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0" documentId="13_ncr:1_{279C3A2A-A5D0-4874-B8C5-5142F3D9F9A5}" xr6:coauthVersionLast="45" xr6:coauthVersionMax="46" xr10:uidLastSave="{00000000-0000-0000-0000-000000000000}"/>
  <bookViews>
    <workbookView xWindow="-103" yWindow="-103" windowWidth="16663" windowHeight="8863" activeTab="1" xr2:uid="{00000000-000D-0000-FFFF-FFFF00000000}"/>
  </bookViews>
  <sheets>
    <sheet name="KU Cap vs. RB" sheetId="1" r:id="rId1"/>
    <sheet name="LGE Cap vs. RB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\" localSheetId="0" hidden="1">#REF!</definedName>
    <definedName name="\\" localSheetId="1" hidden="1">#REF!</definedName>
    <definedName name="\\" hidden="1">#REF!</definedName>
    <definedName name="\\\" localSheetId="0" hidden="1">#REF!</definedName>
    <definedName name="\\\" hidden="1">#REF!</definedName>
    <definedName name="\\\\" localSheetId="0" hidden="1">#REF!</definedName>
    <definedName name="\\\\" hidden="1">#REF!</definedName>
    <definedName name="\0">#REF!</definedName>
    <definedName name="\A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J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S">#REF!</definedName>
    <definedName name="\T">#REF!</definedName>
    <definedName name="\U">#REF!</definedName>
    <definedName name="\X">#REF!</definedName>
    <definedName name="\Y">#REF!</definedName>
    <definedName name="__123Graph_1" localSheetId="0" hidden="1">#REF!</definedName>
    <definedName name="__123Graph_1" hidden="1">#REF!</definedName>
    <definedName name="__123Graph_2" localSheetId="0" hidden="1">#REF!</definedName>
    <definedName name="__123Graph_2" hidden="1">#REF!</definedName>
    <definedName name="__123Graph_3" localSheetId="0" hidden="1">#REF!</definedName>
    <definedName name="__123Graph_3" hidden="1">#REF!</definedName>
    <definedName name="__123Graph_4" localSheetId="0" hidden="1">#REF!</definedName>
    <definedName name="__123Graph_4" hidden="1">#REF!</definedName>
    <definedName name="__123Graph_5" localSheetId="0" hidden="1">#REF!</definedName>
    <definedName name="__123Graph_5" hidden="1">#REF!</definedName>
    <definedName name="__123Graph_6" localSheetId="0" hidden="1">#REF!</definedName>
    <definedName name="__123Graph_6" hidden="1">#REF!</definedName>
    <definedName name="__123Graph_8" localSheetId="0" hidden="1">#REF!</definedName>
    <definedName name="__123Graph_8" hidden="1">#REF!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_key3" hidden="1">#REF!</definedName>
    <definedName name="_000">#REF!</definedName>
    <definedName name="_2_6MO_ACT">#REF!</definedName>
    <definedName name="_3_6MO_ACT_UPIS">#REF!</definedName>
    <definedName name="_36__123Graph_BCHART_1" hidden="1">'[1]HOSPICE OPSUM'!#REF!</definedName>
    <definedName name="_9_97">'[2]Parent&amp;SUb Ratios'!#REF!</definedName>
    <definedName name="_9_98">'[2]Parent&amp;SUb Ratios'!#REF!</definedName>
    <definedName name="_FCB1" localSheetId="0">#REF!</definedName>
    <definedName name="_FCB1">#REF!</definedName>
    <definedName name="_FCB2" localSheetId="0">#REF!</definedName>
    <definedName name="_FCB2">#REF!</definedName>
    <definedName name="_Fill" localSheetId="0" hidden="1">#REF!</definedName>
    <definedName name="_Fill" localSheetId="1" hidden="1">#REF!</definedName>
    <definedName name="_Fill" hidden="1">#REF!</definedName>
    <definedName name="_JE29" localSheetId="0">#REF!</definedName>
    <definedName name="_JE29">#REF!</definedName>
    <definedName name="_JE30" localSheetId="0">#REF!</definedName>
    <definedName name="_JE30">#REF!</definedName>
    <definedName name="_JE31" localSheetId="0">#REF!</definedName>
    <definedName name="_JE31">#REF!</definedName>
    <definedName name="_JE32">#REF!</definedName>
    <definedName name="_JE33">#REF!</definedName>
    <definedName name="_JE66">#REF!</definedName>
    <definedName name="_JE67">#REF!</definedName>
    <definedName name="_JE68">#REF!</definedName>
    <definedName name="_JE69">#REF!</definedName>
    <definedName name="_JE691">#REF!</definedName>
    <definedName name="_JE70">#REF!</definedName>
    <definedName name="_Key1" localSheetId="1" hidden="1">#REF!</definedName>
    <definedName name="_Key1" hidden="1">#REF!</definedName>
    <definedName name="_Key2" hidden="1">#REF!</definedName>
    <definedName name="_Key3" hidden="1">#REF!</definedName>
    <definedName name="_key4" hidden="1">#REF!</definedName>
    <definedName name="_Order1" hidden="1">0</definedName>
    <definedName name="_Order1a" hidden="1">0</definedName>
    <definedName name="_Order2" hidden="1">0</definedName>
    <definedName name="_Order2a" hidden="1">0</definedName>
    <definedName name="_PG1">#REF!</definedName>
    <definedName name="_PG2">#REF!</definedName>
    <definedName name="_Sort" hidden="1">#REF!</definedName>
    <definedName name="_Table1_In1" hidden="1">#REF!</definedName>
    <definedName name="_Table1_Out" hidden="1">#REF!</definedName>
    <definedName name="_Table1_Out_2" hidden="1">#REF!</definedName>
    <definedName name="_Table2_In1" hidden="1">'[3]Bank Model'!#REF!</definedName>
    <definedName name="_Table2_In2" hidden="1">'[3]Bank Model'!#REF!</definedName>
    <definedName name="_Table2_Out" hidden="1">'[3]Bank Model'!#REF!</definedName>
    <definedName name="_Table2_Out_2" localSheetId="1" hidden="1">#REF!</definedName>
    <definedName name="_Table2_Out_2" hidden="1">#REF!</definedName>
    <definedName name="a" localSheetId="0">#REF!</definedName>
    <definedName name="a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UMRES" localSheetId="0">#REF!</definedName>
    <definedName name="ACCUMRES">#REF!</definedName>
    <definedName name="actsum" localSheetId="0">#REF!</definedName>
    <definedName name="actsum">#REF!</definedName>
    <definedName name="ACTUAL">"'Vol_Revs'!R5C3:R5C14"</definedName>
    <definedName name="ahahahahaha" localSheetId="0" hidden="1">{"'Server Configuration'!$A$1:$DB$281"}</definedName>
    <definedName name="ahahahahaha" localSheetId="1" hidden="1">{"'Server Configuration'!$A$1:$DB$281"}</definedName>
    <definedName name="ahahahahaha" hidden="1">{"'Server Configuration'!$A$1:$DB$281"}</definedName>
    <definedName name="ALERT2">#REF!</definedName>
    <definedName name="Annual_Sales_KU">'[4]LGE Sales'!#REF!</definedName>
    <definedName name="apra" localSheetId="0">#REF!</definedName>
    <definedName name="apra">#REF!</definedName>
    <definedName name="asdfasdfasdfas" localSheetId="1" hidden="1">#REF!</definedName>
    <definedName name="asdfasdfasdfas" hidden="1">#REF!</definedName>
    <definedName name="auga">#REF!</definedName>
    <definedName name="AUTO">[5]Ins!#REF!</definedName>
    <definedName name="BENN" localSheetId="0">#REF!</definedName>
    <definedName name="BENN">#REF!</definedName>
    <definedName name="Billed_Revenues_Dollars" localSheetId="0">#REF!</definedName>
    <definedName name="Billed_Revenues_Dollars">#REF!</definedName>
    <definedName name="Billed_Sales__KWh" localSheetId="0">#REF!</definedName>
    <definedName name="Billed_Sales__KWh">#REF!</definedName>
    <definedName name="blip" localSheetId="0" hidden="1">{"'Server Configuration'!$A$1:$DB$281"}</definedName>
    <definedName name="blip" localSheetId="1" hidden="1">{"'Server Configuration'!$A$1:$DB$281"}</definedName>
    <definedName name="blip" hidden="1">{"'Server Configuration'!$A$1:$DB$281"}</definedName>
    <definedName name="BLPH1" hidden="1">'[6]Natural gas'!$A$3</definedName>
    <definedName name="BLPR1020040129204514642" hidden="1">'[7]Spread Sheet'!#REF!</definedName>
    <definedName name="BLPR1020040129204514642_1_5" hidden="1">'[7]Spread Sheet'!#REF!</definedName>
    <definedName name="BLPR1020040129204514642_2_5" hidden="1">'[7]Spread Sheet'!#REF!</definedName>
    <definedName name="BLPR1020040129204514642_3_5" hidden="1">'[7]Spread Sheet'!#REF!</definedName>
    <definedName name="BLPR1020040129204514642_4_5" hidden="1">'[7]Spread Sheet'!#REF!</definedName>
    <definedName name="BLPR1020040129204514642_5_5" hidden="1">'[7]Spread Sheet'!#REF!</definedName>
    <definedName name="BLPR1120040129204514642" hidden="1">'[7]Spread Sheet'!#REF!</definedName>
    <definedName name="BLPR1120040129204514642_1_5" hidden="1">'[7]Spread Sheet'!#REF!</definedName>
    <definedName name="BLPR1120040129204514642_2_5" hidden="1">'[7]Spread Sheet'!#REF!</definedName>
    <definedName name="BLPR1120040129204514642_3_5" hidden="1">'[7]Spread Sheet'!#REF!</definedName>
    <definedName name="BLPR1120040129204514642_4_5" hidden="1">'[7]Spread Sheet'!#REF!</definedName>
    <definedName name="BLPR1120040129204514642_5_5" hidden="1">'[7]Spread Sheet'!#REF!</definedName>
    <definedName name="BLPR120040129203645421" hidden="1">'[7]Spread Sheet'!#REF!</definedName>
    <definedName name="BLPR120040129203645421_1_4" hidden="1">'[7]Spread Sheet'!#REF!</definedName>
    <definedName name="BLPR120040129203645421_2_4" hidden="1">'[7]Spread Sheet'!#REF!</definedName>
    <definedName name="BLPR120040129203645421_3_4" hidden="1">'[7]Spread Sheet'!#REF!</definedName>
    <definedName name="BLPR120040129203645421_4_4" hidden="1">'[7]Spread Sheet'!#REF!</definedName>
    <definedName name="BLPR1220040129204514642" hidden="1">'[7]Spread Sheet'!#REF!</definedName>
    <definedName name="BLPR1220040129204514642_1_5" hidden="1">'[7]Spread Sheet'!#REF!</definedName>
    <definedName name="BLPR1220040129204514642_2_5" hidden="1">'[7]Spread Sheet'!#REF!</definedName>
    <definedName name="BLPR1220040129204514642_3_5" hidden="1">'[7]Spread Sheet'!#REF!</definedName>
    <definedName name="BLPR1220040129204514642_4_5" hidden="1">'[7]Spread Sheet'!#REF!</definedName>
    <definedName name="BLPR1220040129204514642_5_5" hidden="1">'[7]Spread Sheet'!#REF!</definedName>
    <definedName name="BLPR1320040129204514642" hidden="1">'[7]Spread Sheet'!#REF!</definedName>
    <definedName name="BLPR1320040129204514642_1_5" hidden="1">'[7]Spread Sheet'!#REF!</definedName>
    <definedName name="BLPR1320040129204514642_2_5" hidden="1">'[7]Spread Sheet'!#REF!</definedName>
    <definedName name="BLPR1320040129204514642_3_5" hidden="1">'[7]Spread Sheet'!#REF!</definedName>
    <definedName name="BLPR1320040129204514642_4_5" hidden="1">'[7]Spread Sheet'!#REF!</definedName>
    <definedName name="BLPR1320040129204514642_5_5" hidden="1">'[7]Spread Sheet'!#REF!</definedName>
    <definedName name="BLPR1420040129204514642" hidden="1">'[7]Spread Sheet'!#REF!</definedName>
    <definedName name="BLPR1420040129204514642_1_5" hidden="1">'[7]Spread Sheet'!#REF!</definedName>
    <definedName name="BLPR1420040129204514642_2_5" hidden="1">'[7]Spread Sheet'!#REF!</definedName>
    <definedName name="BLPR1420040129204514642_3_5" hidden="1">'[7]Spread Sheet'!#REF!</definedName>
    <definedName name="BLPR1420040129204514642_4_5" hidden="1">'[7]Spread Sheet'!#REF!</definedName>
    <definedName name="BLPR1420040129204514642_5_5" hidden="1">'[7]Spread Sheet'!#REF!</definedName>
    <definedName name="BLPR1520040129204514652" hidden="1">'[7]Spread Sheet'!#REF!</definedName>
    <definedName name="BLPR1520040129204514652_1_5" hidden="1">'[7]Spread Sheet'!#REF!</definedName>
    <definedName name="BLPR1520040129204514652_2_5" hidden="1">'[7]Spread Sheet'!#REF!</definedName>
    <definedName name="BLPR1520040129204514652_3_5" hidden="1">'[7]Spread Sheet'!#REF!</definedName>
    <definedName name="BLPR1520040129204514652_4_5" hidden="1">'[7]Spread Sheet'!#REF!</definedName>
    <definedName name="BLPR1520040129204514652_5_5" hidden="1">'[7]Spread Sheet'!#REF!</definedName>
    <definedName name="BLPR1620040129204514652" hidden="1">'[7]Spread Sheet'!#REF!</definedName>
    <definedName name="BLPR1620040129204514652_1_5" hidden="1">'[7]Spread Sheet'!#REF!</definedName>
    <definedName name="BLPR1620040129204514652_2_5" hidden="1">'[7]Spread Sheet'!#REF!</definedName>
    <definedName name="BLPR1620040129204514652_3_5" hidden="1">'[7]Spread Sheet'!#REF!</definedName>
    <definedName name="BLPR1620040129204514652_4_5" hidden="1">'[7]Spread Sheet'!#REF!</definedName>
    <definedName name="BLPR1620040129204514652_5_5" hidden="1">'[7]Spread Sheet'!#REF!</definedName>
    <definedName name="BLPR1720040129204514652" hidden="1">'[7]Spread Sheet'!#REF!</definedName>
    <definedName name="BLPR1720040129204514652_1_5" hidden="1">'[7]Spread Sheet'!#REF!</definedName>
    <definedName name="BLPR1720040129204514652_2_5" hidden="1">'[7]Spread Sheet'!#REF!</definedName>
    <definedName name="BLPR1720040129204514652_3_5" hidden="1">'[7]Spread Sheet'!#REF!</definedName>
    <definedName name="BLPR1720040129204514652_4_5" hidden="1">'[7]Spread Sheet'!#REF!</definedName>
    <definedName name="BLPR1720040129204514652_5_5" hidden="1">'[7]Spread Sheet'!#REF!</definedName>
    <definedName name="BLPR1820040129204514652" hidden="1">'[7]Spread Sheet'!#REF!</definedName>
    <definedName name="BLPR1820040129204514652_1_5" hidden="1">'[7]Spread Sheet'!#REF!</definedName>
    <definedName name="BLPR1820040129204514652_2_5" hidden="1">'[7]Spread Sheet'!#REF!</definedName>
    <definedName name="BLPR1820040129204514652_3_5" hidden="1">'[7]Spread Sheet'!#REF!</definedName>
    <definedName name="BLPR1820040129204514652_4_5" hidden="1">'[7]Spread Sheet'!#REF!</definedName>
    <definedName name="BLPR1820040129204514652_5_5" hidden="1">'[7]Spread Sheet'!#REF!</definedName>
    <definedName name="BLPR1920040129204514652" hidden="1">'[7]Spread Sheet'!#REF!</definedName>
    <definedName name="BLPR1920040129204514652_1_5" hidden="1">'[7]Spread Sheet'!#REF!</definedName>
    <definedName name="BLPR1920040129204514652_2_5" hidden="1">'[7]Spread Sheet'!#REF!</definedName>
    <definedName name="BLPR1920040129204514652_3_5" hidden="1">'[7]Spread Sheet'!#REF!</definedName>
    <definedName name="BLPR1920040129204514652_4_5" hidden="1">'[7]Spread Sheet'!#REF!</definedName>
    <definedName name="BLPR1920040129204514652_5_5" hidden="1">'[7]Spread Sheet'!#REF!</definedName>
    <definedName name="BLPR2020040129204514652" hidden="1">'[7]Spread Sheet'!#REF!</definedName>
    <definedName name="BLPR2020040129204514652_1_5" hidden="1">'[7]Spread Sheet'!#REF!</definedName>
    <definedName name="BLPR2020040129204514652_2_5" hidden="1">'[7]Spread Sheet'!#REF!</definedName>
    <definedName name="BLPR2020040129204514652_3_5" hidden="1">'[7]Spread Sheet'!#REF!</definedName>
    <definedName name="BLPR2020040129204514652_4_5" hidden="1">'[7]Spread Sheet'!#REF!</definedName>
    <definedName name="BLPR2020040129204514652_5_5" hidden="1">'[7]Spread Sheet'!#REF!</definedName>
    <definedName name="BLPR2120040129204514652" hidden="1">'[7]Spread Sheet'!#REF!</definedName>
    <definedName name="BLPR2120040129204514652_1_5" hidden="1">'[7]Spread Sheet'!#REF!</definedName>
    <definedName name="BLPR2120040129204514652_2_5" hidden="1">'[7]Spread Sheet'!#REF!</definedName>
    <definedName name="BLPR2120040129204514652_3_5" hidden="1">'[7]Spread Sheet'!#REF!</definedName>
    <definedName name="BLPR2120040129204514652_4_5" hidden="1">'[7]Spread Sheet'!#REF!</definedName>
    <definedName name="BLPR2120040129204514652_5_5" hidden="1">'[7]Spread Sheet'!#REF!</definedName>
    <definedName name="BLPR220040129203645421" hidden="1">'[7]Spread Sheet'!#REF!</definedName>
    <definedName name="BLPR220040129203645421_1_4" hidden="1">'[7]Spread Sheet'!#REF!</definedName>
    <definedName name="BLPR220040129203645421_2_4" hidden="1">'[7]Spread Sheet'!#REF!</definedName>
    <definedName name="BLPR220040129203645421_3_4" hidden="1">'[7]Spread Sheet'!#REF!</definedName>
    <definedName name="BLPR220040129203645421_4_4" hidden="1">'[7]Spread Sheet'!#REF!</definedName>
    <definedName name="BLPR2220040129204514652" hidden="1">'[7]Spread Sheet'!#REF!</definedName>
    <definedName name="BLPR2220040129204514652_1_5" hidden="1">'[7]Spread Sheet'!#REF!</definedName>
    <definedName name="BLPR2220040129204514652_2_5" hidden="1">'[7]Spread Sheet'!#REF!</definedName>
    <definedName name="BLPR2220040129204514652_3_5" hidden="1">'[7]Spread Sheet'!#REF!</definedName>
    <definedName name="BLPR2220040129204514652_4_5" hidden="1">'[7]Spread Sheet'!#REF!</definedName>
    <definedName name="BLPR2220040129204514652_5_5" hidden="1">'[7]Spread Sheet'!#REF!</definedName>
    <definedName name="BLPR2320040129204514662" hidden="1">'[7]Spread Sheet'!#REF!</definedName>
    <definedName name="BLPR2320040129204514662_1_5" hidden="1">'[7]Spread Sheet'!#REF!</definedName>
    <definedName name="BLPR2320040129204514662_2_5" hidden="1">'[7]Spread Sheet'!#REF!</definedName>
    <definedName name="BLPR2320040129204514662_3_5" hidden="1">'[7]Spread Sheet'!#REF!</definedName>
    <definedName name="BLPR2320040129204514662_4_5" hidden="1">'[7]Spread Sheet'!#REF!</definedName>
    <definedName name="BLPR2320040129204514662_5_5" hidden="1">'[7]Spread Sheet'!#REF!</definedName>
    <definedName name="BLPR2420040129204514662" hidden="1">'[7]Spread Sheet'!#REF!</definedName>
    <definedName name="BLPR2420040129204514662_1_5" hidden="1">'[7]Spread Sheet'!#REF!</definedName>
    <definedName name="BLPR2420040129204514662_2_5" hidden="1">'[7]Spread Sheet'!#REF!</definedName>
    <definedName name="BLPR2420040129204514662_3_5" hidden="1">'[7]Spread Sheet'!#REF!</definedName>
    <definedName name="BLPR2420040129204514662_4_5" hidden="1">'[7]Spread Sheet'!#REF!</definedName>
    <definedName name="BLPR2420040129204514662_5_5" hidden="1">'[7]Spread Sheet'!#REF!</definedName>
    <definedName name="BLPR2520040129204514662" hidden="1">'[7]Spread Sheet'!#REF!</definedName>
    <definedName name="BLPR2520040129204514662_1_5" hidden="1">'[7]Spread Sheet'!#REF!</definedName>
    <definedName name="BLPR2520040129204514662_2_5" hidden="1">'[7]Spread Sheet'!#REF!</definedName>
    <definedName name="BLPR2520040129204514662_3_5" hidden="1">'[7]Spread Sheet'!#REF!</definedName>
    <definedName name="BLPR2520040129204514662_4_5" hidden="1">'[7]Spread Sheet'!#REF!</definedName>
    <definedName name="BLPR2520040129204514662_5_5" hidden="1">'[7]Spread Sheet'!#REF!</definedName>
    <definedName name="BLPR2620040129204514662" hidden="1">'[7]Spread Sheet'!#REF!</definedName>
    <definedName name="BLPR2620040129204514662_1_5" hidden="1">'[7]Spread Sheet'!#REF!</definedName>
    <definedName name="BLPR2620040129204514662_2_5" hidden="1">'[7]Spread Sheet'!#REF!</definedName>
    <definedName name="BLPR2620040129204514662_3_5" hidden="1">'[7]Spread Sheet'!#REF!</definedName>
    <definedName name="BLPR2620040129204514662_4_5" hidden="1">'[7]Spread Sheet'!#REF!</definedName>
    <definedName name="BLPR2620040129204514662_5_5" hidden="1">'[7]Spread Sheet'!#REF!</definedName>
    <definedName name="BLPR2720040129204514662" hidden="1">'[7]Spread Sheet'!#REF!</definedName>
    <definedName name="BLPR2720040129204514662_1_5" hidden="1">'[7]Spread Sheet'!#REF!</definedName>
    <definedName name="BLPR2720040129204514662_2_5" hidden="1">'[7]Spread Sheet'!#REF!</definedName>
    <definedName name="BLPR2720040129204514662_3_5" hidden="1">'[7]Spread Sheet'!#REF!</definedName>
    <definedName name="BLPR2720040129204514662_4_5" hidden="1">'[7]Spread Sheet'!#REF!</definedName>
    <definedName name="BLPR2720040129204514662_5_5" hidden="1">'[7]Spread Sheet'!#REF!</definedName>
    <definedName name="BLPR2820040129204514662" hidden="1">'[7]Spread Sheet'!#REF!</definedName>
    <definedName name="BLPR2820040129204514662_1_5" hidden="1">'[7]Spread Sheet'!#REF!</definedName>
    <definedName name="BLPR2820040129204514662_2_5" hidden="1">'[7]Spread Sheet'!#REF!</definedName>
    <definedName name="BLPR2820040129204514662_3_5" hidden="1">'[7]Spread Sheet'!#REF!</definedName>
    <definedName name="BLPR2820040129204514662_4_5" hidden="1">'[7]Spread Sheet'!#REF!</definedName>
    <definedName name="BLPR2820040129204514662_5_5" hidden="1">'[7]Spread Sheet'!#REF!</definedName>
    <definedName name="BLPR2920040129204514662" hidden="1">'[7]Spread Sheet'!#REF!</definedName>
    <definedName name="BLPR2920040129204514662_1_5" hidden="1">'[7]Spread Sheet'!#REF!</definedName>
    <definedName name="BLPR2920040129204514662_2_5" hidden="1">'[7]Spread Sheet'!#REF!</definedName>
    <definedName name="BLPR2920040129204514662_3_5" hidden="1">'[7]Spread Sheet'!#REF!</definedName>
    <definedName name="BLPR2920040129204514662_4_5" hidden="1">'[7]Spread Sheet'!#REF!</definedName>
    <definedName name="BLPR2920040129204514662_5_5" hidden="1">'[7]Spread Sheet'!#REF!</definedName>
    <definedName name="BLPR3020040129204514672" hidden="1">'[7]Spread Sheet'!#REF!</definedName>
    <definedName name="BLPR3020040129204514672_1_5" hidden="1">'[7]Spread Sheet'!#REF!</definedName>
    <definedName name="BLPR3020040129204514672_2_5" hidden="1">'[7]Spread Sheet'!#REF!</definedName>
    <definedName name="BLPR3020040129204514672_3_5" hidden="1">'[7]Spread Sheet'!#REF!</definedName>
    <definedName name="BLPR3020040129204514672_4_5" hidden="1">'[7]Spread Sheet'!#REF!</definedName>
    <definedName name="BLPR3020040129204514672_5_5" hidden="1">'[7]Spread Sheet'!#REF!</definedName>
    <definedName name="BLPR3120040129204514692" hidden="1">'[7]Spread Sheet'!#REF!</definedName>
    <definedName name="BLPR3120040129204514692_1_1" hidden="1">'[7]Spread Sheet'!#REF!</definedName>
    <definedName name="BLPR320040129203645431" hidden="1">'[7]Spread Sheet'!#REF!</definedName>
    <definedName name="BLPR320040129203645431_1_4" hidden="1">'[7]Spread Sheet'!#REF!</definedName>
    <definedName name="BLPR320040129203645431_2_4" hidden="1">'[7]Spread Sheet'!#REF!</definedName>
    <definedName name="BLPR320040129203645431_3_4" hidden="1">'[7]Spread Sheet'!#REF!</definedName>
    <definedName name="BLPR320040129203645431_4_4" hidden="1">'[7]Spread Sheet'!#REF!</definedName>
    <definedName name="BLPR3220040129204514692" hidden="1">'[7]Spread Sheet'!#REF!</definedName>
    <definedName name="BLPR3220040129204514692_1_1" hidden="1">'[7]Spread Sheet'!#REF!</definedName>
    <definedName name="BLPR3320040129204514702" hidden="1">'[7]Spread Sheet'!#REF!</definedName>
    <definedName name="BLPR3320040129204514702_1_1" hidden="1">'[7]Spread Sheet'!#REF!</definedName>
    <definedName name="BLPR3420040129204514702" hidden="1">'[7]Spread Sheet'!#REF!</definedName>
    <definedName name="BLPR3420040129204514702_1_1" hidden="1">'[7]Spread Sheet'!#REF!</definedName>
    <definedName name="BLPR3520040129204514702" hidden="1">'[7]Spread Sheet'!#REF!</definedName>
    <definedName name="BLPR3520040129204514702_1_1" hidden="1">'[7]Spread Sheet'!#REF!</definedName>
    <definedName name="BLPR420040129203645431" hidden="1">'[7]Spread Sheet'!#REF!</definedName>
    <definedName name="BLPR420040129203645431_1_4" hidden="1">'[7]Spread Sheet'!#REF!</definedName>
    <definedName name="BLPR420040129203645431_2_4" hidden="1">'[7]Spread Sheet'!#REF!</definedName>
    <definedName name="BLPR420040129203645431_3_4" hidden="1">'[7]Spread Sheet'!#REF!</definedName>
    <definedName name="BLPR420040129203645431_4_4" hidden="1">'[7]Spread Sheet'!#REF!</definedName>
    <definedName name="BLPR520040129203645441" hidden="1">'[7]Spread Sheet'!#REF!</definedName>
    <definedName name="BLPR520040129203645441_1_4" hidden="1">'[7]Spread Sheet'!#REF!</definedName>
    <definedName name="BLPR520040129203645441_2_4" hidden="1">'[7]Spread Sheet'!#REF!</definedName>
    <definedName name="BLPR520040129203645441_3_4" hidden="1">'[7]Spread Sheet'!#REF!</definedName>
    <definedName name="BLPR520040129203645441_4_4" hidden="1">'[7]Spread Sheet'!#REF!</definedName>
    <definedName name="BLPR620040129204149993" hidden="1">'[7]Spread Sheet'!#REF!</definedName>
    <definedName name="BLPR620040129204149993_1_5" hidden="1">'[7]Spread Sheet'!#REF!</definedName>
    <definedName name="BLPR620040129204149993_2_5" hidden="1">'[7]Spread Sheet'!#REF!</definedName>
    <definedName name="BLPR620040129204149993_3_5" hidden="1">'[7]Spread Sheet'!#REF!</definedName>
    <definedName name="BLPR620040129204149993_4_5" hidden="1">'[7]Spread Sheet'!#REF!</definedName>
    <definedName name="BLPR620040129204149993_5_5" hidden="1">'[7]Spread Sheet'!#REF!</definedName>
    <definedName name="BLPR720040129204514631" hidden="1">'[7]Spread Sheet'!#REF!</definedName>
    <definedName name="BLPR720040129204514631_1_5" hidden="1">'[7]Spread Sheet'!#REF!</definedName>
    <definedName name="BLPR720040129204514631_2_5" hidden="1">'[7]Spread Sheet'!#REF!</definedName>
    <definedName name="BLPR720040129204514631_3_5" hidden="1">'[7]Spread Sheet'!#REF!</definedName>
    <definedName name="BLPR720040129204514631_4_5" hidden="1">'[7]Spread Sheet'!#REF!</definedName>
    <definedName name="BLPR720040129204514631_5_5" hidden="1">'[7]Spread Sheet'!#REF!</definedName>
    <definedName name="BLPR820040129204514642" hidden="1">'[7]Spread Sheet'!#REF!</definedName>
    <definedName name="BLPR820040129204514642_1_5" hidden="1">'[7]Spread Sheet'!#REF!</definedName>
    <definedName name="BLPR820040129204514642_2_5" hidden="1">'[7]Spread Sheet'!#REF!</definedName>
    <definedName name="BLPR820040129204514642_3_5" hidden="1">'[7]Spread Sheet'!#REF!</definedName>
    <definedName name="BLPR820040129204514642_4_5" hidden="1">'[7]Spread Sheet'!#REF!</definedName>
    <definedName name="BLPR820040129204514642_5_5" hidden="1">'[7]Spread Sheet'!#REF!</definedName>
    <definedName name="BLPR920040129204514642" hidden="1">'[7]Spread Sheet'!#REF!</definedName>
    <definedName name="BLPR920040129204514642_1_5" hidden="1">'[7]Spread Sheet'!#REF!</definedName>
    <definedName name="BLPR920040129204514642_2_5" hidden="1">'[7]Spread Sheet'!#REF!</definedName>
    <definedName name="BLPR920040129204514642_3_5" hidden="1">'[7]Spread Sheet'!#REF!</definedName>
    <definedName name="BLPR920040129204514642_4_5" hidden="1">'[7]Spread Sheet'!#REF!</definedName>
    <definedName name="BLPR920040129204514642_5_5" hidden="1">'[7]Spread Sheet'!#REF!</definedName>
    <definedName name="BNE_MESSAGES_HIDDEN" localSheetId="0" hidden="1">#REF!</definedName>
    <definedName name="BNE_MESSAGES_HIDDEN" localSheetId="1" hidden="1">#REF!</definedName>
    <definedName name="BNE_MESSAGES_HIDDEN" hidden="1">#REF!</definedName>
    <definedName name="CANE423" localSheetId="0">#REF!</definedName>
    <definedName name="CANE423">#REF!</definedName>
    <definedName name="canerun" hidden="1">#REF!</definedName>
    <definedName name="Cap_YTD">#REF!</definedName>
    <definedName name="Cap_YTDPrt">#REF!</definedName>
    <definedName name="cb_sChart41E9A35_opts" hidden="1">"1, 9, 1, False, 2, False, False, , 0, False, True, 1, 1"</definedName>
    <definedName name="cb_sChart68E08A4_opts" hidden="1">"1, 1, 1, False, 2, True, False, , 0, False, False, 2, 2"</definedName>
    <definedName name="cb_sChart6F544DD_opts" hidden="1">"1, 3, 1, False, 2, False, False, , 0, False, False, 2, 1"</definedName>
    <definedName name="cb_sChart74FE4B0_opts" hidden="1">"1, 4, 1, False, 2, True, False, , 0, False, False, 1, 1"</definedName>
    <definedName name="cb_sChart74FE8FC_opts" hidden="1">"1, 4, 1, False, 2, True, False, , 0, False, False, 1, 1"</definedName>
    <definedName name="cb_sChartF046D89_opts" hidden="1">"1, 1, 1, False, 2, True, False, , 1, False, False, 1, 1"</definedName>
    <definedName name="cb_sChartF048B26_opts" hidden="1">"1, 5, 1, False, 2, False, False, , 1, False, False, 1, 2"</definedName>
    <definedName name="cb_sChartF2B7B01_opts" hidden="1">"1, 1, 1, False, 2, True, False, , 1, False, False, 1, 1"</definedName>
    <definedName name="ccccc" localSheetId="1" hidden="1">{#N/A,#N/A,FALSE,"Costi per Gruppo ";#N/A,#N/A,FALSE,"New-RegularBevel";#N/A,#N/A,FALSE,"Optiva-Optiva2";#N/A,#N/A,FALSE,"Cathlon-Monoblok";#N/A,#N/A,FALSE,"Stylets";#N/A,#N/A,FALSE,"Totali"}</definedName>
    <definedName name="ccccc" hidden="1">{#N/A,#N/A,FALSE,"Costi per Gruppo ";#N/A,#N/A,FALSE,"New-RegularBevel";#N/A,#N/A,FALSE,"Optiva-Optiva2";#N/A,#N/A,FALSE,"Cathlon-Monoblok";#N/A,#N/A,FALSE,"Stylets";#N/A,#N/A,FALSE,"Totali"}</definedName>
    <definedName name="Choices_Wrapper">#N/A</definedName>
    <definedName name="CO">[8]!Table3[#Data]</definedName>
    <definedName name="COAL" localSheetId="0">#REF!</definedName>
    <definedName name="COAL">#REF!</definedName>
    <definedName name="Coal_Annual_KU" localSheetId="0">'[4]LGE Coal'!#REF!</definedName>
    <definedName name="Coal_Annual_KU">'[4]LGE Coal'!#REF!</definedName>
    <definedName name="coal_hide_ku_01" localSheetId="0">'[4]LGE Coal'!#REF!</definedName>
    <definedName name="coal_hide_ku_01">'[4]LGE Coal'!#REF!</definedName>
    <definedName name="coal_hide_lge_01" localSheetId="0">'[4]LGE Coal'!#REF!</definedName>
    <definedName name="coal_hide_lge_01">'[4]LGE Coal'!#REF!</definedName>
    <definedName name="coal_ku_01" localSheetId="0">'[4]LGE Coal'!#REF!</definedName>
    <definedName name="coal_ku_01">'[4]LGE Coal'!#REF!</definedName>
    <definedName name="COAL1" localSheetId="0">#REF!</definedName>
    <definedName name="COAL1">#REF!</definedName>
    <definedName name="COAL1A" localSheetId="0">#REF!</definedName>
    <definedName name="COAL1A">#REF!</definedName>
    <definedName name="COAL2" localSheetId="0">#REF!</definedName>
    <definedName name="COAL2">#REF!</definedName>
    <definedName name="COAL3">#REF!</definedName>
    <definedName name="coalcost">#REF!</definedName>
    <definedName name="ColumnAttributes1" localSheetId="1">#REF!</definedName>
    <definedName name="ColumnAttributes1">#REF!</definedName>
    <definedName name="ColumnHeadings1">#REF!</definedName>
    <definedName name="combined" localSheetId="0">[9]Main!#REF!</definedName>
    <definedName name="combined">[9]Main!#REF!</definedName>
    <definedName name="COMMIT" localSheetId="0">#REF!</definedName>
    <definedName name="COMMIT">#REF!</definedName>
    <definedName name="COMMT." localSheetId="0">#REF!</definedName>
    <definedName name="COMMT.">#REF!</definedName>
    <definedName name="Comp">#N/A</definedName>
    <definedName name="COMPNAME">'[10]Info Page'!$E$29</definedName>
    <definedName name="comsum" localSheetId="0">#REF!</definedName>
    <definedName name="comsum">#REF!</definedName>
    <definedName name="Consolidated_Inc_Statement">'[11]Consolidated Inc Statement'!$B$3:$B$37</definedName>
    <definedName name="Cost_Categories" localSheetId="0">#REF!</definedName>
    <definedName name="Cost_Categories">#REF!</definedName>
    <definedName name="Costs_Bank_Audit_and_Risk_Mgmt_Fees" localSheetId="0">#REF!</definedName>
    <definedName name="Costs_Bank_Audit_and_Risk_Mgmt_Fees">#REF!</definedName>
    <definedName name="Costs_Contractors_and_Consultants" localSheetId="0">#REF!</definedName>
    <definedName name="Costs_Contractors_and_Consultants">#REF!</definedName>
    <definedName name="Costs_Dues_and_Subscriptions">#REF!</definedName>
    <definedName name="Costs_Education_and_Training">#REF!</definedName>
    <definedName name="Costs_Lease_and_Maintenance">#REF!</definedName>
    <definedName name="Costs_Meals_and_Entertainment">#REF!</definedName>
    <definedName name="Costs_Other">#REF!</definedName>
    <definedName name="Costs_Travel">#REF!</definedName>
    <definedName name="counter">#REF!</definedName>
    <definedName name="CS_STAFF">#REF!</definedName>
    <definedName name="CS_VAR">#REF!</definedName>
    <definedName name="CSS_BORD">#REF!</definedName>
    <definedName name="CSV_BORD">#REF!</definedName>
    <definedName name="CURRENT">#REF!</definedName>
    <definedName name="DATA">#REF!</definedName>
    <definedName name="data8">#REF!</definedName>
    <definedName name="dataone">[12]Main!#REF!</definedName>
    <definedName name="DATAW" localSheetId="0">#REF!</definedName>
    <definedName name="DATAW" localSheetId="1">#REF!</definedName>
    <definedName name="DATAW">#REF!</definedName>
    <definedName name="DATE_TIME">'[10]Info Page'!$E$2</definedName>
    <definedName name="deca" localSheetId="0">#REF!</definedName>
    <definedName name="deca">#REF!</definedName>
    <definedName name="Departments">'[13]Allocation %s'!$C$7:$C$40</definedName>
    <definedName name="DEPR_DB" localSheetId="0">#REF!</definedName>
    <definedName name="DEPR_DB" localSheetId="1">#REF!</definedName>
    <definedName name="DEPR_DB">#REF!</definedName>
    <definedName name="DEPR_EXP" localSheetId="1">#REF!</definedName>
    <definedName name="DEPR_EXP">#REF!</definedName>
    <definedName name="Deprate">#REF!</definedName>
    <definedName name="dflt4">'[14]Customize Your Invoice'!$E$26</definedName>
    <definedName name="dflt5">'[14]Customize Your Invoice'!$E$27</definedName>
    <definedName name="dflt6">'[14]Customize Your Invoice'!$D$28</definedName>
    <definedName name="EB" localSheetId="0">'[15]AUG 2014'!#REF!</definedName>
    <definedName name="EB">'[15]AUG 2014'!#REF!</definedName>
    <definedName name="emiuie" localSheetId="0">#REF!</definedName>
    <definedName name="emiuie">#REF!</definedName>
    <definedName name="End_Date_Planned">'[16]Outages by Unit'!$C$1:$C$65536</definedName>
    <definedName name="ENTRY" localSheetId="0">#REF!</definedName>
    <definedName name="ENTRY">#REF!</definedName>
    <definedName name="entry1" localSheetId="0">#REF!</definedName>
    <definedName name="entry1">#REF!</definedName>
    <definedName name="entry12" localSheetId="0">#REF!</definedName>
    <definedName name="entry12">#REF!</definedName>
    <definedName name="entry2">#REF!</definedName>
    <definedName name="entry3">#REF!</definedName>
    <definedName name="entry4">#REF!</definedName>
    <definedName name="entry5">#REF!</definedName>
    <definedName name="entry6">#REF!</definedName>
    <definedName name="entry7">#REF!</definedName>
    <definedName name="ENTRYN">[17]SupportN!#REF!</definedName>
    <definedName name="ENTRYQ">[17]SupportN!#REF!</definedName>
    <definedName name="ESB_STAFF" localSheetId="0">#REF!</definedName>
    <definedName name="ESB_STAFF">#REF!</definedName>
    <definedName name="ESB_VAR" localSheetId="0">#REF!</definedName>
    <definedName name="ESB_VAR">#REF!</definedName>
    <definedName name="ESS_BORD" localSheetId="0">#REF!</definedName>
    <definedName name="ESS_BORD">#REF!</definedName>
    <definedName name="ESV_BORD">#REF!</definedName>
    <definedName name="ExistingEstimates">#REF!</definedName>
    <definedName name="Expenditure_Types">#REF!</definedName>
    <definedName name="EXPLAIN">#REF!</definedName>
    <definedName name="Fac_2000">'[4]LGE Base Fuel &amp; FAC'!#REF!</definedName>
    <definedName name="fac_annual_ku">'[4]LGE Base Fuel &amp; FAC'!#REF!</definedName>
    <definedName name="fac_hide_ku_01">'[4]LGE Base Fuel &amp; FAC'!#REF!</definedName>
    <definedName name="fac_hide_lge_01">'[4]LGE Base Fuel &amp; FAC'!#REF!</definedName>
    <definedName name="fac_ku_01">'[4]LGE Base Fuel &amp; FAC'!#REF!</definedName>
    <definedName name="faf" localSheetId="0" hidden="1">#REF!</definedName>
    <definedName name="faf" localSheetId="1" hidden="1">#REF!</definedName>
    <definedName name="faf" hidden="1">#REF!</definedName>
    <definedName name="feba">#REF!</definedName>
    <definedName name="February">#REF!</definedName>
    <definedName name="FEIN">'[10]Info Page'!$E$36</definedName>
    <definedName name="FERC">[18]FERC_TABLE!$A$2:$S$2089</definedName>
    <definedName name="FERC_TABLE">[19]FERC_TABLE!$A$1:$Q$2169</definedName>
    <definedName name="FINAL" localSheetId="0">#REF!</definedName>
    <definedName name="FINAL">#REF!</definedName>
    <definedName name="FinStmt">[20]Consol_FS!$A$8:$AF$229</definedName>
    <definedName name="fl" localSheetId="1" hidden="1">[21]PopCache!$A$1:$A$2</definedName>
    <definedName name="fl" hidden="1">[22]PopCache!$A$1:$A$2</definedName>
    <definedName name="flash" localSheetId="0">#REF!</definedName>
    <definedName name="flash">#REF!</definedName>
    <definedName name="flowname_weekly" localSheetId="1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flowname_weekly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FOOT" localSheetId="0">#REF!</definedName>
    <definedName name="FOOT">#REF!</definedName>
    <definedName name="FOOTER" localSheetId="0">#REF!</definedName>
    <definedName name="FOOTER">#REF!</definedName>
    <definedName name="FORECAST">"'IFPSReport'!R5C3:R5C14"</definedName>
    <definedName name="FRED" localSheetId="0">#REF!</definedName>
    <definedName name="FRED">#REF!</definedName>
    <definedName name="FUELCLAU" localSheetId="0">#REF!</definedName>
    <definedName name="FUELCLAU">#REF!</definedName>
    <definedName name="FULLYR" localSheetId="0">#REF!</definedName>
    <definedName name="FULLYR">#REF!</definedName>
    <definedName name="GAAPHFC">#REF!</definedName>
    <definedName name="GAAPPL_HFC">#REF!</definedName>
    <definedName name="GAS">#REF!</definedName>
    <definedName name="Gas_Annual_NetRev">#REF!</definedName>
    <definedName name="Gas_Annual_Revenue">#REF!</definedName>
    <definedName name="gas_data">#REF!</definedName>
    <definedName name="Gas_Monthly_NetRevenue">#REF!</definedName>
    <definedName name="Gas_Sales_Revenues">#REF!</definedName>
    <definedName name="GenEx_Annual_KU" localSheetId="0">'[4]LGE Cost of Sales'!#REF!</definedName>
    <definedName name="GenEx_Annual_KU">'[4]LGE Cost of Sales'!#REF!</definedName>
    <definedName name="genex_hide_ku_01" localSheetId="0">'[4]LGE Cost of Sales'!#REF!</definedName>
    <definedName name="genex_hide_ku_01">'[4]LGE Cost of Sales'!#REF!</definedName>
    <definedName name="genex_hide_lge_01" localSheetId="0">'[4]LGE Cost of Sales'!#REF!</definedName>
    <definedName name="genex_hide_lge_01">'[4]LGE Cost of Sales'!#REF!</definedName>
    <definedName name="genex_ku_01" localSheetId="0">'[4]LGE Cost of Sales'!#REF!</definedName>
    <definedName name="genex_ku_01">'[4]LGE Cost of Sales'!#REF!</definedName>
    <definedName name="GpBookReserve" localSheetId="0">#REF!</definedName>
    <definedName name="GpBookReserve" localSheetId="1">#REF!</definedName>
    <definedName name="GpBookReserve">#REF!</definedName>
    <definedName name="GroupNumber" localSheetId="1">#REF!</definedName>
    <definedName name="GroupNumber">#REF!</definedName>
    <definedName name="Home_KU">#REF!</definedName>
    <definedName name="HTML_CodePage" hidden="1">1252</definedName>
    <definedName name="HTML_Control" localSheetId="0" hidden="1">{"'Server Configuration'!$A$1:$DB$281"}</definedName>
    <definedName name="HTML_Control" localSheetId="1" hidden="1">{"'Server Configuration'!$A$1:$DB$281"}</definedName>
    <definedName name="HTML_Control" hidden="1">{"'Server Configuration'!$A$1:$DB$281"}</definedName>
    <definedName name="HTML_Description" hidden="1">""</definedName>
    <definedName name="HTML_Email" hidden="1">""</definedName>
    <definedName name="HTML_Header" hidden="1">"Server Configuration"</definedName>
    <definedName name="HTML_LastUpdate" hidden="1">"2/9/01"</definedName>
    <definedName name="HTML_LineAfter" hidden="1">FALSE</definedName>
    <definedName name="HTML_LineBefore" hidden="1">FALSE</definedName>
    <definedName name="HTML_Name" hidden="1">"Corporate Network Services"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"C:\WINNT\Profiles\E003999\Desktop\MyHTML.htm"</definedName>
    <definedName name="HTML_PathTemplate" hidden="1">"Z:\gochart.htm"</definedName>
    <definedName name="HTML_Title" hidden="1">"Asset Tracking 2_9_01"</definedName>
    <definedName name="HTML1_1" hidden="1">"[MWHCUST.XLW]Intranet!$A$1:$I$42"</definedName>
    <definedName name="HTML1_10" hidden="1">""</definedName>
    <definedName name="HTML1_11" hidden="1">1</definedName>
    <definedName name="HTML1_12" hidden="1">"E:\Working\pages\Update\MwhCust.htm"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1</definedName>
    <definedName name="HTML1_8" hidden="1">"10/10/96"</definedName>
    <definedName name="HTML1_9" hidden="1">"LGE Energy Division User"</definedName>
    <definedName name="HTML2_1" hidden="1">"[MWHCUST.XLW]Intranet!$A$1:$I$40"</definedName>
    <definedName name="HTML2_10" hidden="1">""</definedName>
    <definedName name="HTML2_11" hidden="1">1</definedName>
    <definedName name="HTML2_12" hidden="1">"E:\Working\pages\Update\mwhcust.htm"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1</definedName>
    <definedName name="HTML2_8" hidden="1">"10/10/96"</definedName>
    <definedName name="HTML2_9" hidden="1">"LGE Energy Division User"</definedName>
    <definedName name="HTML3_1" hidden="1">"[MWHCUST.XLW]Intranet!$A$1:$J$40"</definedName>
    <definedName name="HTML3_10" hidden="1">""</definedName>
    <definedName name="HTML3_11" hidden="1">1</definedName>
    <definedName name="HTML3_12" hidden="1">"E:\Working\pages\Update\MwhCust.htm"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1</definedName>
    <definedName name="HTML3_8" hidden="1">"10/10/96"</definedName>
    <definedName name="HTML3_9" hidden="1">"LGE Energy Division User"</definedName>
    <definedName name="HTMLCount" hidden="1">3</definedName>
    <definedName name="INPUT1" localSheetId="0">#REF!</definedName>
    <definedName name="INPUT1">#REF!</definedName>
    <definedName name="INPUT2" localSheetId="0">#REF!</definedName>
    <definedName name="INPUT2">#REF!</definedName>
    <definedName name="INPUTCOL" localSheetId="0">#REF!</definedName>
    <definedName name="INPUTCOL">#REF!</definedName>
    <definedName name="INPUTROW">#REF!</definedName>
    <definedName name="Inputs">'[23]data import'!$B$6:$C$50</definedName>
    <definedName name="Instruct" localSheetId="0">#REF!</definedName>
    <definedName name="Instruct">#REF!</definedName>
    <definedName name="INTERNET" localSheetId="1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INTERNET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Intranet" localSheetId="0">#REF!</definedName>
    <definedName name="Intranet">#REF!</definedName>
    <definedName name="IntRate">[24]Inputs!$D$10:$H$10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AL_DIVIDEND" hidden="1">"c229"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IZ_SEG_ASSETS" hidden="1">"c90"</definedName>
    <definedName name="IQ_BIZ_SEG_EBT" hidden="1">"c91"</definedName>
    <definedName name="IQ_BIZ_SEG_GP" hidden="1">"c92"</definedName>
    <definedName name="IQ_BIZ_SEG_NI" hidden="1">"c93"</definedName>
    <definedName name="IQ_BIZ_SEG_OPER_INC" hidden="1">"c94"</definedName>
    <definedName name="IQ_BIZ_SEG_REV" hidden="1">"c95"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_DEBT" hidden="1">"c224"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CHARGE_OFFS_FDIC" hidden="1">"c6652"</definedName>
    <definedName name="IQ_CREDIT_CARD_FEE" hidden="1">"c231"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"c157"</definedName>
    <definedName name="IQ_EBIT_GROWTH_2" hidden="1">"c161"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ET_INT" hidden="1">"c360"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NET_INT" hidden="1">"c368"</definedName>
    <definedName name="IQ_EBITDA_CAPEX_OVER_TOTAL_IE" hidden="1">"c1370"</definedName>
    <definedName name="IQ_EBITDA_EST" hidden="1">"c369"</definedName>
    <definedName name="IQ_EBITDA_GROWTH_1" hidden="1">"c156"</definedName>
    <definedName name="IQ_EBITDA_GROWTH_2" hidden="1">"c160"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ET_INT" hidden="1">"c373"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"c189"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"c165"</definedName>
    <definedName name="IQ_EV_OVER_REVENUE_EST_1" hidden="1">"c166"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AMOUNT" hidden="1">"c240"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" hidden="1">"c225"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C" hidden="1">"c464"</definedName>
    <definedName name="IQ_GAIN_ASSETS_REC_BNK" hidden="1">"c465"</definedName>
    <definedName name="IQ_GAIN_ASSETS_REC_BR" hidden="1">"c466"</definedName>
    <definedName name="IQ_GAIN_ASSETS_REC_FIN" hidden="1">"c467"</definedName>
    <definedName name="IQ_GAIN_ASSETS_REC_INS" hidden="1">"c468"</definedName>
    <definedName name="IQ_GAIN_ASSETS_REC_REIT" hidden="1">"c469"</definedName>
    <definedName name="IQ_GAIN_ASSETS_REC_UTI" hidden="1">"c470"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C" hidden="1">"c487"</definedName>
    <definedName name="IQ_GAIN_INVEST_REC_BNK" hidden="1">"c488"</definedName>
    <definedName name="IQ_GAIN_INVEST_REC_BR" hidden="1">"c489"</definedName>
    <definedName name="IQ_GAIN_INVEST_REC_FIN" hidden="1">"c490"</definedName>
    <definedName name="IQ_GAIN_INVEST_REC_INS" hidden="1">"c491"</definedName>
    <definedName name="IQ_GAIN_INVEST_REC_REIT" hidden="1">"c492"</definedName>
    <definedName name="IQ_GAIN_INVEST_REC_UTI" hidden="1">"c493"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"c505"</definedName>
    <definedName name="IQ_GEO_SEG_EBT" hidden="1">"c506"</definedName>
    <definedName name="IQ_GEO_SEG_GP" hidden="1">"c507"</definedName>
    <definedName name="IQ_GEO_SEG_NI" hidden="1">"c508"</definedName>
    <definedName name="IQ_GEO_SEG_OPER_INC" hidden="1">"c509"</definedName>
    <definedName name="IQ_GEO_SEG_REV" hidden="1">"c510"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GW" hidden="1">"c519"</definedName>
    <definedName name="IQ_GROSS_INTAN" hidden="1">"c520"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" hidden="1">"c531"</definedName>
    <definedName name="IQ_GW_AMORT_BR" hidden="1">"c532"</definedName>
    <definedName name="IQ_GW_AMORT_CF" hidden="1">"c533"</definedName>
    <definedName name="IQ_GW_AMORT_CF_BNK" hidden="1">"c534"</definedName>
    <definedName name="IQ_GW_AMORT_CF_BR" hidden="1">"c535"</definedName>
    <definedName name="IQ_GW_AMORT_CF_FIN" hidden="1">"c536"</definedName>
    <definedName name="IQ_GW_AMORT_CF_INS" hidden="1">"c537"</definedName>
    <definedName name="IQ_GW_AMORT_CF_REIT" hidden="1">"c538"</definedName>
    <definedName name="IQ_GW_AMORT_CF_UTI" hidden="1">"c539"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AMOUNT" hidden="1">"c236"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_AMORT" hidden="1">"c605"</definedName>
    <definedName name="IQ_INTAN_AMORT_BR" hidden="1">"c606"</definedName>
    <definedName name="IQ_INTAN_AMORT_CF" hidden="1">"c607"</definedName>
    <definedName name="IQ_INTAN_AMORT_CF_BNK" hidden="1">"c608"</definedName>
    <definedName name="IQ_INTAN_AMORT_CF_BR" hidden="1">"c609"</definedName>
    <definedName name="IQ_INTAN_AMORT_CF_FIN" hidden="1">"c610"</definedName>
    <definedName name="IQ_INTAN_AMORT_CF_INS" hidden="1">"c611"</definedName>
    <definedName name="IQ_INTAN_AMORT_CF_REIT" hidden="1">"c612"</definedName>
    <definedName name="IQ_INTAN_AMORT_CF_UTI" hidden="1">"c613"</definedName>
    <definedName name="IQ_INTAN_AMORT_FIN" hidden="1">"c614"</definedName>
    <definedName name="IQ_INTAN_AMORT_INS" hidden="1">"c615"</definedName>
    <definedName name="IQ_INTAN_AMORT_REIT" hidden="1">"c616"</definedName>
    <definedName name="IQ_INTAN_AMORT_UTI" hidden="1">"c617"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PARENT" hidden="1">"c2144"</definedName>
    <definedName name="IQ_LAND" hidden="1">"c645"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_SENIOR_DEBT" hidden="1">"c702"</definedName>
    <definedName name="IQ_LT_SUB_DEBT" hidden="1">"c703"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41085.5125347222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PTIONS_OS" hidden="1">"c858"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_REC" hidden="1">"c968"</definedName>
    <definedName name="IQ_OTHER_NON_REC_BNK" hidden="1">"c969"</definedName>
    <definedName name="IQ_OTHER_NON_REC_BR" hidden="1">"c970"</definedName>
    <definedName name="IQ_OTHER_NON_REC_FIN" hidden="1">"c971"</definedName>
    <definedName name="IQ_OTHER_NON_REC_INS" hidden="1">"c972"</definedName>
    <definedName name="IQ_OTHER_NON_REC_REIT" hidden="1">"c973"</definedName>
    <definedName name="IQ_OTHER_NON_REC_SUPPL" hidden="1">"c974"</definedName>
    <definedName name="IQ_OTHER_NON_REC_SUPPL_BNK" hidden="1">"c975"</definedName>
    <definedName name="IQ_OTHER_NON_REC_SUPPL_BR" hidden="1">"c976"</definedName>
    <definedName name="IQ_OTHER_NON_REC_SUPPL_FIN" hidden="1">"c977"</definedName>
    <definedName name="IQ_OTHER_NON_REC_SUPPL_INS" hidden="1">"c978"</definedName>
    <definedName name="IQ_OTHER_NON_REC_SUPPL_REIT" hidden="1">"c979"</definedName>
    <definedName name="IQ_OTHER_NON_REC_SUPPL_UTI" hidden="1">"c980"</definedName>
    <definedName name="IQ_OTHER_NON_REC_UTI" hidden="1">"c981"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AL" hidden="1">"c998"</definedName>
    <definedName name="IQ_OTHER_UNUSAL_BNK" hidden="1">"c999"</definedName>
    <definedName name="IQ_OTHER_UNUSAL_BR" hidden="1">"c1000"</definedName>
    <definedName name="IQ_OTHER_UNUSAL_FIN" hidden="1">"c1001"</definedName>
    <definedName name="IQ_OTHER_UNUSAL_INS" hidden="1">"c1002"</definedName>
    <definedName name="IQ_OTHER_UNUSAL_REIT" hidden="1">"c1003"</definedName>
    <definedName name="IQ_OTHER_UNUSAL_SUPPL" hidden="1">"c1004"</definedName>
    <definedName name="IQ_OTHER_UNUSAL_SUPPL_BNK" hidden="1">"c1005"</definedName>
    <definedName name="IQ_OTHER_UNUSAL_SUPPL_BR" hidden="1">"c1006"</definedName>
    <definedName name="IQ_OTHER_UNUSAL_SUPPL_FIN" hidden="1">"c1007"</definedName>
    <definedName name="IQ_OTHER_UNUSAL_SUPPL_INS" hidden="1">"c1008"</definedName>
    <definedName name="IQ_OTHER_UNUSAL_SUPPL_REIT" hidden="1">"c1009"</definedName>
    <definedName name="IQ_OTHER_UNUSAL_SUPPL_UTI" hidden="1">"c1010"</definedName>
    <definedName name="IQ_OTHER_UNUSAL_UTI" hidden="1">"c1011"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FLOAT" hidden="1">"c227"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EPS_EST" hidden="1">"c174"</definedName>
    <definedName name="IQ_PRICE_OVER_EPS_EST_1" hidden="1">"c175"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"c1126"</definedName>
    <definedName name="IQ_REVENUE_EST_1" hidden="1">"c190"</definedName>
    <definedName name="IQ_REVENUE_GROWTH_1" hidden="1">"c155"</definedName>
    <definedName name="IQ_REVENUE_GROWTH_2" hidden="1">"c159"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OCK_BASED_COMP" hidden="1">"c1204"</definedName>
    <definedName name="IQ_STRIKE_PRICE_ISSUED" hidden="1">"c1645"</definedName>
    <definedName name="IQ_STRIKE_PRICE_OS" hidden="1">"c1646"</definedName>
    <definedName name="IQ_STW" hidden="1">"c2166"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MPLATE_BS" hidden="1">"c1211"</definedName>
    <definedName name="IQ_TEMPLATE_CF" hidden="1">"c1212"</definedName>
    <definedName name="IQ_TEMPLATE_IS" hidden="1">"c1213"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AL" hidden="1">"c1308"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na" localSheetId="0">#REF!</definedName>
    <definedName name="jana">#REF!</definedName>
    <definedName name="January" localSheetId="0">#REF!</definedName>
    <definedName name="January">#REF!</definedName>
    <definedName name="JE" localSheetId="0">#REF!</definedName>
    <definedName name="JE">#REF!</definedName>
    <definedName name="JE_Name_1" localSheetId="0">'[25]J041-0110'!$J$14</definedName>
    <definedName name="JE_Name_1" localSheetId="1">'[25]J041-0110'!$J$14</definedName>
    <definedName name="JE_Name_1">'[26]J019-0119'!$J$14</definedName>
    <definedName name="JE_Name_2">'[27]Journal 1'!$J$14</definedName>
    <definedName name="JE_Name_3" localSheetId="0">#REF!</definedName>
    <definedName name="JE_Name_3">#REF!</definedName>
    <definedName name="JE_Name_4" localSheetId="0">#REF!</definedName>
    <definedName name="JE_Name_4">#REF!</definedName>
    <definedName name="JE_Name_5" localSheetId="0">#REF!</definedName>
    <definedName name="JE_Name_5">#REF!</definedName>
    <definedName name="JE_Name_6">#REF!</definedName>
    <definedName name="JEDATA">#REF!</definedName>
    <definedName name="jijul" localSheetId="1" hidden="1">#REF!</definedName>
    <definedName name="jijul" hidden="1">#REF!</definedName>
    <definedName name="jula">#REF!</definedName>
    <definedName name="juna">#REF!</definedName>
    <definedName name="KU_OMExplPrt">#REF!</definedName>
    <definedName name="KU_Recov">#REF!</definedName>
    <definedName name="KUCapExplPrt">#REF!</definedName>
    <definedName name="LEASED">#REF!</definedName>
    <definedName name="LFMAR">#REF!</definedName>
    <definedName name="LGE_OMCMExplPrt">#REF!</definedName>
    <definedName name="LGE_OMYTDExplPrt">#REF!</definedName>
    <definedName name="LGE_Recov">#REF!</definedName>
    <definedName name="LGECapExplPrt">#REF!</definedName>
    <definedName name="LIST">#REF!</definedName>
    <definedName name="LIST2">#REF!</definedName>
    <definedName name="LOBFLASH">#REF!</definedName>
    <definedName name="LOCINPUT">#REF!</definedName>
    <definedName name="Losses_by_State">#REF!</definedName>
    <definedName name="lpforecast">'[28]99 Budget'!#REF!</definedName>
    <definedName name="lpshares">'[28]99 Budget'!#REF!</definedName>
    <definedName name="LY" localSheetId="0">#REF!</definedName>
    <definedName name="LY">#REF!</definedName>
    <definedName name="MAIN" localSheetId="0">#REF!</definedName>
    <definedName name="MAIN">#REF!</definedName>
    <definedName name="mara" localSheetId="0">#REF!</definedName>
    <definedName name="mara">#REF!</definedName>
    <definedName name="maya">#REF!</definedName>
    <definedName name="MESG1">#REF!</definedName>
    <definedName name="MESG2">#REF!</definedName>
    <definedName name="MILL423">#REF!</definedName>
    <definedName name="MISC">#REF!</definedName>
    <definedName name="mmbtu1">#REF!</definedName>
    <definedName name="mmbtu2">#REF!</definedName>
    <definedName name="MONTH">#REF!</definedName>
    <definedName name="MONTH_NAME">#REF!</definedName>
    <definedName name="MONTHCOUNT">#REF!</definedName>
    <definedName name="Net_Revenues">#REF!</definedName>
    <definedName name="Net_Unbilled_KWh">#REF!</definedName>
    <definedName name="Net_Unbilled_Revenue_Dollars">#REF!</definedName>
    <definedName name="netrev_hide_ku_01">'[4]LGE Gross Margin-Inc.Stmt'!#REF!</definedName>
    <definedName name="netrev_hide_lge_01">'[4]LGE Gross Margin-Inc.Stmt'!#REF!</definedName>
    <definedName name="netrev_ku_01">'[4]LGE Gross Margin-Inc.Stmt'!#REF!</definedName>
    <definedName name="NetRevenue_Annual_KU">'[4]LGE Gross Margin-Inc.Stmt'!#REF!</definedName>
    <definedName name="NEWCOSTS" localSheetId="0">#REF!</definedName>
    <definedName name="NEWCOSTS" localSheetId="1">#REF!</definedName>
    <definedName name="NEWCOSTS">#REF!</definedName>
    <definedName name="nova" localSheetId="0">#REF!</definedName>
    <definedName name="nova">#REF!</definedName>
    <definedName name="octa">#REF!</definedName>
    <definedName name="OIL">#REF!</definedName>
    <definedName name="OM_CM">#REF!</definedName>
    <definedName name="OM_CMPrt">#REF!</definedName>
    <definedName name="OM_NL_CM">#REF!</definedName>
    <definedName name="OM_NL_YTD">#REF!</definedName>
    <definedName name="OM_YTD">#REF!</definedName>
    <definedName name="OM_YTDPrt">#REF!</definedName>
    <definedName name="On_or_Off">[29]database!#REF!</definedName>
    <definedName name="Operating_Revenue_Dollars" localSheetId="0">#REF!</definedName>
    <definedName name="Operating_Revenue_Dollars">#REF!</definedName>
    <definedName name="Operating_Sales__KWh" localSheetId="0">#REF!</definedName>
    <definedName name="Operating_Sales__KWh">#REF!</definedName>
    <definedName name="p" localSheetId="1" hidden="1">{#N/A,#N/A,TRUE,"Acq-Ass";#N/A,#N/A,TRUE,"Acq-IS";#N/A,#N/A,TRUE,"Acq-BS";#N/A,#N/A,TRUE,"Acq-CF"}</definedName>
    <definedName name="p" hidden="1">{#N/A,#N/A,TRUE,"Acq-Ass";#N/A,#N/A,TRUE,"Acq-IS";#N/A,#N/A,TRUE,"Acq-BS";#N/A,#N/A,TRUE,"Acq-CF"}</definedName>
    <definedName name="page1" localSheetId="0">#REF!</definedName>
    <definedName name="page1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ERCENT" localSheetId="0">[5]Ins!#REF!</definedName>
    <definedName name="PERCENT">[5]Ins!#REF!</definedName>
    <definedName name="perfor2223" localSheetId="0">#REF!</definedName>
    <definedName name="perfor2223">#REF!</definedName>
    <definedName name="PERIOD" localSheetId="0">#REF!</definedName>
    <definedName name="PERIOD">#REF!</definedName>
    <definedName name="PETCOKE" localSheetId="0">#REF!</definedName>
    <definedName name="PETCOKE">#REF!</definedName>
    <definedName name="PopCache_GL_INTERFACE_REFERENCE7" localSheetId="1">[30]PopCache_Sheet1!$A$1:$A$2</definedName>
    <definedName name="PopCache_GL_INTERFACE_REFERENCE7">[30]PopCache_Sheet1!$A$1:$A$2</definedName>
    <definedName name="PPL_Account" localSheetId="1">'[31]PPL Account'!$A$3:$A$1763</definedName>
    <definedName name="PPL_Account">'[32]PPL Account'!$A$3:$A$1763</definedName>
    <definedName name="PRELIM" localSheetId="0">#REF!</definedName>
    <definedName name="PRELIM">#REF!</definedName>
    <definedName name="PRICE" localSheetId="0">#REF!</definedName>
    <definedName name="PRICE">#REF!</definedName>
    <definedName name="PRICETC" localSheetId="0">#REF!</definedName>
    <definedName name="PRICETC">#REF!</definedName>
    <definedName name="_xlnm.Print_Area" localSheetId="0">'KU Cap vs. RB'!$A$1:$D$33</definedName>
    <definedName name="_xlnm.Print_Area" localSheetId="1">'LGE Cap vs. RB'!$A$1:$D$35</definedName>
    <definedName name="Print_Area_MI" localSheetId="0">#REF!</definedName>
    <definedName name="Print_Area_MI">#REF!</definedName>
    <definedName name="PRINT1" localSheetId="0">#REF!</definedName>
    <definedName name="PRINT1">#REF!</definedName>
    <definedName name="print4" localSheetId="1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print4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Printing">[33]!Printing</definedName>
    <definedName name="Prod_">[18]TYPE!$A$2:$C$9</definedName>
    <definedName name="PUBLIC" localSheetId="0">[5]Ins!#REF!</definedName>
    <definedName name="PUBLIC">[5]Ins!#REF!</definedName>
    <definedName name="RangeRptgMo">[34]Main!$K$11</definedName>
    <definedName name="RangeRptgYr">[35]Main!$G$5</definedName>
    <definedName name="rate" localSheetId="0">#REF!</definedName>
    <definedName name="rate">#REF!</definedName>
    <definedName name="ratings1" localSheetId="1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ratings1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Reconciliation" localSheetId="0">[12]Main!#REF!</definedName>
    <definedName name="Reconciliation">[12]Main!#REF!</definedName>
    <definedName name="Recover" localSheetId="0">[36]Macro1!$A$153</definedName>
    <definedName name="Recover" localSheetId="1">[36]Macro1!$A$153</definedName>
    <definedName name="Recover">[37]Macro1!$A$180</definedName>
    <definedName name="REPDATA" localSheetId="0">#REF!</definedName>
    <definedName name="REPDATA">#REF!</definedName>
    <definedName name="REPORT" localSheetId="0">[5]Ins!#REF!</definedName>
    <definedName name="REPORT">[5]Ins!#REF!</definedName>
    <definedName name="Reports" localSheetId="0">#REF!</definedName>
    <definedName name="Reports">#REF!</definedName>
    <definedName name="ReportTitle1" localSheetId="0">#REF!</definedName>
    <definedName name="ReportTitle1" localSheetId="1">#REF!</definedName>
    <definedName name="ReportTitle1">#REF!</definedName>
    <definedName name="require_hide_ku_01" localSheetId="0">'[4]LGE Require &amp; Source'!#REF!</definedName>
    <definedName name="require_hide_ku_01">'[4]LGE Require &amp; Source'!#REF!</definedName>
    <definedName name="require_hide_lge_01" localSheetId="0">'[4]LGE Require &amp; Source'!#REF!</definedName>
    <definedName name="require_hide_lge_01">'[4]LGE Require &amp; Source'!#REF!</definedName>
    <definedName name="require_ku_01" localSheetId="0">'[4]LGE Require &amp; Source'!#REF!</definedName>
    <definedName name="require_ku_01">'[4]LGE Require &amp; Source'!#REF!</definedName>
    <definedName name="Requirements_Annual_KU" localSheetId="0">'[4]LGE Require &amp; Source'!#REF!</definedName>
    <definedName name="Requirements_Annual_KU">'[4]LGE Require &amp; Source'!#REF!</definedName>
    <definedName name="Requirements_Data">'[4]LGE Require &amp; Source'!#REF!</definedName>
    <definedName name="Requirements_KU">'[4]LGE Require &amp; Source'!#REF!</definedName>
    <definedName name="RetiredUnitReserve" localSheetId="0">#REF!</definedName>
    <definedName name="RetiredUnitReserve" localSheetId="1">#REF!</definedName>
    <definedName name="RetiredUnitReserve">#REF!</definedName>
    <definedName name="Revenues" localSheetId="0">#REF!</definedName>
    <definedName name="Revenues">#REF!</definedName>
    <definedName name="revenues_hide_ku_01" localSheetId="0">'[4]KU Other Electric Revenues'!#REF!</definedName>
    <definedName name="revenues_hide_ku_01">'[4]KU Other Electric Revenues'!#REF!</definedName>
    <definedName name="revenues_ku_01" localSheetId="0">'[4]KU Other Electric Revenues'!#REF!</definedName>
    <definedName name="revenues_ku_01">'[4]KU Other Electric Revenues'!#REF!</definedName>
    <definedName name="RowDetails1" localSheetId="0">#REF!</definedName>
    <definedName name="RowDetails1" localSheetId="1">#REF!</definedName>
    <definedName name="RowDetails1">#REF!</definedName>
    <definedName name="RPTCOL" localSheetId="0">#REF!</definedName>
    <definedName name="RPTCOL">#REF!</definedName>
    <definedName name="RPTROW">#REF!</definedName>
    <definedName name="Sales">'[4]LGE Sales'!#REF!</definedName>
    <definedName name="Sales_Data" localSheetId="0">#REF!</definedName>
    <definedName name="Sales_Data">#REF!</definedName>
    <definedName name="sales_hide_ku_01" localSheetId="0">'[4]LGE Sales'!#REF!</definedName>
    <definedName name="sales_hide_ku_01">'[4]LGE Sales'!#REF!</definedName>
    <definedName name="sales_ku_01">'[4]LGE Sales'!#REF!</definedName>
    <definedName name="sales_title_ku">'[4]LGE Sales'!#REF!</definedName>
    <definedName name="SAPBEXhrIndnt" hidden="1">"Wide"</definedName>
    <definedName name="SAPsysID" hidden="1">"708C5W7SBKP804JT78WJ0JNKI"</definedName>
    <definedName name="SAPwbID" hidden="1">"ARS"</definedName>
    <definedName name="sdaf" localSheetId="1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sdaf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SEMIYTM" localSheetId="0">#REF!</definedName>
    <definedName name="SEMIYTM">#REF!</definedName>
    <definedName name="sencount" hidden="1">1</definedName>
    <definedName name="sepa" localSheetId="0">#REF!</definedName>
    <definedName name="sepa">#REF!</definedName>
    <definedName name="September__1996" localSheetId="0">#REF!</definedName>
    <definedName name="September__1996">#REF!</definedName>
    <definedName name="SNYDER1" localSheetId="0">#REF!</definedName>
    <definedName name="SNYDER1">#REF!</definedName>
    <definedName name="SNYDER2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localSheetId="1" hidden="1">#REF!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TART" localSheetId="0">#REF!</definedName>
    <definedName name="START">#REF!</definedName>
    <definedName name="Start_Date_Planned">'[16]Outages by Unit'!$B$1:$B$65536</definedName>
    <definedName name="START2" localSheetId="0">#REF!</definedName>
    <definedName name="START2">#REF!</definedName>
    <definedName name="START3" localSheetId="0">#REF!</definedName>
    <definedName name="START3">#REF!</definedName>
    <definedName name="SUPP1" localSheetId="0">#REF!</definedName>
    <definedName name="SUPP1">#REF!</definedName>
    <definedName name="SUPP17">#REF!</definedName>
    <definedName name="SUPP18">#REF!</definedName>
    <definedName name="SUPP2">#REF!</definedName>
    <definedName name="SUPP3">#REF!</definedName>
    <definedName name="SUPPORT">#REF!</definedName>
    <definedName name="support1">#REF!</definedName>
    <definedName name="SUPPORTQ">[17]SupportN!#REF!</definedName>
    <definedName name="TableName">"Dummy"</definedName>
    <definedName name="TaxRate">[24]Inputs!$D$8:$H$8</definedName>
    <definedName name="test" localSheetId="1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test">#N/A</definedName>
    <definedName name="Title" localSheetId="0">#REF!</definedName>
    <definedName name="Title">#REF!</definedName>
    <definedName name="Title_Choice" localSheetId="0">#REF!</definedName>
    <definedName name="Title_Choice">#REF!</definedName>
    <definedName name="Titles" localSheetId="0">#REF!</definedName>
    <definedName name="Titles">#REF!</definedName>
    <definedName name="Titles_KU">#REF!</definedName>
    <definedName name="TONS">#REF!</definedName>
    <definedName name="TOTAL_EXEC_VP___CAO___Wood">#REF!</definedName>
    <definedName name="TRANSFERS">#REF!</definedName>
    <definedName name="TRIMB423">#REF!</definedName>
    <definedName name="TYPE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S">'[38]PP Data Dump NEEDS UPDATING'!$A$63:$A$77</definedName>
    <definedName name="Updtmnth" localSheetId="0">#REF!</definedName>
    <definedName name="Updtmnth">#REF!</definedName>
    <definedName name="Updtmnth2" localSheetId="0">#REF!</definedName>
    <definedName name="Updtmnth2">#REF!</definedName>
    <definedName name="UPIS" localSheetId="1">#REF!</definedName>
    <definedName name="UPIS">#REF!</definedName>
    <definedName name="UPLOAD">#REF!</definedName>
    <definedName name="vaffas" localSheetId="1" hidden="1">{#N/A,#N/A,FALSE,"New-RegularBevel";#N/A,#N/A,FALSE,"Optiva-Optiva2";#N/A,#N/A,FALSE,"Cathlon-Monoblok";#N/A,#N/A,FALSE,"Stylets"}</definedName>
    <definedName name="vaffas" hidden="1">{#N/A,#N/A,FALSE,"New-RegularBevel";#N/A,#N/A,FALSE,"Optiva-Optiva2";#N/A,#N/A,FALSE,"Cathlon-Monoblok";#N/A,#N/A,FALSE,"Stylets"}</definedName>
    <definedName name="VALLEY">[5]Ins!#REF!</definedName>
    <definedName name="VIEW1" localSheetId="0">#REF!</definedName>
    <definedName name="VIEW1">#REF!</definedName>
    <definedName name="vital5">'[14]Customize Your Invoice'!$E$15</definedName>
    <definedName name="vol_rev_annual_ku" localSheetId="0">'[4]LGE Retail Margin'!#REF!</definedName>
    <definedName name="vol_rev_annual_ku">'[4]LGE Retail Margin'!#REF!</definedName>
    <definedName name="vol_rev_hide_ku_monthly" localSheetId="0">'[4]LGE Retail Margin'!#REF!</definedName>
    <definedName name="vol_rev_hide_ku_monthly">'[4]LGE Retail Margin'!#REF!</definedName>
    <definedName name="vol_rev_hide_lge_01" localSheetId="0">'[4]LGE Retail Margin'!#REF!</definedName>
    <definedName name="vol_rev_hide_lge_01">'[4]LGE Retail Margin'!#REF!</definedName>
    <definedName name="vol_rev_ku_monthly" localSheetId="0">'[4]LGE Retail Margin'!#REF!</definedName>
    <definedName name="vol_rev_ku_monthly">'[4]LGE Retail Margin'!#REF!</definedName>
    <definedName name="volrev_data">'[4]LGE Retail Margin'!#REF!</definedName>
    <definedName name="Volumes" localSheetId="0">#REF!</definedName>
    <definedName name="Volumes">#REF!</definedName>
    <definedName name="vvvv" localSheetId="1" hidden="1">{#N/A,#N/A,FALSE,"New-RegularBevel";#N/A,#N/A,FALSE,"Optiva-Optiva2";#N/A,#N/A,FALSE,"Cathlon-Monoblok";#N/A,#N/A,FALSE,"Stylets"}</definedName>
    <definedName name="vvvv" hidden="1">{#N/A,#N/A,FALSE,"New-RegularBevel";#N/A,#N/A,FALSE,"Optiva-Optiva2";#N/A,#N/A,FALSE,"Cathlon-Monoblok";#N/A,#N/A,FALSE,"Stylets"}</definedName>
    <definedName name="vvvvv" localSheetId="1" hidden="1">{#N/A,#N/A,FALSE,"Costi per Gruppo ";#N/A,#N/A,FALSE,"New-RegularBevel";#N/A,#N/A,FALSE,"Optiva-Optiva2";#N/A,#N/A,FALSE,"Cathlon-Monoblok";#N/A,#N/A,FALSE,"Stylets";#N/A,#N/A,FALSE,"Totali"}</definedName>
    <definedName name="vvvvv" hidden="1">{#N/A,#N/A,FALSE,"Costi per Gruppo ";#N/A,#N/A,FALSE,"New-RegularBevel";#N/A,#N/A,FALSE,"Optiva-Optiva2";#N/A,#N/A,FALSE,"Cathlon-Monoblok";#N/A,#N/A,FALSE,"Stylets";#N/A,#N/A,FALSE,"Totali"}</definedName>
    <definedName name="wavylws" localSheetId="1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holesale" localSheetId="0">#REF!</definedName>
    <definedName name="wholesale">#REF!</definedName>
    <definedName name="wishlws" localSheetId="1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ORKERS">[5]Ins!#REF!</definedName>
    <definedName name="wrn.AcqState." localSheetId="1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._2" localSheetId="1" hidden="1">{#N/A,#N/A,TRUE,"Acq-Ass";#N/A,#N/A,TRUE,"Acq-IS";#N/A,#N/A,TRUE,"Acq-BS";#N/A,#N/A,TRUE,"Acq-CF"}</definedName>
    <definedName name="wrn.AcqState._2" hidden="1">{#N/A,#N/A,TRUE,"Acq-Ass";#N/A,#N/A,TRUE,"Acq-IS";#N/A,#N/A,TRUE,"Acq-BS";#N/A,#N/A,TRUE,"Acq-CF"}</definedName>
    <definedName name="wrn.AcqState._22" localSheetId="1" hidden="1">{#N/A,#N/A,TRUE,"Acq-Ass";#N/A,#N/A,TRUE,"Acq-IS";#N/A,#N/A,TRUE,"Acq-BS";#N/A,#N/A,TRUE,"Acq-CF"}</definedName>
    <definedName name="wrn.AcqState._22" hidden="1">{#N/A,#N/A,TRUE,"Acq-Ass";#N/A,#N/A,TRUE,"Acq-IS";#N/A,#N/A,TRUE,"Acq-BS";#N/A,#N/A,TRUE,"Acq-CF"}</definedName>
    <definedName name="wrn.AcqState.2" localSheetId="1" hidden="1">{#N/A,#N/A,TRUE,"Acq-Ass";#N/A,#N/A,TRUE,"Acq-IS";#N/A,#N/A,TRUE,"Acq-BS";#N/A,#N/A,TRUE,"Acq-CF"}</definedName>
    <definedName name="wrn.AcqState.2" hidden="1">{#N/A,#N/A,TRUE,"Acq-Ass";#N/A,#N/A,TRUE,"Acq-IS";#N/A,#N/A,TRUE,"Acq-BS";#N/A,#N/A,TRUE,"Acq-CF"}</definedName>
    <definedName name="wrn.Acquiror." localSheetId="1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" localSheetId="1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2" localSheetId="1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2" localSheetId="1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1" hidden="1">{#N/A,#N/A,FALSE,"Acq-Val";#N/A,#N/A,FALSE,"Acq-Mult Val"}</definedName>
    <definedName name="wrn.AcqVal." hidden="1">{#N/A,#N/A,FALSE,"Acq-Val";#N/A,#N/A,FALSE,"Acq-Mult Val"}</definedName>
    <definedName name="wrn.AcqVal._2" localSheetId="1" hidden="1">{#N/A,#N/A,FALSE,"Acq-Val";#N/A,#N/A,FALSE,"Acq-Mult Val"}</definedName>
    <definedName name="wrn.AcqVal._2" hidden="1">{#N/A,#N/A,FALSE,"Acq-Val";#N/A,#N/A,FALSE,"Acq-Mult Val"}</definedName>
    <definedName name="wrn.AcqVal._22" localSheetId="1" hidden="1">{#N/A,#N/A,FALSE,"Acq-Val";#N/A,#N/A,FALSE,"Acq-Mult Val"}</definedName>
    <definedName name="wrn.AcqVal._22" hidden="1">{#N/A,#N/A,FALSE,"Acq-Val";#N/A,#N/A,FALSE,"Acq-Mult Val"}</definedName>
    <definedName name="wrn.AcqVal.2" localSheetId="1" hidden="1">{#N/A,#N/A,FALSE,"Acq-Val";#N/A,#N/A,FALSE,"Acq-Mult Val"}</definedName>
    <definedName name="wrn.AcqVal.2" hidden="1">{#N/A,#N/A,FALSE,"Acq-Val";#N/A,#N/A,FALSE,"Acq-Mult Val"}</definedName>
    <definedName name="wrn.all." localSheetId="1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_.Financials." localSheetId="1" hidden="1">{#N/A,#N/A,TRUE,"Assumptions";#N/A,#N/A,TRUE,"Op Projection";#N/A,#N/A,TRUE,"Capital";#N/A,#N/A,TRUE,"Income";#N/A,#N/A,TRUE,"Balance";#N/A,#N/A,TRUE,"Sources&amp;Uses"}</definedName>
    <definedName name="wrn.All._.Financials." hidden="1">{#N/A,#N/A,TRUE,"Assumptions";#N/A,#N/A,TRUE,"Op Projection";#N/A,#N/A,TRUE,"Capital";#N/A,#N/A,TRUE,"Income";#N/A,#N/A,TRUE,"Balance";#N/A,#N/A,TRUE,"Sources&amp;Uses"}</definedName>
    <definedName name="wrn.Balance._.Sheets." localSheetId="1" hidden="1">{#N/A,#N/A,FALSE,"Bal sht";"Qtrly Bal Sht",#N/A,FALSE,"Bal sht - QTR"}</definedName>
    <definedName name="wrn.Balance._.Sheets." hidden="1">{#N/A,#N/A,FALSE,"Bal sht";"Qtrly Bal Sht",#N/A,FALSE,"Bal sht - QTR"}</definedName>
    <definedName name="wrn.Board._.Forecast." localSheetId="1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CANWEST._.GLOBAL." localSheetId="1" hidden="1">{"BS",#N/A,FALSE;"RE",#N/A,FALSE;"IS",#N/A,FALSE;"CASH",#N/A,FALSE}</definedName>
    <definedName name="wrn.CANWEST._.GLOBAL." hidden="1">{"BS",#N/A,FALSE;"RE",#N/A,FALSE;"IS",#N/A,FALSE;"CASH",#N/A,FALSE}</definedName>
    <definedName name="wrn.Combination." localSheetId="1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" localSheetId="1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2" localSheetId="1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2" localSheetId="1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oResults." localSheetId="1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" localSheetId="1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2" localSheetId="1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2" localSheetId="1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1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boState._2" localSheetId="1" hidden="1">{#N/A,#N/A,FALSE,"Combo-Ass ";#N/A,#N/A,FALSE,"Combo-IS";#N/A,#N/A,FALSE,"Combo-BS";#N/A,#N/A,FALSE,"Combo-CF"}</definedName>
    <definedName name="wrn.ComboState._2" hidden="1">{#N/A,#N/A,FALSE,"Combo-Ass ";#N/A,#N/A,FALSE,"Combo-IS";#N/A,#N/A,FALSE,"Combo-BS";#N/A,#N/A,FALSE,"Combo-CF"}</definedName>
    <definedName name="wrn.ComboState._22" localSheetId="1" hidden="1">{#N/A,#N/A,FALSE,"Combo-Ass ";#N/A,#N/A,FALSE,"Combo-IS";#N/A,#N/A,FALSE,"Combo-BS";#N/A,#N/A,FALSE,"Combo-CF"}</definedName>
    <definedName name="wrn.ComboState._22" hidden="1">{#N/A,#N/A,FALSE,"Combo-Ass ";#N/A,#N/A,FALSE,"Combo-IS";#N/A,#N/A,FALSE,"Combo-BS";#N/A,#N/A,FALSE,"Combo-CF"}</definedName>
    <definedName name="wrn.ComboState.2" localSheetId="1" hidden="1">{#N/A,#N/A,FALSE,"Combo-Ass ";#N/A,#N/A,FALSE,"Combo-IS";#N/A,#N/A,FALSE,"Combo-BS";#N/A,#N/A,FALSE,"Combo-CF"}</definedName>
    <definedName name="wrn.ComboState.2" hidden="1">{#N/A,#N/A,FALSE,"Combo-Ass ";#N/A,#N/A,FALSE,"Combo-IS";#N/A,#N/A,FALSE,"Combo-BS";#N/A,#N/A,FALSE,"Combo-CF"}</definedName>
    <definedName name="wrn.DCF." localSheetId="1" hidden="1">{#N/A,#N/A,FALSE,"Brad_DCFM";#N/A,#N/A,FALSE,"Nick_DCFM";#N/A,#N/A,FALSE,"Mobile_DCFM"}</definedName>
    <definedName name="wrn.DCF." hidden="1">{#N/A,#N/A,FALSE,"Brad_DCFM";#N/A,#N/A,FALSE,"Nick_DCFM";#N/A,#N/A,FALSE,"Mobile_DCFM"}</definedName>
    <definedName name="wrn.Detail._.Income._.Statement." localSheetId="1" hidden="1">{"Facility Detail",#N/A,FALSE,"P&amp;L Detail"}</definedName>
    <definedName name="wrn.Detail._.Income._.Statement." hidden="1">{"Facility Detail",#N/A,FALSE,"P&amp;L Detail"}</definedName>
    <definedName name="wrn.Everything." localSheetId="1" hidden="1">{"Inc.St. Annual",#N/A,FALSE,"Inc.St.";"Inc.St. Qtr",#N/A,FALSE,"Inc.St.";#N/A,#N/A,FALSE,"Bal.Sht.";"Cash Flow Annual",#N/A,FALSE,"Cash Flow";"Cash Flow Qtr",#N/A,FALSE,"Cash Flow";#N/A,#N/A,FALSE,"Debt";#N/A,#N/A,FALSE,"DCF";"Summary Annual",#N/A,FALSE,"Summary";"Summary Qtr",#N/A,FALSE,"Summary"}</definedName>
    <definedName name="wrn.Everything." hidden="1">{"Inc.St. Annual",#N/A,FALSE,"Inc.St.";"Inc.St. Qtr",#N/A,FALSE,"Inc.St.";#N/A,#N/A,FALSE,"Bal.Sht.";"Cash Flow Annual",#N/A,FALSE,"Cash Flow";"Cash Flow Qtr",#N/A,FALSE,"Cash Flow";#N/A,#N/A,FALSE,"Debt";#N/A,#N/A,FALSE,"DCF";"Summary Annual",#N/A,FALSE,"Summary";"Summary Qtr",#N/A,FALSE,"Summary"}</definedName>
    <definedName name="wrn.Facility._.Profit._.and._.Loss." localSheetId="1" hidden="1">{"Domestic Prisons - Prior to 1998 - 1",#N/A,FALSE,"Domestic Prisons";"Domestic Prisons - Prior to 1998 - 2",#N/A,FALSE,"Domestic Prisons";"Domestic Prisons - 1998",#N/A,FALSE,"Domestic Prisons";"Domestic Prisons - 1999",#N/A,FALSE,"Domestic Prisons";"Domestic Prisons - 2000",#N/A,FALSE,"Domestic Prisons";"Domestic Prisons - 2001",#N/A,FALSE,"Domestic Prisons"}</definedName>
    <definedName name="wrn.Facility._.Profit._.and._.Loss." hidden="1">{"Domestic Prisons - Prior to 1998 - 1",#N/A,FALSE,"Domestic Prisons";"Domestic Prisons - Prior to 1998 - 2",#N/A,FALSE,"Domestic Prisons";"Domestic Prisons - 1998",#N/A,FALSE,"Domestic Prisons";"Domestic Prisons - 1999",#N/A,FALSE,"Domestic Prisons";"Domestic Prisons - 2000",#N/A,FALSE,"Domestic Prisons";"Domestic Prisons - 2001",#N/A,FALSE,"Domestic Prisons"}</definedName>
    <definedName name="wrn.Financial._.Statements." localSheetId="1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CP." localSheetId="1" hidden="1">{#N/A,#N/A,FALSE,"ICP Europa";#N/A,#N/A,FALSE,"ICP Francia";#N/A,#N/A,FALSE,"ICP Oriente";#N/A,#N/A,FALSE,"ICP Giappone";#N/A,#N/A,FALSE,"ICP Korea";#N/A,#N/A,FALSE,"ICP Riepilogo"}</definedName>
    <definedName name="wrn.ICP." hidden="1">{#N/A,#N/A,FALSE,"ICP Europa";#N/A,#N/A,FALSE,"ICP Francia";#N/A,#N/A,FALSE,"ICP Oriente";#N/A,#N/A,FALSE,"ICP Giappone";#N/A,#N/A,FALSE,"ICP Korea";#N/A,#N/A,FALSE,"ICP Riepilogo"}</definedName>
    <definedName name="wrn.Income._.Statements." localSheetId="1" hidden="1">{"Income Statement",#N/A,FALSE,"P&amp;L - $";"Quarterly Income Statement",#N/A,FALSE,"P&amp;L Detail"}</definedName>
    <definedName name="wrn.Income._.Statements." hidden="1">{"Income Statement",#N/A,FALSE,"P&amp;L - $";"Quarterly Income Statement",#N/A,FALSE,"P&amp;L Detail"}</definedName>
    <definedName name="wrn.LUXCOS." localSheetId="1" hidden="1">{"LUX_ASSET",#N/A,FALSE,"CII-Q494.XLS";"LUX_LIAB",#N/A,FALSE,"CII-Q494.XLS";"LUX_INC",#N/A,FALSE,"CII-Q494.XLS";"LUXje",#N/A,FALSE,"CII-Q494.XLS"}</definedName>
    <definedName name="wrn.LUXCOS." hidden="1">{"LUX_ASSET",#N/A,FALSE,"CII-Q494.XLS";"LUX_LIAB",#N/A,FALSE,"CII-Q494.XLS";"LUX_INC",#N/A,FALSE,"CII-Q494.XLS";"LUXje",#N/A,FALSE,"CII-Q494.XLS"}</definedName>
    <definedName name="wrn.Market._.Share._.Report." localSheetId="1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Phase._.in." localSheetId="1" hidden="1">{"Phase in summary",#N/A,FALSE,"P&amp;L Phased"}</definedName>
    <definedName name="wrn.Phase._.in." hidden="1">{"Phase in summary",#N/A,FALSE,"P&amp;L Phased"}</definedName>
    <definedName name="wrn.PL._.Detail." localSheetId="1" hidden="1">{#N/A,#N/A,FALSE,"P&amp;L Detail";#N/A,#N/A,FALSE,"P&amp;L Detail";#N/A,#N/A,FALSE,"P&amp;L Detail"}</definedName>
    <definedName name="wrn.PL._.Detail." hidden="1">{#N/A,#N/A,FALSE,"P&amp;L Detail";#N/A,#N/A,FALSE,"P&amp;L Detail";#N/A,#N/A,FALSE,"P&amp;L Detail"}</definedName>
    <definedName name="wrn.Print." localSheetId="1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.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._.All._.Worksheets." localSheetId="1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Print._.All._.Worksheets.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Print2." localSheetId="1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2.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3." localSheetId="1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3.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ac." localSheetId="1" hidden="1">{#N/A,#N/A,FALSE,"Op-BS";#N/A,#N/A,FALSE,"Assum";#N/A,#N/A,FALSE,"IS";#N/A,#N/A,FALSE,"Syn+Elim";#N/A,#N/A,FALSE,"BSCF";#N/A,#N/A,FALSE,"Blue_IS";#N/A,#N/A,FALSE,"Blue_BSCF";#N/A,#N/A,FALSE,"Ratings"}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oduzione." localSheetId="1" hidden="1">{#N/A,#N/A,FALSE,"Produzione 1";#N/A,#N/A,FALSE,"Rettifica 1";#N/A,#N/A,FALSE,"Produzione 2";#N/A,#N/A,FALSE,"Rettifica 2";#N/A,#N/A,FALSE,"Produzione 3"}</definedName>
    <definedName name="wrn.Produzione." hidden="1">{#N/A,#N/A,FALSE,"Produzione 1";#N/A,#N/A,FALSE,"Rettifica 1";#N/A,#N/A,FALSE,"Produzione 2";#N/A,#N/A,FALSE,"Rettifica 2";#N/A,#N/A,FALSE,"Produzione 3"}</definedName>
    <definedName name="wrn.Quarterly._.Income._.Statement." localSheetId="1" hidden="1">{"Quarterly Income Statement",#N/A,FALSE,"P&amp;L Detail"}</definedName>
    <definedName name="wrn.Quarterly._.Income._.Statement." hidden="1">{"Quarterly Income Statement",#N/A,FALSE,"P&amp;L Detail"}</definedName>
    <definedName name="wrn.Report." localSheetId="1" hidden="1">{#N/A,#N/A,FALSE,"Cost Comparison";#N/A,#N/A,FALSE,"ICP Comparison "}</definedName>
    <definedName name="wrn.Report." hidden="1">{#N/A,#N/A,FALSE,"Cost Comparison";#N/A,#N/A,FALSE,"ICP Comparison "}</definedName>
    <definedName name="wrn.Report._.2." localSheetId="1" hidden="1">{#N/A,#N/A,TRUE,"Pivots-Employee";#N/A,"Scenerio2",TRUE,"Assumptions Summary"}</definedName>
    <definedName name="wrn.Report._.2." hidden="1">{#N/A,#N/A,TRUE,"Pivots-Employee";#N/A,"Scenerio2",TRUE,"Assumptions Summary"}</definedName>
    <definedName name="wrn.Report1." localSheetId="1" hidden="1">{#N/A,#N/A,TRUE,"Pivots-Employee";#N/A,"Scenario1",TRUE,"Assumptions Summary"}</definedName>
    <definedName name="wrn.Report1." hidden="1">{#N/A,#N/A,TRUE,"Pivots-Employee";#N/A,"Scenario1",TRUE,"Assumptions Summary"}</definedName>
    <definedName name="wrn.Research._.Dept." localSheetId="1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localSheetId="1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iew." localSheetId="1" hidden="1">{"review",#N/A,FALSE,"FACTSHT"}</definedName>
    <definedName name="wrn.review." hidden="1">{"review",#N/A,FALSE,"FACTSHT"}</definedName>
    <definedName name="wrn.review1." localSheetId="1" hidden="1">{"review",#N/A,FALSE,"FACTSHT"}</definedName>
    <definedName name="wrn.review1." hidden="1">{"review",#N/A,FALSE,"FACTSHT"}</definedName>
    <definedName name="wrn.SBEI." localSheetId="1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BEI.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tatistics." localSheetId="1" hidden="1">{"Std Poor",#N/A,FALSE,"S&amp;P";"Sum Stats",#N/A,FALSE,"Stats"}</definedName>
    <definedName name="wrn.Statistics." hidden="1">{"Std Poor",#N/A,FALSE,"S&amp;P";"Sum Stats",#N/A,FALSE,"Stats"}</definedName>
    <definedName name="wrn.Target." localSheetId="1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" localSheetId="1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2" localSheetId="1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2" localSheetId="1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1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" localSheetId="1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2" localSheetId="1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2" localSheetId="1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1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State._2" localSheetId="1" hidden="1">{#N/A,#N/A,FALSE,"Tar-Ass";#N/A,#N/A,FALSE,"Tar-IS";#N/A,#N/A,FALSE,"Tar-BS";#N/A,#N/A,FALSE,"Tar-Adg BS";#N/A,#N/A,FALSE,"Tar-CF"}</definedName>
    <definedName name="wrn.TargetState._2" hidden="1">{#N/A,#N/A,FALSE,"Tar-Ass";#N/A,#N/A,FALSE,"Tar-IS";#N/A,#N/A,FALSE,"Tar-BS";#N/A,#N/A,FALSE,"Tar-Adg BS";#N/A,#N/A,FALSE,"Tar-CF"}</definedName>
    <definedName name="wrn.TargetState._22" localSheetId="1" hidden="1">{#N/A,#N/A,FALSE,"Tar-Ass";#N/A,#N/A,FALSE,"Tar-IS";#N/A,#N/A,FALSE,"Tar-BS";#N/A,#N/A,FALSE,"Tar-Adg BS";#N/A,#N/A,FALSE,"Tar-CF"}</definedName>
    <definedName name="wrn.TargetState._22" hidden="1">{#N/A,#N/A,FALSE,"Tar-Ass";#N/A,#N/A,FALSE,"Tar-IS";#N/A,#N/A,FALSE,"Tar-BS";#N/A,#N/A,FALSE,"Tar-Adg BS";#N/A,#N/A,FALSE,"Tar-CF"}</definedName>
    <definedName name="wrn.TargetState.2" localSheetId="1" hidden="1">{#N/A,#N/A,FALSE,"Tar-Ass";#N/A,#N/A,FALSE,"Tar-IS";#N/A,#N/A,FALSE,"Tar-BS";#N/A,#N/A,FALSE,"Tar-Adg BS";#N/A,#N/A,FALSE,"Tar-CF"}</definedName>
    <definedName name="wrn.TargetState.2" hidden="1">{#N/A,#N/A,FALSE,"Tar-Ass";#N/A,#N/A,FALSE,"Tar-IS";#N/A,#N/A,FALSE,"Tar-BS";#N/A,#N/A,FALSE,"Tar-Adg BS";#N/A,#N/A,FALSE,"Tar-CF"}</definedName>
    <definedName name="wrn.TargetVal." localSheetId="1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argetVal._2" localSheetId="1" hidden="1">{#N/A,#N/A,TRUE,"Val - sum";#N/A,#N/A,TRUE,"Val - Sum1";#N/A,#N/A,TRUE,"Val - sum2";#N/A,#N/A,TRUE,"Val - Sum3";#N/A,#N/A,TRUE,"Tar-DCF";#N/A,#N/A,TRUE,"Tar-Val LBO";#N/A,#N/A,TRUE,"Tar-Mult Val"}</definedName>
    <definedName name="wrn.TargetVal._2" hidden="1">{#N/A,#N/A,TRUE,"Val - sum";#N/A,#N/A,TRUE,"Val - Sum1";#N/A,#N/A,TRUE,"Val - sum2";#N/A,#N/A,TRUE,"Val - Sum3";#N/A,#N/A,TRUE,"Tar-DCF";#N/A,#N/A,TRUE,"Tar-Val LBO";#N/A,#N/A,TRUE,"Tar-Mult Val"}</definedName>
    <definedName name="wrn.TargetVal._22" localSheetId="1" hidden="1">{#N/A,#N/A,TRUE,"Val - sum";#N/A,#N/A,TRUE,"Val - Sum1";#N/A,#N/A,TRUE,"Val - sum2";#N/A,#N/A,TRUE,"Val - Sum3";#N/A,#N/A,TRUE,"Tar-DCF";#N/A,#N/A,TRUE,"Tar-Val LBO";#N/A,#N/A,TRUE,"Tar-Mult Val"}</definedName>
    <definedName name="wrn.TargetVal._22" hidden="1">{#N/A,#N/A,TRUE,"Val - sum";#N/A,#N/A,TRUE,"Val - Sum1";#N/A,#N/A,TRUE,"Val - sum2";#N/A,#N/A,TRUE,"Val - Sum3";#N/A,#N/A,TRUE,"Tar-DCF";#N/A,#N/A,TRUE,"Tar-Val LBO";#N/A,#N/A,TRUE,"Tar-Mult Val"}</definedName>
    <definedName name="wrn.TargetVal.2" localSheetId="1" hidden="1">{#N/A,#N/A,TRUE,"Val - sum";#N/A,#N/A,TRUE,"Val - Sum1";#N/A,#N/A,TRUE,"Val - sum2";#N/A,#N/A,TRUE,"Val - Sum3";#N/A,#N/A,TRUE,"Tar-DCF";#N/A,#N/A,TRUE,"Tar-Val LBO";#N/A,#N/A,TRUE,"Tar-Mult Val"}</definedName>
    <definedName name="wrn.TargetVal.2" hidden="1">{#N/A,#N/A,TRUE,"Val - sum";#N/A,#N/A,TRUE,"Val - Sum1";#N/A,#N/A,TRUE,"Val - sum2";#N/A,#N/A,TRUE,"Val - Sum3";#N/A,#N/A,TRUE,"Tar-DCF";#N/A,#N/A,TRUE,"Tar-Val LBO";#N/A,#N/A,TRUE,"Tar-Mult Val"}</definedName>
    <definedName name="wrn.Vendite." localSheetId="1" hidden="1">{#N/A,#N/A,FALSE,"Vendite Europa";#N/A,#N/A,FALSE,"Vendite Francia";#N/A,#N/A,FALSE,"Vendite Korea";#N/A,#N/A,FALSE,"Vendite Oriente";#N/A,#N/A,FALSE,"Vendite Giappone";#N/A,#N/A,FALSE,"Vendite Riepilogo"}</definedName>
    <definedName name="wrn.Vendite." hidden="1">{#N/A,#N/A,FALSE,"Vendite Europa";#N/A,#N/A,FALSE,"Vendite Francia";#N/A,#N/A,FALSE,"Vendite Korea";#N/A,#N/A,FALSE,"Vendite Oriente";#N/A,#N/A,FALSE,"Vendite Giappone";#N/A,#N/A,FALSE,"Vendite Riepilogo"}</definedName>
    <definedName name="wrn.Wkp._.Capital._.Structure." localSheetId="0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1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localSheetId="0" hidden="1">{"Wkp ComEquity",#N/A,FALSE,"Cap Struct WPs"}</definedName>
    <definedName name="wrn.Wkp._.ComEquity." localSheetId="1" hidden="1">{"Wkp ComEquity",#N/A,FALSE,"Cap Struct WPs"}</definedName>
    <definedName name="wrn.Wkp._.ComEquity." hidden="1">{"Wkp ComEquity",#N/A,FALSE,"Cap Struct WPs"}</definedName>
    <definedName name="wrn.Wkp._.JDITC." localSheetId="0" hidden="1">{"Wkp JDITC",#N/A,FALSE,"Cap Struct WPs"}</definedName>
    <definedName name="wrn.Wkp._.JDITC." localSheetId="1" hidden="1">{"Wkp JDITC",#N/A,FALSE,"Cap Struct WPs"}</definedName>
    <definedName name="wrn.Wkp._.JDITC." hidden="1">{"Wkp JDITC",#N/A,FALSE,"Cap Struct WPs"}</definedName>
    <definedName name="wrn.Wkp._.LTerm._.Debt." localSheetId="0" hidden="1">{"Wkp LTerm Debt",#N/A,FALSE,"Cap Struct WPs"}</definedName>
    <definedName name="wrn.Wkp._.LTerm._.Debt." localSheetId="1" hidden="1">{"Wkp LTerm Debt",#N/A,FALSE,"Cap Struct WPs"}</definedName>
    <definedName name="wrn.Wkp._.LTerm._.Debt." hidden="1">{"Wkp LTerm Debt",#N/A,FALSE,"Cap Struct WPs"}</definedName>
    <definedName name="wrn.Wkp._.LTerm._.Debt._.13Mo._.Avg." localSheetId="0" hidden="1">{"Wkp LTerm Debt 13MoAvg",#N/A,FALSE,"Cap Struct WPs"}</definedName>
    <definedName name="wrn.Wkp._.LTerm._.Debt._.13Mo._.Avg." localSheetId="1" hidden="1">{"Wkp LTerm Debt 13MoAvg",#N/A,FALSE,"Cap Struct WPs"}</definedName>
    <definedName name="wrn.Wkp._.LTerm._.Debt._.13Mo._.Avg." hidden="1">{"Wkp LTerm Debt 13MoAvg",#N/A,FALSE,"Cap Struct WPs"}</definedName>
    <definedName name="wrn.Wkp._.LTerm._.Debt._.Amort." localSheetId="0" hidden="1">{"Wkp Lterm Debt Amort",#N/A,FALSE,"Cap Struct WPs"}</definedName>
    <definedName name="wrn.Wkp._.LTerm._.Debt._.Amort." localSheetId="1" hidden="1">{"Wkp Lterm Debt Amort",#N/A,FALSE,"Cap Struct WPs"}</definedName>
    <definedName name="wrn.Wkp._.LTerm._.Debt._.Amort." hidden="1">{"Wkp Lterm Debt Amort",#N/A,FALSE,"Cap Struct WPs"}</definedName>
    <definedName name="wrn.Wkp._.LTerm._.Debt._.Int." localSheetId="0" hidden="1">{"Wkp LTerm Debt Int",#N/A,FALSE,"Cap Struct WPs"}</definedName>
    <definedName name="wrn.Wkp._.LTerm._.Debt._.Int." localSheetId="1" hidden="1">{"Wkp LTerm Debt Int",#N/A,FALSE,"Cap Struct WPs"}</definedName>
    <definedName name="wrn.Wkp._.LTerm._.Debt._.Int." hidden="1">{"Wkp LTerm Debt Int",#N/A,FALSE,"Cap Struct WPs"}</definedName>
    <definedName name="wrn.Wkp._.PreStock." localSheetId="0" hidden="1">{"Wkp PreStock",#N/A,FALSE,"Cap Struct WPs"}</definedName>
    <definedName name="wrn.Wkp._.PreStock." localSheetId="1" hidden="1">{"Wkp PreStock",#N/A,FALSE,"Cap Struct WPs"}</definedName>
    <definedName name="wrn.Wkp._.PreStock." hidden="1">{"Wkp PreStock",#N/A,FALSE,"Cap Struct WPs"}</definedName>
    <definedName name="wrn.Wkp._.PreStock._.13MoAvg." localSheetId="0" hidden="1">{"Wkp PreStock 13MoAvg",#N/A,FALSE,"Cap Struct WPs"}</definedName>
    <definedName name="wrn.Wkp._.PreStock._.13MoAvg." localSheetId="1" hidden="1">{"Wkp PreStock 13MoAvg",#N/A,FALSE,"Cap Struct WPs"}</definedName>
    <definedName name="wrn.Wkp._.PreStock._.13MoAvg." hidden="1">{"Wkp PreStock 13MoAvg",#N/A,FALSE,"Cap Struct WPs"}</definedName>
    <definedName name="wrn.Wkp._.PreStock._.Amort." localSheetId="0" hidden="1">{"Wkp PreStock Amort",#N/A,FALSE,"Cap Struct WPs"}</definedName>
    <definedName name="wrn.Wkp._.PreStock._.Amort." localSheetId="1" hidden="1">{"Wkp PreStock Amort",#N/A,FALSE,"Cap Struct WPs"}</definedName>
    <definedName name="wrn.Wkp._.PreStock._.Amort." hidden="1">{"Wkp PreStock Amort",#N/A,FALSE,"Cap Struct WPs"}</definedName>
    <definedName name="wrn.Wkp._.PreStock._.Dividend." localSheetId="0" hidden="1">{"Wkp PreStock Dividend",#N/A,FALSE,"Cap Struct WPs"}</definedName>
    <definedName name="wrn.Wkp._.PreStock._.Dividend." localSheetId="1" hidden="1">{"Wkp PreStock Dividend",#N/A,FALSE,"Cap Struct WPs"}</definedName>
    <definedName name="wrn.Wkp._.PreStock._.Dividend." hidden="1">{"Wkp PreStock Dividend",#N/A,FALSE,"Cap Struct WPs"}</definedName>
    <definedName name="wrn.Wkp._.STerm._.Debt." localSheetId="0" hidden="1">{"Wkp STerm Debt",#N/A,FALSE,"Cap Struct WPs"}</definedName>
    <definedName name="wrn.Wkp._.STerm._.Debt." localSheetId="1" hidden="1">{"Wkp STerm Debt",#N/A,FALSE,"Cap Struct WPs"}</definedName>
    <definedName name="wrn.Wkp._.STerm._.Debt." hidden="1">{"Wkp STerm Debt",#N/A,FALSE,"Cap Struct WPs"}</definedName>
    <definedName name="wrn.Wkp._.Unamort._.Debt._.Exp." localSheetId="0" hidden="1">{"Wkp Unamort Debt Exp",#N/A,FALSE,"Cap Struct WPs"}</definedName>
    <definedName name="wrn.Wkp._.Unamort._.Debt._.Exp." localSheetId="1" hidden="1">{"Wkp Unamort Debt Exp",#N/A,FALSE,"Cap Struct WPs"}</definedName>
    <definedName name="wrn.Wkp._.Unamort._.Debt._.Exp." hidden="1">{"Wkp Unamort Debt Exp",#N/A,FALSE,"Cap Struct WPs"}</definedName>
    <definedName name="wrn.Wkp._.Unamort._.PreStock._.Exp." localSheetId="0" hidden="1">{"Wkp Unamort PreStock Exp",#N/A,FALSE,"Cap Struct WPs"}</definedName>
    <definedName name="wrn.Wkp._.Unamort._.PreStock._.Exp." localSheetId="1" hidden="1">{"Wkp Unamort PreStock Exp",#N/A,FALSE,"Cap Struct WPs"}</definedName>
    <definedName name="wrn.Wkp._.Unamort._.PreStock._.Exp." hidden="1">{"Wkp Unamort PreStock Exp",#N/A,FALSE,"Cap Struct WPs"}</definedName>
    <definedName name="X" localSheetId="0">#REF!</definedName>
    <definedName name="X">#REF!</definedName>
    <definedName name="XALLDOMESTIC">'[39]Info Page'!$I$7</definedName>
    <definedName name="xxx" localSheetId="0">[40]SupportN!#REF!</definedName>
    <definedName name="xxx">[40]SupportN!#REF!</definedName>
    <definedName name="xxxx" localSheetId="1" hidden="1">{#N/A,#N/A,FALSE,"New-RegularBevel";#N/A,#N/A,FALSE,"Optiva-Optiva2";#N/A,#N/A,FALSE,"Cathlon-Monoblok";#N/A,#N/A,FALSE,"Stylets"}</definedName>
    <definedName name="xxxx" hidden="1">{#N/A,#N/A,FALSE,"New-RegularBevel";#N/A,#N/A,FALSE,"Optiva-Optiva2";#N/A,#N/A,FALSE,"Cathlon-Monoblok";#N/A,#N/A,FALSE,"Stylets"}</definedName>
    <definedName name="xxxxxxxxxxx" localSheetId="1" hidden="1">{#N/A,#N/A,FALSE,"Costi per Gruppo ";#N/A,#N/A,FALSE,"New-RegularBevel";#N/A,#N/A,FALSE,"Optiva-Optiva2";#N/A,#N/A,FALSE,"Cathlon-Monoblok";#N/A,#N/A,FALSE,"Stylets";#N/A,#N/A,FALSE,"Totali"}</definedName>
    <definedName name="xxxxxxxxxxx" hidden="1">{#N/A,#N/A,FALSE,"Costi per Gruppo ";#N/A,#N/A,FALSE,"New-RegularBevel";#N/A,#N/A,FALSE,"Optiva-Optiva2";#N/A,#N/A,FALSE,"Cathlon-Monoblok";#N/A,#N/A,FALSE,"Stylets";#N/A,#N/A,FALSE,"Totali"}</definedName>
    <definedName name="YTD" localSheetId="0">#REF!</definedName>
    <definedName name="YTD">#REF!</definedName>
    <definedName name="YTDYTG" localSheetId="0">#REF!</definedName>
    <definedName name="YTDYTG">#REF!</definedName>
    <definedName name="z" localSheetId="0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2" l="1"/>
  <c r="C9" i="2"/>
  <c r="D9" i="2"/>
  <c r="C12" i="2"/>
  <c r="C13" i="2"/>
  <c r="C14" i="2"/>
  <c r="D14" i="2"/>
  <c r="C16" i="2"/>
  <c r="D16" i="2"/>
  <c r="D21" i="2"/>
  <c r="B27" i="2"/>
  <c r="D13" i="2" l="1"/>
  <c r="D12" i="2"/>
  <c r="C27" i="2" l="1"/>
  <c r="D27" i="2"/>
  <c r="B25" i="1" l="1"/>
  <c r="D17" i="1"/>
  <c r="C17" i="1"/>
  <c r="D16" i="1"/>
  <c r="C16" i="1"/>
  <c r="D15" i="1"/>
  <c r="C15" i="1"/>
  <c r="D14" i="1"/>
  <c r="C14" i="1"/>
  <c r="D13" i="1"/>
  <c r="C13" i="1"/>
  <c r="D12" i="1"/>
  <c r="C12" i="1"/>
  <c r="D9" i="1"/>
  <c r="C9" i="1"/>
  <c r="B9" i="1"/>
  <c r="C25" i="1" l="1"/>
  <c r="D25" i="1"/>
</calcChain>
</file>

<file path=xl/sharedStrings.xml><?xml version="1.0" encoding="utf-8"?>
<sst xmlns="http://schemas.openxmlformats.org/spreadsheetml/2006/main" count="70" uniqueCount="42">
  <si>
    <t>KENTUCKY UTILITIES COMPANY</t>
  </si>
  <si>
    <t>Explanation of Differences between Capitalization and Rate Base</t>
  </si>
  <si>
    <t>13 Month Average</t>
  </si>
  <si>
    <t>Description</t>
  </si>
  <si>
    <t>Total Company Balance</t>
  </si>
  <si>
    <t>Kentucky Jurisdictional</t>
  </si>
  <si>
    <t>Rate Base Percentage (Schedule J-1.1/J-1.2)</t>
  </si>
  <si>
    <t>Capitalization</t>
  </si>
  <si>
    <t>Rate Base</t>
  </si>
  <si>
    <t>Difference</t>
  </si>
  <si>
    <t>Items not included in Rate Base:</t>
  </si>
  <si>
    <r>
      <t>Net Balance Sheet Working Capital</t>
    </r>
    <r>
      <rPr>
        <vertAlign val="superscript"/>
        <sz val="10"/>
        <rFont val="Arial"/>
        <family val="2"/>
      </rPr>
      <t>1</t>
    </r>
  </si>
  <si>
    <r>
      <t>Net Regulatory Assets/Liabilities</t>
    </r>
    <r>
      <rPr>
        <vertAlign val="superscript"/>
        <sz val="10"/>
        <rFont val="Arial"/>
        <family val="2"/>
      </rPr>
      <t>2</t>
    </r>
  </si>
  <si>
    <r>
      <t>Accumulated Deferred IncomeTaxes</t>
    </r>
    <r>
      <rPr>
        <vertAlign val="superscript"/>
        <sz val="10"/>
        <rFont val="Arial"/>
        <family val="2"/>
      </rPr>
      <t>3</t>
    </r>
  </si>
  <si>
    <r>
      <t>Leases</t>
    </r>
    <r>
      <rPr>
        <vertAlign val="superscript"/>
        <sz val="10"/>
        <rFont val="Arial"/>
        <family val="2"/>
      </rPr>
      <t>4</t>
    </r>
  </si>
  <si>
    <r>
      <t>Miscellaneous Deferred Debit</t>
    </r>
    <r>
      <rPr>
        <vertAlign val="superscript"/>
        <sz val="10"/>
        <rFont val="Arial"/>
        <family val="2"/>
      </rPr>
      <t>5</t>
    </r>
  </si>
  <si>
    <t>AMI</t>
  </si>
  <si>
    <t>Net ARO Accounts</t>
  </si>
  <si>
    <t>Environmental Compliance Cash Working Capital</t>
  </si>
  <si>
    <t>Other/Rounding</t>
  </si>
  <si>
    <t>Items included in rate base:</t>
  </si>
  <si>
    <r>
      <t>Cash Working Capital (Income Statement)</t>
    </r>
    <r>
      <rPr>
        <vertAlign val="superscript"/>
        <sz val="10"/>
        <rFont val="Arial"/>
        <family val="2"/>
      </rPr>
      <t>6</t>
    </r>
  </si>
  <si>
    <r>
      <t>Capitalization / Rate Base Allocation Differences</t>
    </r>
    <r>
      <rPr>
        <vertAlign val="superscript"/>
        <sz val="10"/>
        <rFont val="Arial"/>
        <family val="2"/>
      </rPr>
      <t>7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</si>
  <si>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Deferred tax difference related to methodology difference in determining deferred tax impact on 13 month basis for capitalization and pro-rata basis for rate base.</t>
    </r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</si>
  <si>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>Primarily related to deferred rent and prepaid leases included in capitalization and not in rate base.</t>
    </r>
  </si>
  <si>
    <r>
      <rPr>
        <vertAlign val="superscript"/>
        <sz val="10"/>
        <color theme="1"/>
        <rFont val="Arial"/>
        <family val="2"/>
      </rPr>
      <t>5</t>
    </r>
    <r>
      <rPr>
        <sz val="10"/>
        <color theme="1"/>
        <rFont val="Arial"/>
        <family val="2"/>
      </rPr>
      <t>Primarily related to cash surrenderer value of Company owned life insurance not included in rate base.</t>
    </r>
  </si>
  <si>
    <r>
      <rPr>
        <vertAlign val="superscript"/>
        <sz val="10"/>
        <color theme="1"/>
        <rFont val="Arial"/>
        <family val="2"/>
      </rPr>
      <t>6</t>
    </r>
    <r>
      <rPr>
        <sz val="10"/>
        <color theme="1"/>
        <rFont val="Arial"/>
        <family val="2"/>
      </rPr>
      <t>Related to lead lag study (income statement analyses) included in rate base and not in capitalization.</t>
    </r>
  </si>
  <si>
    <r>
      <rPr>
        <vertAlign val="superscript"/>
        <sz val="10"/>
        <color theme="1"/>
        <rFont val="Arial"/>
        <family val="2"/>
      </rPr>
      <t>7</t>
    </r>
    <r>
      <rPr>
        <sz val="10"/>
        <color theme="1"/>
        <rFont val="Arial"/>
        <family val="2"/>
      </rPr>
      <t xml:space="preserve">Difference in jurisdictional allocation methodologies between capitalization and rate base due to capitalization utilizing overall rate base allocation factor. </t>
    </r>
  </si>
  <si>
    <t>Other 
Jurisdictional</t>
  </si>
  <si>
    <r>
      <rPr>
        <vertAlign val="superscript"/>
        <sz val="10"/>
        <color theme="1"/>
        <rFont val="Arial"/>
        <family val="2"/>
      </rPr>
      <t>7</t>
    </r>
    <r>
      <rPr>
        <sz val="10"/>
        <color theme="1"/>
        <rFont val="Arial"/>
        <family val="2"/>
      </rPr>
      <t>Difference in jurisdictional allocation methodologies between capitalization and rate base due to capitalization utilizing overall rate base allocation factor. Primarily due to allocation differences related to AROs.</t>
    </r>
  </si>
  <si>
    <r>
      <rPr>
        <vertAlign val="superscript"/>
        <sz val="10"/>
        <color theme="1"/>
        <rFont val="Arial"/>
        <family val="2"/>
      </rPr>
      <t>5</t>
    </r>
    <r>
      <rPr>
        <sz val="10"/>
        <color theme="1"/>
        <rFont val="Arial"/>
        <family val="2"/>
      </rPr>
      <t>Net ARO amounts largely offset in allocation differences noted below.</t>
    </r>
  </si>
  <si>
    <t>Total Reconciling Items</t>
  </si>
  <si>
    <r>
      <t>Capitalization / Rate Base Allocation Differences</t>
    </r>
    <r>
      <rPr>
        <strike/>
        <sz val="10"/>
        <rFont val="Arial"/>
        <family val="2"/>
      </rPr>
      <t>7</t>
    </r>
  </si>
  <si>
    <t>Investment tax credits</t>
  </si>
  <si>
    <t>Other Property and Investments</t>
  </si>
  <si>
    <r>
      <t>Net ARO Accounts</t>
    </r>
    <r>
      <rPr>
        <vertAlign val="superscript"/>
        <sz val="10"/>
        <rFont val="Arial"/>
        <family val="2"/>
      </rPr>
      <t>5</t>
    </r>
  </si>
  <si>
    <r>
      <t>ADIT Proration adjustment</t>
    </r>
    <r>
      <rPr>
        <vertAlign val="superscript"/>
        <sz val="10"/>
        <rFont val="Arial"/>
        <family val="2"/>
      </rPr>
      <t>3</t>
    </r>
  </si>
  <si>
    <t>Gas</t>
  </si>
  <si>
    <t>Electric</t>
  </si>
  <si>
    <t>LOUISVILLE GAS AND ELECTRIC COMPANY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</si>
  <si>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Related to overall balance sheet approach included in capitalization and not in rate base.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</si>
  <si>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Net regulatory assets included in capitalization and not in rate base.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</si>
</sst>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_);[Red]\(#,##0\);&quot; &quot;"/>
    <numFmt numFmtId="166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strike/>
      <sz val="10"/>
      <name val="Arial"/>
      <family val="2"/>
    </font>
    <font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9" fontId="5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5" fillId="0" borderId="0" xfId="1" applyFont="1"/>
    <xf numFmtId="0" fontId="5" fillId="0" borderId="0" xfId="1" quotePrefix="1" applyFont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" xfId="1" quotePrefix="1" applyFont="1" applyBorder="1" applyAlignment="1">
      <alignment horizontal="center" wrapText="1"/>
    </xf>
    <xf numFmtId="10" fontId="5" fillId="0" borderId="0" xfId="2" applyNumberFormat="1" applyFont="1" applyFill="1" applyAlignment="1">
      <alignment horizontal="center"/>
    </xf>
    <xf numFmtId="0" fontId="5" fillId="0" borderId="0" xfId="1" quotePrefix="1" applyFont="1" applyAlignment="1">
      <alignment horizontal="left"/>
    </xf>
    <xf numFmtId="164" fontId="5" fillId="0" borderId="0" xfId="1" applyNumberFormat="1" applyFont="1"/>
    <xf numFmtId="37" fontId="5" fillId="0" borderId="1" xfId="3" applyNumberFormat="1" applyFont="1" applyBorder="1"/>
    <xf numFmtId="164" fontId="5" fillId="0" borderId="1" xfId="4" applyNumberFormat="1" applyFont="1" applyFill="1" applyBorder="1"/>
    <xf numFmtId="164" fontId="5" fillId="0" borderId="0" xfId="4" applyNumberFormat="1" applyFont="1" applyFill="1" applyBorder="1"/>
    <xf numFmtId="0" fontId="4" fillId="0" borderId="0" xfId="1" quotePrefix="1" applyFont="1" applyAlignment="1">
      <alignment horizontal="left"/>
    </xf>
    <xf numFmtId="37" fontId="5" fillId="0" borderId="0" xfId="3" applyNumberFormat="1" applyFont="1"/>
    <xf numFmtId="164" fontId="8" fillId="0" borderId="0" xfId="1" applyNumberFormat="1" applyFont="1"/>
    <xf numFmtId="164" fontId="0" fillId="0" borderId="0" xfId="4" applyNumberFormat="1" applyFont="1"/>
    <xf numFmtId="0" fontId="8" fillId="0" borderId="0" xfId="1" applyFont="1"/>
    <xf numFmtId="164" fontId="8" fillId="0" borderId="0" xfId="4" applyNumberFormat="1" applyFont="1"/>
    <xf numFmtId="0" fontId="4" fillId="0" borderId="0" xfId="1" applyFont="1"/>
    <xf numFmtId="164" fontId="5" fillId="0" borderId="1" xfId="1" applyNumberFormat="1" applyFont="1" applyBorder="1"/>
    <xf numFmtId="165" fontId="1" fillId="0" borderId="0" xfId="1" applyNumberFormat="1" applyAlignment="1">
      <alignment horizontal="left"/>
    </xf>
    <xf numFmtId="165" fontId="9" fillId="0" borderId="0" xfId="5" applyNumberFormat="1" applyAlignment="1">
      <alignment horizontal="right"/>
    </xf>
    <xf numFmtId="0" fontId="8" fillId="0" borderId="0" xfId="6" applyFont="1"/>
    <xf numFmtId="164" fontId="8" fillId="0" borderId="0" xfId="7" applyNumberFormat="1" applyFont="1"/>
    <xf numFmtId="165" fontId="8" fillId="0" borderId="0" xfId="5" applyNumberFormat="1" applyFont="1" applyAlignment="1">
      <alignment horizontal="right"/>
    </xf>
    <xf numFmtId="165" fontId="8" fillId="0" borderId="0" xfId="6" applyNumberFormat="1" applyFont="1" applyAlignment="1">
      <alignment horizontal="left"/>
    </xf>
    <xf numFmtId="166" fontId="8" fillId="0" borderId="0" xfId="8" applyNumberFormat="1" applyFont="1" applyFill="1" applyAlignment="1">
      <alignment horizontal="right"/>
    </xf>
    <xf numFmtId="165" fontId="11" fillId="0" borderId="0" xfId="6" applyNumberFormat="1" applyFont="1" applyAlignment="1">
      <alignment horizontal="left"/>
    </xf>
    <xf numFmtId="164" fontId="8" fillId="0" borderId="1" xfId="9" applyNumberFormat="1" applyFont="1" applyFill="1" applyBorder="1"/>
    <xf numFmtId="164" fontId="5" fillId="0" borderId="1" xfId="6" applyNumberFormat="1" applyFont="1" applyBorder="1"/>
    <xf numFmtId="0" fontId="5" fillId="0" borderId="0" xfId="6" quotePrefix="1" applyFont="1" applyAlignment="1">
      <alignment horizontal="left"/>
    </xf>
    <xf numFmtId="164" fontId="5" fillId="0" borderId="0" xfId="7" applyNumberFormat="1" applyFont="1" applyFill="1" applyBorder="1"/>
    <xf numFmtId="164" fontId="8" fillId="0" borderId="0" xfId="7" applyNumberFormat="1" applyFont="1" applyFill="1"/>
    <xf numFmtId="0" fontId="4" fillId="0" borderId="0" xfId="6" applyFont="1"/>
    <xf numFmtId="164" fontId="5" fillId="0" borderId="0" xfId="6" applyNumberFormat="1" applyFont="1"/>
    <xf numFmtId="164" fontId="8" fillId="0" borderId="0" xfId="7" applyNumberFormat="1" applyFont="1" applyFill="1" applyAlignment="1">
      <alignment horizontal="right"/>
    </xf>
    <xf numFmtId="0" fontId="4" fillId="0" borderId="0" xfId="6" quotePrefix="1" applyFont="1" applyAlignment="1">
      <alignment horizontal="left"/>
    </xf>
    <xf numFmtId="166" fontId="5" fillId="0" borderId="0" xfId="8" applyNumberFormat="1" applyFont="1" applyFill="1" applyBorder="1"/>
    <xf numFmtId="0" fontId="5" fillId="0" borderId="0" xfId="6" quotePrefix="1" applyFont="1" applyAlignment="1">
      <alignment horizontal="center" wrapText="1"/>
    </xf>
    <xf numFmtId="0" fontId="5" fillId="0" borderId="0" xfId="6" applyFont="1"/>
    <xf numFmtId="0" fontId="5" fillId="0" borderId="1" xfId="6" quotePrefix="1" applyFont="1" applyBorder="1" applyAlignment="1">
      <alignment horizontal="center" wrapText="1"/>
    </xf>
    <xf numFmtId="0" fontId="5" fillId="0" borderId="1" xfId="6" applyFont="1" applyBorder="1" applyAlignment="1">
      <alignment horizontal="center" wrapText="1"/>
    </xf>
    <xf numFmtId="0" fontId="4" fillId="0" borderId="0" xfId="6" applyFont="1" applyAlignment="1">
      <alignment horizontal="center"/>
    </xf>
    <xf numFmtId="0" fontId="3" fillId="0" borderId="0" xfId="6" applyFont="1" applyAlignment="1">
      <alignment horizontal="center"/>
    </xf>
    <xf numFmtId="0" fontId="2" fillId="0" borderId="0" xfId="6" applyFont="1"/>
    <xf numFmtId="0" fontId="2" fillId="0" borderId="0" xfId="1" applyFont="1" applyAlignment="1"/>
    <xf numFmtId="0" fontId="4" fillId="0" borderId="0" xfId="1" applyFont="1" applyAlignment="1"/>
    <xf numFmtId="166" fontId="5" fillId="0" borderId="0" xfId="1" applyNumberFormat="1" applyFont="1"/>
    <xf numFmtId="166" fontId="5" fillId="0" borderId="0" xfId="4" applyNumberFormat="1" applyFont="1" applyFill="1" applyBorder="1"/>
    <xf numFmtId="166" fontId="8" fillId="0" borderId="0" xfId="4" applyNumberFormat="1" applyFont="1" applyFill="1" applyAlignment="1">
      <alignment horizontal="right"/>
    </xf>
    <xf numFmtId="166" fontId="8" fillId="0" borderId="0" xfId="1" applyNumberFormat="1" applyFont="1"/>
    <xf numFmtId="166" fontId="5" fillId="0" borderId="0" xfId="6" applyNumberFormat="1" applyFont="1"/>
    <xf numFmtId="166" fontId="5" fillId="0" borderId="0" xfId="7" applyNumberFormat="1" applyFont="1" applyFill="1" applyBorder="1"/>
    <xf numFmtId="165" fontId="8" fillId="0" borderId="0" xfId="1" applyNumberFormat="1" applyFont="1" applyAlignment="1">
      <alignment horizontal="left" wrapText="1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165" fontId="8" fillId="0" borderId="0" xfId="6" applyNumberFormat="1" applyFont="1" applyAlignment="1">
      <alignment horizontal="left" wrapText="1"/>
    </xf>
    <xf numFmtId="0" fontId="13" fillId="0" borderId="0" xfId="6" applyFont="1" applyAlignment="1">
      <alignment horizontal="center"/>
    </xf>
    <xf numFmtId="0" fontId="4" fillId="0" borderId="0" xfId="6" applyFont="1" applyAlignment="1">
      <alignment horizontal="center"/>
    </xf>
  </cellXfs>
  <cellStyles count="10">
    <cellStyle name="Comma 110" xfId="4" xr:uid="{00000000-0005-0000-0000-000000000000}"/>
    <cellStyle name="Comma 157" xfId="7" xr:uid="{00000000-0005-0000-0000-000001000000}"/>
    <cellStyle name="Comma 2" xfId="9" xr:uid="{00000000-0005-0000-0000-000002000000}"/>
    <cellStyle name="Currency 156" xfId="8" xr:uid="{00000000-0005-0000-0000-000003000000}"/>
    <cellStyle name="Normal" xfId="0" builtinId="0"/>
    <cellStyle name="Normal 46" xfId="5" xr:uid="{00000000-0005-0000-0000-000005000000}"/>
    <cellStyle name="Normal 51" xfId="3" xr:uid="{00000000-0005-0000-0000-000006000000}"/>
    <cellStyle name="Normal 58" xfId="1" xr:uid="{00000000-0005-0000-0000-000007000000}"/>
    <cellStyle name="Normal 63" xfId="6" xr:uid="{00000000-0005-0000-0000-000008000000}"/>
    <cellStyle name="Percent 2 7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customXml" Target="../customXml/item1.xml"/><Relationship Id="rId50" Type="http://schemas.openxmlformats.org/officeDocument/2006/relationships/customXml" Target="../customXml/item4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customXml" Target="../customXml/item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externalLink" Target="externalLinks/externalLink6.xml"/><Relationship Id="rId51" Type="http://schemas.openxmlformats.org/officeDocument/2006/relationships/customXml" Target="../customXml/item5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orate\data\USERS\CSpitz\Trends\Con-OpSu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012067\Local%20Settings\Temporary%20Internet%20Files\OLK2F4\110VA%20(5).XLW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financialplanning\2013%20Update\02%20Feb-13\Actuals_Forecasting\UI%20Planner%20Data\UI%20Actuals\UI%20Maint\EEI%20Impairment%20GLAFF%20Change%20Request%20Form%20-%20Accou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andra\CASH\2005\SEP%20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eenergy.int\2010\00%20-%20Budgets\05%20-%20Supply%20Chain%20Changes\000000%20-%202010%20MT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INVOICES\INVOIC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5%20Plan\Rate%20Case%20Data\Support\KU%20Other%20Oper%20Rev%20TME%20Feb15_Jun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eenergy.int\Energy%20Services\Reporting\2008%20Reporting\11%20Nov%2008\Generation%20Summary%20Nov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!%20JOURNAL%20ENTRIES%20!\Sandra\J149%20Dividends%20Declared%20LG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financialplanning\2014%20Plan\UI%20Planner%20Data\Revenue\Misc%20Revenue\GL_Trial%20Balance%20Monthly%20w%20prod%202012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%20Case%20Inf\GL_Trial%20Balance%20Monthly%20LGEE_LGEG%20MAR%2020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y%20Documents\PUE-2011-00013%20KU%20Rate%20Case%20-%20Capital%20Structure\KU%202011%20rate%20cas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financialplanning\2013%20Update\06%20Jun-13\Actuals_Forecasting\UI%20Planner%20Data\Oracle\2013.06%20GL_Trial%20Bal%20Oracle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Energy%20Services/Reporting/2014%20Reporting/02%20February%202014/Gen%20%20Services/Revised%20Gen%20Services%20Feb%20Accrual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nergy%20Services\Reporting\2014%20Reporting\02%20February%202014\Gen%20%20Services\Revised%20Gen%20Services%20Feb%20Accrual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eenergy.int\98UPDATE\LGE\SEP\MWHCUS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n%20Modelling%20Worksh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!%20JOURNAL%20ENTRIES%20!\2011\05-MAY-2011\KU\J041-0110-0511%20INTEREST%20ON%20LONG-TERM%20DEBT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026946\Local%20Settings\Temporary%20Internet%20Files\Content.Outlook\1911PQE2\J019-0119-0212%20PAA%20TRANSFER%20UNAMORT%20DEBT%20EXP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of%20Service\2012\03-31-2012\FERC%20Spare%20Parts\J111%20-%20KU%20Spare%20Parts%20Inventory%20Deferral%2003%201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eenergy.int\windows\TEMP\MWHCUSTMarch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eenergy.int\2010\00%20-%20Budgets\03%20-%20CFO%20Update%20&amp;%20Adj%20to%20Target\Audit%20Services\0264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ure%20Fishing\MODEL%20TO%20BANKS\Pure%20Fishing%20Base%20Case%202003%20Monthly%20Model%200312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ERGY\LKC%20&amp;%20LKE\LKE%20(Co.%20800)\Journal%20Entries%20-%20LKE\J021%20-%20EUS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Update\03%20Mar-13\Actuals_Forecasting\UI%20Planner%20Data\UI%20Actuals\UI%20Maintenance\Copy%20of%20GLAFF%20Change%20Request%20Form%20-%20Remap%20Accounts%20IC%20joint%20use%20(2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financialplanning\2013%20Update\03%20Mar-13\Actuals_Forecasting\UI%20Planner%20Data\UI%20Actuals\UI%20Maintenance\Copy%20of%20GLAFF%20Change%20Request%20Form%20-%20Remap%20Accounts%20IC%20joint%20use%20(2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eenergy.int\95UPDATE\NIACGRPH.XLW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5Plan\Utility%20Plan\Margin\100504%20Version%20of%20GM%202005%20Plan\KU-Whsle20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5Plan\Utility%20Plan\Margin\100504%20Version%20of%20GM%202005%20Plan\KU-Whsle200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A_Expenditure%20Item%20Summary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eenergy.int\Energy%20Services\Reporting\2010%20Reporting\01%20Jan%202010\SharePoint%20Upload\Plant%20Files\BR%20CT%20Jan201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eenergy.int\Energy%20Services\Reporting\2011%20Reporting\01%20Jan%202011\Fcst\GH%20Starte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DIM\STEXCEL\02\Database\KUVA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6Plan\Utility%20Plan\Supporting%20Schedules\Gross%20Margin\Gross%20Margin%202006-2008%20Plan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!%20JOURNAL%20ENTRIES%20!\Sandra\J149.0100%20Dividends%20Declared%20L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Monthly%20Reconciliations\2007\01-2007\LGEclranalysis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cchome/Leveraged%20Finance/Diversified%20Industries/Manufacturing%20and%20Ind.%20Tech/P&amp;L%20Coal/P&amp;L%20Coal%202002%20Deal/Credit/Natural%20Gas%20and%20GDP%20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cchome/Inv_grad/Energy/RV%20Secondary%20Energy%202005%20Jan%2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financialplanning\2013%20Update\06%20Jun-13\Actuals_Forecasting\UI%20Planner%20Data\UI%20Actuals\2013.06%20FERC%20CO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andra\CASH\2004\AUG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SPICE OPSUM"/>
      <sheetName val="HOSPICE OPSUM BY MON"/>
      <sheetName val="RN &amp; Aides Graph"/>
      <sheetName val="HOSPICE FTE's BY MON"/>
      <sheetName val="CONSOL OPSUM"/>
      <sheetName val="HQ OPSUM"/>
      <sheetName val="FTE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 p1"/>
      <sheetName val="500 p2"/>
      <sheetName val="500 Sch A"/>
      <sheetName val="500 Sch AB"/>
      <sheetName val="500 Sch AB p2"/>
      <sheetName val="500 V Voucher"/>
      <sheetName val="500CR p1"/>
      <sheetName val="500CR p2"/>
      <sheetName val="500CR p3"/>
      <sheetName val="500T"/>
      <sheetName val="500C"/>
      <sheetName val="500 EL"/>
      <sheetName val="500X p1"/>
      <sheetName val="500X p2"/>
      <sheetName val="Apport Wks"/>
      <sheetName val="Supp Sched"/>
      <sheetName val="Est Pay"/>
      <sheetName val="Route Sheet"/>
      <sheetName val="Info Page"/>
      <sheetName val="PR"/>
      <sheetName val="State Databa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>
        <row r="2">
          <cell r="E2" t="str">
            <v xml:space="preserve"> </v>
          </cell>
        </row>
        <row r="29">
          <cell r="E29" t="str">
            <v>Kentucky Utilities Company</v>
          </cell>
        </row>
        <row r="36">
          <cell r="E36" t="str">
            <v>61-0247570</v>
          </cell>
        </row>
      </sheetData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PROCEDURES - OLD"/>
      <sheetName val="PPL Account"/>
      <sheetName val="PPL Affiliate"/>
      <sheetName val="PPL Affiliate Flag"/>
      <sheetName val="OAndMAccountsKySalesTaxable"/>
      <sheetName val="Field Meanings"/>
      <sheetName val="41811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ummary"/>
      <sheetName val="UnitOfMeasure"/>
      <sheetName val="Project Report Group"/>
      <sheetName val="PPLISReportGroups"/>
      <sheetName val="Consolidated Bal Sheet"/>
      <sheetName val="Consolidated Inc Statement"/>
      <sheetName val="FERC Bal Sheet"/>
      <sheetName val="FERC Inc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B3" t="str">
            <v>Electric utility revenues</v>
          </cell>
        </row>
        <row r="4">
          <cell r="B4" t="str">
            <v>Wholesale revenues</v>
          </cell>
        </row>
        <row r="5">
          <cell r="B5" t="str">
            <v>Wholesale revenues to affiliates (LKE)</v>
          </cell>
        </row>
        <row r="6">
          <cell r="B6" t="str">
            <v>Gas utility revenues</v>
          </cell>
        </row>
        <row r="7">
          <cell r="B7" t="str">
            <v>Non-utility revenues</v>
          </cell>
        </row>
        <row r="8">
          <cell r="B8" t="str">
            <v>Fuel for electric generation</v>
          </cell>
        </row>
        <row r="9">
          <cell r="B9" t="str">
            <v>Power purchased</v>
          </cell>
        </row>
        <row r="10">
          <cell r="B10" t="str">
            <v>Power purchased from affiliates (LKE)</v>
          </cell>
        </row>
        <row r="11">
          <cell r="B11" t="str">
            <v>Gas supply expenses</v>
          </cell>
        </row>
        <row r="12">
          <cell r="B12" t="str">
            <v>Operation and maintenance expense</v>
          </cell>
        </row>
        <row r="13">
          <cell r="B13" t="str">
            <v>Taxes other than income</v>
          </cell>
        </row>
        <row r="14">
          <cell r="B14" t="str">
            <v>Depreciation, accretion, and amort expense</v>
          </cell>
        </row>
        <row r="15">
          <cell r="B15" t="str">
            <v>Nonrecurring charges</v>
          </cell>
        </row>
        <row r="16">
          <cell r="B16" t="str">
            <v>Equity in earnings of affiliates</v>
          </cell>
        </row>
        <row r="17">
          <cell r="B17" t="str">
            <v>Equity in earnings of consolidated subs</v>
          </cell>
        </row>
        <row r="18">
          <cell r="B18" t="str">
            <v>Derivative gains (losses)</v>
          </cell>
        </row>
        <row r="19">
          <cell r="B19" t="str">
            <v>Other income (expense) - net</v>
          </cell>
        </row>
        <row r="20">
          <cell r="B20" t="str">
            <v>Loss on asset impairment</v>
          </cell>
        </row>
        <row r="21">
          <cell r="B21" t="str">
            <v>Intercompany dividends (EUS)</v>
          </cell>
        </row>
        <row r="22">
          <cell r="B22" t="str">
            <v>Intercompany interest income (LKE)</v>
          </cell>
        </row>
        <row r="23">
          <cell r="B23" t="str">
            <v>Intercompany interest expense (LKE)</v>
          </cell>
        </row>
        <row r="24">
          <cell r="B24" t="str">
            <v>Intercompany interest income (non-LKE)</v>
          </cell>
        </row>
        <row r="25">
          <cell r="B25" t="str">
            <v>Intercompany interest expense (non-LKE)</v>
          </cell>
        </row>
        <row r="26">
          <cell r="B26" t="str">
            <v>Interest expense</v>
          </cell>
        </row>
        <row r="27">
          <cell r="B27" t="str">
            <v>Preferred dividends</v>
          </cell>
        </row>
        <row r="28">
          <cell r="B28" t="str">
            <v>Current income tax provision</v>
          </cell>
        </row>
        <row r="29">
          <cell r="B29" t="str">
            <v>Deferred income tax provision</v>
          </cell>
        </row>
        <row r="30">
          <cell r="B30" t="str">
            <v>Loss from disc operations - pretax</v>
          </cell>
        </row>
        <row r="31">
          <cell r="B31" t="str">
            <v>Loss from disc operations - tax</v>
          </cell>
        </row>
        <row r="32">
          <cell r="B32" t="str">
            <v>Loss on disp of disc operations - pretax</v>
          </cell>
        </row>
        <row r="33">
          <cell r="B33" t="str">
            <v>Loss on disp of disc operations - tax</v>
          </cell>
        </row>
        <row r="34">
          <cell r="B34" t="str">
            <v>Extraordinary items</v>
          </cell>
        </row>
        <row r="35">
          <cell r="B35" t="str">
            <v>Cumulative effect of acctg change</v>
          </cell>
        </row>
        <row r="36">
          <cell r="B36" t="str">
            <v>Noncontrolling interest - income statement</v>
          </cell>
        </row>
      </sheetData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131090"/>
      <sheetName val="Cash"/>
      <sheetName val="DAY 5 BALANCES"/>
      <sheetName val="BALANCE"/>
      <sheetName val="Main"/>
      <sheetName val="Misc"/>
      <sheetName val="25TH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O&amp;M Data"/>
      <sheetName val="Other Data"/>
      <sheetName val="O&amp;M Cost Table"/>
      <sheetName val="Off-Duty"/>
      <sheetName val="Headcount"/>
      <sheetName val="Database"/>
      <sheetName val="Ex"/>
      <sheetName val="NE"/>
      <sheetName val="PT"/>
      <sheetName val="Training &amp; Travel"/>
      <sheetName val="Current MTP"/>
      <sheetName val="Target Calc--Previous MTP"/>
      <sheetName val="Target Calc--CY Target Adj"/>
      <sheetName val="Target Calc--Burden Rate"/>
      <sheetName val="Target Calc--Previous MTP (Adj)"/>
      <sheetName val="Variances"/>
      <sheetName val="Annual Trend"/>
      <sheetName val="Changes"/>
      <sheetName val="Policy Notes"/>
      <sheetName val="Allocation %s"/>
      <sheetName val="Allocations - LG&amp;E"/>
      <sheetName val="Allocations - KU"/>
      <sheetName val="Allocations - ECC"/>
      <sheetName val="Allocations - WKE"/>
      <sheetName val="000000 - 2010 MT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7">
          <cell r="C7">
            <v>0</v>
          </cell>
        </row>
        <row r="8">
          <cell r="C8" t="str">
            <v>021000 - CEO</v>
          </cell>
        </row>
        <row r="9">
          <cell r="C9" t="str">
            <v>026050 - CFO</v>
          </cell>
        </row>
        <row r="10">
          <cell r="C10" t="str">
            <v xml:space="preserve">  - CFO - PwC Audits </v>
          </cell>
        </row>
        <row r="11">
          <cell r="C11" t="str">
            <v xml:space="preserve">  - CFO - Other Audits </v>
          </cell>
        </row>
        <row r="12">
          <cell r="C12" t="str">
            <v xml:space="preserve">026400 - Audit Services </v>
          </cell>
        </row>
        <row r="13">
          <cell r="C13" t="str">
            <v xml:space="preserve">026400A - IT &amp; Operational Audit </v>
          </cell>
        </row>
        <row r="14">
          <cell r="C14" t="str">
            <v xml:space="preserve">026400B - Financial &amp; Contract Audit </v>
          </cell>
        </row>
        <row r="15">
          <cell r="C15" t="str">
            <v>026330 - Treasurer</v>
          </cell>
        </row>
        <row r="16">
          <cell r="C16" t="str">
            <v>026075 - Trading Controls</v>
          </cell>
        </row>
        <row r="17">
          <cell r="C17" t="str">
            <v>026350 - Risk Management</v>
          </cell>
        </row>
        <row r="18">
          <cell r="C18" t="str">
            <v>026370 - Cash Management</v>
          </cell>
        </row>
        <row r="19">
          <cell r="C19" t="str">
            <v xml:space="preserve">026390 - Credit &amp; Contract Administration </v>
          </cell>
        </row>
        <row r="20">
          <cell r="C20" t="str">
            <v>026130 - Controller</v>
          </cell>
        </row>
        <row r="21">
          <cell r="C21" t="str">
            <v xml:space="preserve">026060 - Energy Marketing Accounting </v>
          </cell>
        </row>
        <row r="22">
          <cell r="C22" t="str">
            <v xml:space="preserve">026190 - Corporate Accounting </v>
          </cell>
        </row>
        <row r="23">
          <cell r="C23" t="str">
            <v>026135 - Utility Accounting &amp; Reporting</v>
          </cell>
        </row>
        <row r="24">
          <cell r="C24" t="str">
            <v>026080 - Revenue Accounting</v>
          </cell>
        </row>
        <row r="25">
          <cell r="C25" t="str">
            <v>026120 - Property Accounting</v>
          </cell>
        </row>
        <row r="26">
          <cell r="C26" t="str">
            <v>026150 - Financial Accounting &amp; Reporting</v>
          </cell>
        </row>
        <row r="27">
          <cell r="C27" t="str">
            <v>026160 - Regulatory Accounting &amp; Reporting</v>
          </cell>
        </row>
        <row r="28">
          <cell r="C28" t="str">
            <v xml:space="preserve">026045 - Corporate Tax </v>
          </cell>
        </row>
        <row r="29">
          <cell r="C29" t="str">
            <v>026045 - Tax Compliance</v>
          </cell>
        </row>
        <row r="30">
          <cell r="C30" t="str">
            <v>026045 - Tax Accounting</v>
          </cell>
        </row>
        <row r="31">
          <cell r="C31" t="str">
            <v>026310 - Payroll</v>
          </cell>
        </row>
        <row r="32">
          <cell r="C32" t="str">
            <v>026025 - Corporate Planning &amp; Development</v>
          </cell>
        </row>
        <row r="33">
          <cell r="C33" t="str">
            <v xml:space="preserve">026145 - Financial Analysis </v>
          </cell>
        </row>
        <row r="34">
          <cell r="C34" t="str">
            <v xml:space="preserve">029250 - Corporate Development </v>
          </cell>
        </row>
        <row r="35">
          <cell r="C35" t="str">
            <v>026020 - Financial Planning &amp; Controlling</v>
          </cell>
        </row>
        <row r="36">
          <cell r="C36" t="str">
            <v xml:space="preserve">026110 - Financial Systems (Oracle Business Support) </v>
          </cell>
        </row>
        <row r="37">
          <cell r="C37" t="str">
            <v xml:space="preserve">026140 - Financial Planning </v>
          </cell>
        </row>
        <row r="38">
          <cell r="C38" t="str">
            <v>025410 - Supply Chain</v>
          </cell>
        </row>
        <row r="39">
          <cell r="C39" t="str">
            <v xml:space="preserve">025410 - Supply Chain (Stores Allocation) </v>
          </cell>
        </row>
        <row r="40">
          <cell r="C40" t="str">
            <v xml:space="preserve">015324 - Materials Logistics : Stores (Lexington Area) </v>
          </cell>
        </row>
      </sheetData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ize Your Invoice"/>
      <sheetName val="INVOICE"/>
    </sheetNames>
    <sheetDataSet>
      <sheetData sheetId="0" refreshError="1">
        <row r="15">
          <cell r="E15" t="str">
            <v>KY</v>
          </cell>
        </row>
        <row r="28">
          <cell r="D28" t="b">
            <v>0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c Rev Feb15"/>
      <sheetName val="KY Misc Elec Rev Feb15"/>
      <sheetName val="AUG 2014"/>
      <sheetName val="Misc Rev Jun16"/>
      <sheetName val="KY Misc Elec Rev Jun1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-report"/>
      <sheetName val="Contents"/>
      <sheetName val="Summary"/>
      <sheetName val="Controllable"/>
      <sheetName val="Capital"/>
      <sheetName val="Capital Support"/>
      <sheetName val="Outage Sched (2)"/>
      <sheetName val="Outage Sched"/>
      <sheetName val="Other Variances"/>
      <sheetName val="Company Summ PY"/>
      <sheetName val="Variance Summary (2)"/>
      <sheetName val="Generation KPIs (2)"/>
      <sheetName val="Generation MWHs (2)"/>
      <sheetName val="Outage Chart"/>
      <sheetName val="Engineering"/>
      <sheetName val="Headcount"/>
      <sheetName val="Historical"/>
      <sheetName val="Total Project Sanction"/>
      <sheetName val="ARO New"/>
      <sheetName val="Prelim Eng"/>
      <sheetName val="MWH-08"/>
      <sheetName val="Generation MWHs"/>
      <sheetName val="Cover"/>
      <sheetName val="Notes"/>
      <sheetName val="ARO"/>
      <sheetName val="Outage Cost"/>
      <sheetName val="Generation"/>
      <sheetName val="RB Current MO BM Graphs"/>
      <sheetName val="YTD BM Graphs"/>
      <sheetName val="FY BM Graphs"/>
      <sheetName val="Key Metrics"/>
      <sheetName val="KPI for Gen Plan"/>
      <sheetName val="Capital Projects"/>
      <sheetName val="Cap Interest"/>
      <sheetName val="Outages by Unit"/>
      <sheetName val="Category"/>
      <sheetName val="Major Projects"/>
      <sheetName val="Summary Total"/>
      <sheetName val="Sum Cap"/>
      <sheetName val="Company Summary"/>
      <sheetName val="OFA =&gt;"/>
      <sheetName val="CAP PY Detail"/>
      <sheetName val="PY Other Gen Company"/>
      <sheetName val="OFA Import"/>
      <sheetName val="Outages"/>
      <sheetName val="Gen 12 month"/>
      <sheetName val="Other COS Gen 12 month"/>
      <sheetName val="Other COS Trans 12 month"/>
      <sheetName val="Other COS"/>
      <sheetName val="Maintenance"/>
      <sheetName val="Variables"/>
      <sheetName val="Other"/>
      <sheetName val="FH FBM 12 month"/>
      <sheetName val="Gen BTL 12 month"/>
      <sheetName val="Gen BTL Prior Year"/>
      <sheetName val="Trans BTL Pr Year"/>
      <sheetName val="Sum Cont Cost"/>
      <sheetName val="Disc ==&gt;"/>
      <sheetName val="Cap Disc"/>
      <sheetName val="No Longer Used==&gt;"/>
      <sheetName val="Sum Other COS"/>
      <sheetName val="Sum FH"/>
      <sheetName val="BTL Summary"/>
      <sheetName val="Sum O&amp;M"/>
      <sheetName val="Other COS Gen"/>
      <sheetName val="FH FBM"/>
      <sheetName val="BTL"/>
      <sheetName val="O&amp;M PY Detail"/>
      <sheetName val="Other COS PY"/>
      <sheetName val="FH Prior Year Detail"/>
      <sheetName val="Sum CWIP"/>
      <sheetName val="Sum Ret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B3" t="str">
            <v>Planned Duration 1</v>
          </cell>
        </row>
        <row r="4">
          <cell r="B4" t="str">
            <v>StartDate</v>
          </cell>
          <cell r="C4" t="str">
            <v>EndDate</v>
          </cell>
        </row>
        <row r="6">
          <cell r="B6">
            <v>38787</v>
          </cell>
          <cell r="C6">
            <v>38810</v>
          </cell>
        </row>
        <row r="7">
          <cell r="B7">
            <v>38815</v>
          </cell>
          <cell r="C7">
            <v>38845</v>
          </cell>
        </row>
        <row r="8">
          <cell r="B8">
            <v>38780</v>
          </cell>
          <cell r="C8">
            <v>38789</v>
          </cell>
        </row>
        <row r="9">
          <cell r="B9">
            <v>39025</v>
          </cell>
          <cell r="C9">
            <v>39048</v>
          </cell>
        </row>
        <row r="10">
          <cell r="B10">
            <v>38808</v>
          </cell>
          <cell r="C10">
            <v>38817</v>
          </cell>
        </row>
        <row r="11">
          <cell r="B11">
            <v>38990</v>
          </cell>
          <cell r="C11">
            <v>39020</v>
          </cell>
        </row>
        <row r="12">
          <cell r="B12">
            <v>38983</v>
          </cell>
          <cell r="C12">
            <v>39006</v>
          </cell>
        </row>
        <row r="13">
          <cell r="B13">
            <v>38997</v>
          </cell>
          <cell r="C13">
            <v>39020</v>
          </cell>
        </row>
        <row r="14">
          <cell r="B14">
            <v>38843</v>
          </cell>
          <cell r="C14">
            <v>38866</v>
          </cell>
        </row>
        <row r="15">
          <cell r="B15">
            <v>38794</v>
          </cell>
          <cell r="C15">
            <v>38810</v>
          </cell>
        </row>
        <row r="16">
          <cell r="B16">
            <v>39039</v>
          </cell>
          <cell r="C16">
            <v>39055</v>
          </cell>
        </row>
        <row r="17">
          <cell r="B17">
            <v>39053</v>
          </cell>
          <cell r="C17">
            <v>39069</v>
          </cell>
        </row>
        <row r="21">
          <cell r="B21">
            <v>39011</v>
          </cell>
          <cell r="C21">
            <v>39027</v>
          </cell>
        </row>
        <row r="22">
          <cell r="B22">
            <v>38794</v>
          </cell>
          <cell r="C22">
            <v>38803</v>
          </cell>
        </row>
        <row r="26">
          <cell r="B26">
            <v>38829</v>
          </cell>
          <cell r="C26">
            <v>38852</v>
          </cell>
        </row>
        <row r="27">
          <cell r="B27">
            <v>38976</v>
          </cell>
          <cell r="C27">
            <v>38999</v>
          </cell>
        </row>
        <row r="29">
          <cell r="B29">
            <v>38829</v>
          </cell>
          <cell r="C29">
            <v>38852</v>
          </cell>
        </row>
        <row r="30">
          <cell r="B30">
            <v>39046</v>
          </cell>
          <cell r="C30">
            <v>39069</v>
          </cell>
        </row>
        <row r="31">
          <cell r="B31">
            <v>38808</v>
          </cell>
          <cell r="C31">
            <v>38831</v>
          </cell>
        </row>
        <row r="32">
          <cell r="B32">
            <v>38836</v>
          </cell>
          <cell r="C32">
            <v>38859</v>
          </cell>
        </row>
        <row r="33">
          <cell r="B33">
            <v>38976</v>
          </cell>
          <cell r="C33">
            <v>38999</v>
          </cell>
        </row>
        <row r="34">
          <cell r="B34">
            <v>39053</v>
          </cell>
          <cell r="C34">
            <v>39062</v>
          </cell>
        </row>
        <row r="35">
          <cell r="B35">
            <v>38822</v>
          </cell>
          <cell r="C35">
            <v>38838</v>
          </cell>
        </row>
        <row r="36">
          <cell r="B36">
            <v>38752</v>
          </cell>
          <cell r="C36">
            <v>38810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A1"/>
      <sheetName val="DEC 05"/>
      <sheetName val="SupportN"/>
      <sheetName val="MAR 06"/>
      <sheetName val="JAN FEB MAR 06 SUPP"/>
      <sheetName val="JUN 06"/>
      <sheetName val="Apr May Jun 06 SUPP"/>
      <sheetName val="JUL AUG SEP 06 SUPP"/>
      <sheetName val="CODE"/>
      <sheetName val="JUL 06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 (2)"/>
      <sheetName val="Macro1"/>
      <sheetName val="pt"/>
      <sheetName val="Revenue"/>
      <sheetName val="FERC_TABLE"/>
      <sheetName val="TYPE"/>
    </sheetNames>
    <sheetDataSet>
      <sheetData sheetId="0"/>
      <sheetData sheetId="1">
        <row r="928">
          <cell r="A928" t="str">
            <v>Recover</v>
          </cell>
        </row>
      </sheetData>
      <sheetData sheetId="2"/>
      <sheetData sheetId="3"/>
      <sheetData sheetId="4">
        <row r="2">
          <cell r="A2" t="str">
            <v>101101</v>
          </cell>
          <cell r="B2" t="str">
            <v>PROPERTY UNDER CAPITAL LEASES</v>
          </cell>
          <cell r="C2" t="str">
            <v>ASSET</v>
          </cell>
          <cell r="D2" t="str">
            <v>Open</v>
          </cell>
          <cell r="E2">
            <v>0</v>
          </cell>
          <cell r="F2" t="str">
            <v xml:space="preserve">  Property, Plant and Equipment, net</v>
          </cell>
          <cell r="G2" t="str">
            <v>Property, Plant, and Equipment</v>
          </cell>
          <cell r="H2" t="str">
            <v>Utility plant at original cost</v>
          </cell>
          <cell r="I2">
            <v>101</v>
          </cell>
          <cell r="J2" t="str">
            <v>101 - Electric Plant In Service</v>
          </cell>
          <cell r="K2">
            <v>101</v>
          </cell>
          <cell r="L2" t="str">
            <v>101 - Electric Plant In Service</v>
          </cell>
          <cell r="M2" t="str">
            <v>Utility Plant at Original Cost</v>
          </cell>
          <cell r="N2" t="str">
            <v>n/a</v>
          </cell>
          <cell r="O2" t="str">
            <v>n/a</v>
          </cell>
          <cell r="P2" t="str">
            <v>n/a</v>
          </cell>
          <cell r="Q2" t="str">
            <v>n/a</v>
          </cell>
          <cell r="R2" t="str">
            <v>n/a</v>
          </cell>
          <cell r="S2">
            <v>0</v>
          </cell>
        </row>
        <row r="3">
          <cell r="A3" t="str">
            <v>101102</v>
          </cell>
          <cell r="B3" t="str">
            <v>PLANT IN SERVICE - ELECTRIC FRANCHISES AND CONSENTS</v>
          </cell>
          <cell r="C3" t="str">
            <v>ASSET</v>
          </cell>
          <cell r="D3" t="str">
            <v>Open</v>
          </cell>
          <cell r="E3">
            <v>0</v>
          </cell>
          <cell r="F3" t="str">
            <v xml:space="preserve">  Other intangibles</v>
          </cell>
          <cell r="G3" t="str">
            <v>Intangible Assets</v>
          </cell>
          <cell r="H3" t="str">
            <v>Other long-term intangibles</v>
          </cell>
          <cell r="I3">
            <v>101.1</v>
          </cell>
          <cell r="J3" t="str">
            <v>101 - Electric Plant In Service</v>
          </cell>
          <cell r="K3">
            <v>101.1</v>
          </cell>
          <cell r="L3" t="str">
            <v>101.1 - Elect PIS Intangible NC</v>
          </cell>
          <cell r="M3" t="str">
            <v>Utility Plant at Original Cost</v>
          </cell>
          <cell r="N3" t="str">
            <v>n/a</v>
          </cell>
          <cell r="O3" t="str">
            <v>n/a</v>
          </cell>
          <cell r="P3" t="str">
            <v>n/a</v>
          </cell>
          <cell r="Q3" t="str">
            <v>n/a</v>
          </cell>
          <cell r="R3" t="str">
            <v>n/a</v>
          </cell>
          <cell r="S3">
            <v>0</v>
          </cell>
        </row>
        <row r="4">
          <cell r="A4" t="str">
            <v>101103</v>
          </cell>
          <cell r="B4" t="str">
            <v>PLANT IN SERVICE - MISC. INTANGIBLE PLANT</v>
          </cell>
          <cell r="C4" t="str">
            <v>ASSET</v>
          </cell>
          <cell r="D4" t="str">
            <v>Open</v>
          </cell>
          <cell r="E4">
            <v>0</v>
          </cell>
          <cell r="F4" t="str">
            <v xml:space="preserve">  Property, Plant and Equipment, net</v>
          </cell>
          <cell r="G4" t="str">
            <v>Property, Plant, and Equipment</v>
          </cell>
          <cell r="H4" t="str">
            <v>Utility plant at original cost</v>
          </cell>
          <cell r="I4">
            <v>101</v>
          </cell>
          <cell r="J4" t="str">
            <v>101 - Electric Plant In Service</v>
          </cell>
          <cell r="K4">
            <v>101</v>
          </cell>
          <cell r="L4" t="str">
            <v>101 - Electric Plant In Service</v>
          </cell>
          <cell r="M4" t="str">
            <v>Utility Plant at Original Cost</v>
          </cell>
          <cell r="N4" t="str">
            <v>n/a</v>
          </cell>
          <cell r="O4" t="str">
            <v>n/a</v>
          </cell>
          <cell r="P4" t="str">
            <v>n/a</v>
          </cell>
          <cell r="Q4" t="str">
            <v>n/a</v>
          </cell>
          <cell r="R4" t="str">
            <v>n/a</v>
          </cell>
          <cell r="S4">
            <v>0</v>
          </cell>
        </row>
        <row r="5">
          <cell r="A5" t="str">
            <v>101104</v>
          </cell>
          <cell r="B5" t="str">
            <v>PLANT IN SERVICE - ELECTRIC LAND</v>
          </cell>
          <cell r="C5" t="str">
            <v>ASSET</v>
          </cell>
          <cell r="D5" t="str">
            <v>Open</v>
          </cell>
          <cell r="E5">
            <v>0</v>
          </cell>
          <cell r="F5" t="str">
            <v xml:space="preserve">  Property, Plant and Equipment, net</v>
          </cell>
          <cell r="G5" t="str">
            <v>Property, Plant, and Equipment</v>
          </cell>
          <cell r="H5" t="str">
            <v>Utility plant at original cost</v>
          </cell>
          <cell r="I5">
            <v>101</v>
          </cell>
          <cell r="J5" t="str">
            <v>101 - Electric Plant In Service</v>
          </cell>
          <cell r="K5">
            <v>101</v>
          </cell>
          <cell r="L5" t="str">
            <v>101 - Electric Plant In Service</v>
          </cell>
          <cell r="M5" t="str">
            <v>Utility Plant at Original Cost</v>
          </cell>
          <cell r="N5" t="str">
            <v>n/a</v>
          </cell>
          <cell r="O5" t="str">
            <v>n/a</v>
          </cell>
          <cell r="P5" t="str">
            <v>n/a</v>
          </cell>
          <cell r="Q5" t="str">
            <v>n/a</v>
          </cell>
          <cell r="R5" t="str">
            <v>n/a</v>
          </cell>
          <cell r="S5">
            <v>0</v>
          </cell>
        </row>
        <row r="6">
          <cell r="A6" t="str">
            <v>101105</v>
          </cell>
          <cell r="B6" t="str">
            <v>PLANT IN SERVICE - ELECTRIC STRUCTURES</v>
          </cell>
          <cell r="C6" t="str">
            <v>ASSET</v>
          </cell>
          <cell r="D6" t="str">
            <v>Open</v>
          </cell>
          <cell r="E6">
            <v>0</v>
          </cell>
          <cell r="F6" t="str">
            <v xml:space="preserve">  Property, Plant and Equipment, net</v>
          </cell>
          <cell r="G6" t="str">
            <v>Property, Plant, and Equipment</v>
          </cell>
          <cell r="H6" t="str">
            <v>Utility plant at original cost</v>
          </cell>
          <cell r="I6">
            <v>101</v>
          </cell>
          <cell r="J6" t="str">
            <v>101 - Electric Plant In Service</v>
          </cell>
          <cell r="K6">
            <v>101</v>
          </cell>
          <cell r="L6" t="str">
            <v>101 - Electric Plant In Service</v>
          </cell>
          <cell r="M6" t="str">
            <v>Utility Plant at Original Cost</v>
          </cell>
          <cell r="N6" t="str">
            <v>n/a</v>
          </cell>
          <cell r="O6" t="str">
            <v>n/a</v>
          </cell>
          <cell r="P6" t="str">
            <v>n/a</v>
          </cell>
          <cell r="Q6" t="str">
            <v>n/a</v>
          </cell>
          <cell r="R6" t="str">
            <v>n/a</v>
          </cell>
          <cell r="S6">
            <v>0</v>
          </cell>
        </row>
        <row r="7">
          <cell r="A7" t="str">
            <v>101106</v>
          </cell>
          <cell r="B7" t="str">
            <v>PLANT IN SERVICE - ELECTRIC EQUIPMENT</v>
          </cell>
          <cell r="C7" t="str">
            <v>ASSET</v>
          </cell>
          <cell r="D7" t="str">
            <v>Open</v>
          </cell>
          <cell r="E7">
            <v>0</v>
          </cell>
          <cell r="F7" t="str">
            <v xml:space="preserve">  Property, Plant and Equipment, net</v>
          </cell>
          <cell r="G7" t="str">
            <v>Property, Plant, and Equipment</v>
          </cell>
          <cell r="H7" t="str">
            <v>Utility plant at original cost</v>
          </cell>
          <cell r="I7">
            <v>101</v>
          </cell>
          <cell r="J7" t="str">
            <v>101 - Electric Plant In Service</v>
          </cell>
          <cell r="K7">
            <v>101</v>
          </cell>
          <cell r="L7" t="str">
            <v>101 - Electric Plant In Service</v>
          </cell>
          <cell r="M7" t="str">
            <v>Utility Plant at Original Cost</v>
          </cell>
          <cell r="N7" t="str">
            <v>n/a</v>
          </cell>
          <cell r="O7" t="str">
            <v>n/a</v>
          </cell>
          <cell r="P7" t="str">
            <v>n/a</v>
          </cell>
          <cell r="Q7" t="str">
            <v>n/a</v>
          </cell>
          <cell r="R7" t="str">
            <v>n/a</v>
          </cell>
          <cell r="S7">
            <v>0</v>
          </cell>
        </row>
        <row r="8">
          <cell r="A8" t="str">
            <v>101107</v>
          </cell>
          <cell r="B8" t="str">
            <v>PLANT IN SERVICE - ELECTRIC ARO ASSET RETIREMENT COST-EQUIPMENT</v>
          </cell>
          <cell r="C8" t="str">
            <v>ASSET</v>
          </cell>
          <cell r="D8" t="str">
            <v>Open</v>
          </cell>
          <cell r="E8">
            <v>0</v>
          </cell>
          <cell r="F8" t="str">
            <v xml:space="preserve">  Property, Plant and Equipment, net</v>
          </cell>
          <cell r="G8" t="str">
            <v>Property, Plant, and Equipment</v>
          </cell>
          <cell r="H8" t="str">
            <v>Utility plant at original cost</v>
          </cell>
          <cell r="I8">
            <v>101</v>
          </cell>
          <cell r="J8" t="str">
            <v>101 - Electric Plant In Service</v>
          </cell>
          <cell r="K8">
            <v>101</v>
          </cell>
          <cell r="L8" t="str">
            <v>101 - Electric Plant In Service</v>
          </cell>
          <cell r="M8" t="str">
            <v>Utility Plant at Original Cost</v>
          </cell>
          <cell r="N8" t="str">
            <v>n/a</v>
          </cell>
          <cell r="O8" t="str">
            <v>n/a</v>
          </cell>
          <cell r="P8" t="str">
            <v>n/a</v>
          </cell>
          <cell r="Q8" t="str">
            <v>n/a</v>
          </cell>
          <cell r="R8" t="str">
            <v>n/a</v>
          </cell>
          <cell r="S8">
            <v>0</v>
          </cell>
        </row>
        <row r="9">
          <cell r="A9" t="str">
            <v>101108</v>
          </cell>
          <cell r="B9" t="str">
            <v>PLANT IN SERVICE - ELECTRIC HYDRO EQUIPMENT</v>
          </cell>
          <cell r="C9" t="str">
            <v>ASSET</v>
          </cell>
          <cell r="D9" t="str">
            <v>Open</v>
          </cell>
          <cell r="E9">
            <v>0</v>
          </cell>
          <cell r="F9" t="str">
            <v xml:space="preserve">  Property, Plant and Equipment, net</v>
          </cell>
          <cell r="G9" t="str">
            <v>Property, Plant, and Equipment</v>
          </cell>
          <cell r="H9" t="str">
            <v>Utility plant at original cost</v>
          </cell>
          <cell r="I9">
            <v>101</v>
          </cell>
          <cell r="J9" t="str">
            <v>101 - Electric Plant In Service</v>
          </cell>
          <cell r="K9">
            <v>101</v>
          </cell>
          <cell r="L9" t="str">
            <v>101 - Electric Plant In Service</v>
          </cell>
          <cell r="M9" t="str">
            <v>Utility Plant at Original Cost</v>
          </cell>
          <cell r="N9" t="str">
            <v>n/a</v>
          </cell>
          <cell r="O9" t="str">
            <v>n/a</v>
          </cell>
          <cell r="P9" t="str">
            <v>n/a</v>
          </cell>
          <cell r="Q9" t="str">
            <v>n/a</v>
          </cell>
          <cell r="R9" t="str">
            <v>n/a</v>
          </cell>
          <cell r="S9">
            <v>0</v>
          </cell>
        </row>
        <row r="10">
          <cell r="A10" t="str">
            <v>101109</v>
          </cell>
          <cell r="B10" t="str">
            <v>PLANT IN SERVICE - ELECTRIC DISTRIBUTION EQUIPMENT</v>
          </cell>
          <cell r="C10" t="str">
            <v>ASSET</v>
          </cell>
          <cell r="D10" t="str">
            <v>Open</v>
          </cell>
          <cell r="E10">
            <v>0</v>
          </cell>
          <cell r="F10" t="str">
            <v xml:space="preserve">  Property, Plant and Equipment, net</v>
          </cell>
          <cell r="G10" t="str">
            <v>Property, Plant, and Equipment</v>
          </cell>
          <cell r="H10" t="str">
            <v>Utility plant at original cost</v>
          </cell>
          <cell r="I10">
            <v>101</v>
          </cell>
          <cell r="J10" t="str">
            <v>101 - Electric Plant In Service</v>
          </cell>
          <cell r="K10">
            <v>101</v>
          </cell>
          <cell r="L10" t="str">
            <v>101 - Electric Plant In Service</v>
          </cell>
          <cell r="M10" t="str">
            <v>Utility Plant at Original Cost</v>
          </cell>
          <cell r="N10" t="str">
            <v>n/a</v>
          </cell>
          <cell r="O10" t="str">
            <v>n/a</v>
          </cell>
          <cell r="P10" t="str">
            <v>n/a</v>
          </cell>
          <cell r="Q10" t="str">
            <v>n/a</v>
          </cell>
          <cell r="R10" t="str">
            <v>n/a</v>
          </cell>
          <cell r="S10">
            <v>0</v>
          </cell>
        </row>
        <row r="11">
          <cell r="A11" t="str">
            <v>101110</v>
          </cell>
          <cell r="B11" t="str">
            <v>PLANT IN SERVICE - LEASED PROPERTY</v>
          </cell>
          <cell r="C11" t="str">
            <v>ASSET</v>
          </cell>
          <cell r="D11" t="str">
            <v>Open</v>
          </cell>
          <cell r="E11">
            <v>0</v>
          </cell>
          <cell r="F11" t="str">
            <v xml:space="preserve">  Property, Plant and Equipment, net</v>
          </cell>
          <cell r="G11" t="str">
            <v>Property, Plant, and Equipment</v>
          </cell>
          <cell r="H11" t="str">
            <v>Utility plant at original cost</v>
          </cell>
          <cell r="I11">
            <v>101</v>
          </cell>
          <cell r="J11" t="str">
            <v>101 - Electric Plant In Service</v>
          </cell>
          <cell r="K11">
            <v>101</v>
          </cell>
          <cell r="L11" t="str">
            <v>101 - Electric Plant In Service</v>
          </cell>
          <cell r="M11" t="str">
            <v>Utility Plant at Original Cost</v>
          </cell>
          <cell r="N11" t="str">
            <v>n/a</v>
          </cell>
          <cell r="O11" t="str">
            <v>n/a</v>
          </cell>
          <cell r="P11" t="str">
            <v>n/a</v>
          </cell>
          <cell r="Q11" t="str">
            <v>n/a</v>
          </cell>
          <cell r="R11" t="str">
            <v>n/a</v>
          </cell>
          <cell r="S11">
            <v>0</v>
          </cell>
        </row>
        <row r="12">
          <cell r="A12" t="str">
            <v>101111</v>
          </cell>
          <cell r="B12" t="str">
            <v>PLANT IN SERVICE - ELECTRIC GENERAL EQUIPMENT</v>
          </cell>
          <cell r="C12" t="str">
            <v>ASSET</v>
          </cell>
          <cell r="D12" t="str">
            <v>Open</v>
          </cell>
          <cell r="E12">
            <v>0</v>
          </cell>
          <cell r="F12" t="str">
            <v xml:space="preserve">  Property, Plant and Equipment, net</v>
          </cell>
          <cell r="G12" t="str">
            <v>Property, Plant, and Equipment</v>
          </cell>
          <cell r="H12" t="str">
            <v>Utility plant at original cost</v>
          </cell>
          <cell r="I12">
            <v>101</v>
          </cell>
          <cell r="J12" t="str">
            <v>101 - Electric Plant In Service</v>
          </cell>
          <cell r="K12">
            <v>101</v>
          </cell>
          <cell r="L12" t="str">
            <v>101 - Electric Plant In Service</v>
          </cell>
          <cell r="M12" t="str">
            <v>Utility Plant at Original Cost</v>
          </cell>
          <cell r="N12" t="str">
            <v>n/a</v>
          </cell>
          <cell r="O12" t="str">
            <v>n/a</v>
          </cell>
          <cell r="P12" t="str">
            <v>n/a</v>
          </cell>
          <cell r="Q12" t="str">
            <v>n/a</v>
          </cell>
          <cell r="R12" t="str">
            <v>n/a</v>
          </cell>
          <cell r="S12">
            <v>0</v>
          </cell>
        </row>
        <row r="13">
          <cell r="A13" t="str">
            <v>101112</v>
          </cell>
          <cell r="B13" t="str">
            <v>PLANT IN SERVICE - ELECTRIC COMMUNICATION EQUIPMENT</v>
          </cell>
          <cell r="C13" t="str">
            <v>ASSET</v>
          </cell>
          <cell r="D13" t="str">
            <v>Open</v>
          </cell>
          <cell r="E13">
            <v>0</v>
          </cell>
          <cell r="F13" t="str">
            <v xml:space="preserve">  Property, Plant and Equipment, net</v>
          </cell>
          <cell r="G13" t="str">
            <v>Property, Plant, and Equipment</v>
          </cell>
          <cell r="H13" t="str">
            <v>Utility plant at original cost</v>
          </cell>
          <cell r="I13">
            <v>101</v>
          </cell>
          <cell r="J13" t="str">
            <v>101 - Electric Plant In Service</v>
          </cell>
          <cell r="K13">
            <v>101</v>
          </cell>
          <cell r="L13" t="str">
            <v>101 - Electric Plant In Service</v>
          </cell>
          <cell r="M13" t="str">
            <v>Utility Plant at Original Cost</v>
          </cell>
          <cell r="N13" t="str">
            <v>n/a</v>
          </cell>
          <cell r="O13" t="str">
            <v>n/a</v>
          </cell>
          <cell r="P13" t="str">
            <v>n/a</v>
          </cell>
          <cell r="Q13" t="str">
            <v>n/a</v>
          </cell>
          <cell r="R13" t="str">
            <v>n/a</v>
          </cell>
          <cell r="S13">
            <v>0</v>
          </cell>
        </row>
        <row r="14">
          <cell r="A14" t="str">
            <v>101113</v>
          </cell>
          <cell r="B14" t="str">
            <v>PLANT IN SERVICE - ELECTRIC LAND RIGHTS</v>
          </cell>
          <cell r="C14" t="str">
            <v>ASSET</v>
          </cell>
          <cell r="D14" t="str">
            <v>Open</v>
          </cell>
          <cell r="E14">
            <v>0</v>
          </cell>
          <cell r="F14" t="str">
            <v xml:space="preserve">  Other intangibles</v>
          </cell>
          <cell r="G14" t="str">
            <v>Intangible Assets</v>
          </cell>
          <cell r="H14" t="str">
            <v>Other long-term intangibles</v>
          </cell>
          <cell r="I14">
            <v>101.1</v>
          </cell>
          <cell r="J14" t="str">
            <v>101 - Electric Plant In Service</v>
          </cell>
          <cell r="K14">
            <v>101.1</v>
          </cell>
          <cell r="L14" t="str">
            <v>101.1 - Elect PIS Intangible NC</v>
          </cell>
          <cell r="M14" t="str">
            <v>Utility Plant at Original Cost</v>
          </cell>
          <cell r="N14" t="str">
            <v>n/a</v>
          </cell>
          <cell r="O14" t="str">
            <v>n/a</v>
          </cell>
          <cell r="P14" t="str">
            <v>n/a</v>
          </cell>
          <cell r="Q14" t="str">
            <v>n/a</v>
          </cell>
          <cell r="R14" t="str">
            <v>n/a</v>
          </cell>
          <cell r="S14">
            <v>0</v>
          </cell>
        </row>
        <row r="15">
          <cell r="A15" t="str">
            <v>101125</v>
          </cell>
          <cell r="B15" t="str">
            <v>PLANT IN SERVICE - ELECTRIC ARO ASSET RETIREMENT COST-LAND/BUILDING</v>
          </cell>
          <cell r="C15" t="str">
            <v>ASSET</v>
          </cell>
          <cell r="D15" t="str">
            <v>Open</v>
          </cell>
          <cell r="E15">
            <v>0</v>
          </cell>
          <cell r="F15" t="str">
            <v xml:space="preserve">  Property, Plant and Equipment, net</v>
          </cell>
          <cell r="G15" t="str">
            <v>Property, Plant, and Equipment</v>
          </cell>
          <cell r="H15" t="str">
            <v>Utility plant at original cost</v>
          </cell>
          <cell r="I15">
            <v>101</v>
          </cell>
          <cell r="J15" t="str">
            <v>101 - Electric Plant In Service</v>
          </cell>
          <cell r="K15">
            <v>101</v>
          </cell>
          <cell r="L15" t="str">
            <v>101 - Electric Plant In Service</v>
          </cell>
          <cell r="M15" t="str">
            <v>Utility Plant at Original Cost</v>
          </cell>
          <cell r="N15" t="str">
            <v>n/a</v>
          </cell>
          <cell r="O15" t="str">
            <v>n/a</v>
          </cell>
          <cell r="P15" t="str">
            <v>n/a</v>
          </cell>
          <cell r="Q15" t="str">
            <v>n/a</v>
          </cell>
          <cell r="R15" t="str">
            <v>n/a</v>
          </cell>
          <cell r="S15">
            <v>0</v>
          </cell>
        </row>
        <row r="16">
          <cell r="A16" t="str">
            <v>101202</v>
          </cell>
          <cell r="B16" t="str">
            <v>PLANT IN SERVICE - GAS FRANCHISES AND CONSENTS</v>
          </cell>
          <cell r="C16" t="str">
            <v>ASSET</v>
          </cell>
          <cell r="D16" t="str">
            <v>Open</v>
          </cell>
          <cell r="E16">
            <v>0</v>
          </cell>
          <cell r="F16" t="str">
            <v xml:space="preserve">  Other intangibles</v>
          </cell>
          <cell r="G16" t="str">
            <v>Intangible Assets</v>
          </cell>
          <cell r="H16" t="str">
            <v>Other long-term intangibles</v>
          </cell>
          <cell r="I16">
            <v>101.1</v>
          </cell>
          <cell r="J16" t="str">
            <v>101 - Electric Plant In Service</v>
          </cell>
          <cell r="K16">
            <v>101.1</v>
          </cell>
          <cell r="L16" t="str">
            <v>101.1 - Elect PIS Intangible NC</v>
          </cell>
          <cell r="M16" t="str">
            <v>Utility Plant at Original Cost</v>
          </cell>
          <cell r="N16" t="str">
            <v>n/a</v>
          </cell>
          <cell r="O16" t="str">
            <v>n/a</v>
          </cell>
          <cell r="P16" t="str">
            <v>n/a</v>
          </cell>
          <cell r="Q16" t="str">
            <v>n/a</v>
          </cell>
          <cell r="R16" t="str">
            <v>n/a</v>
          </cell>
          <cell r="S16">
            <v>0</v>
          </cell>
        </row>
        <row r="17">
          <cell r="A17" t="str">
            <v>101204</v>
          </cell>
          <cell r="B17" t="str">
            <v>PLANT IN SERVICE - GAS LAND</v>
          </cell>
          <cell r="C17" t="str">
            <v>ASSET</v>
          </cell>
          <cell r="D17" t="str">
            <v>Open</v>
          </cell>
          <cell r="E17">
            <v>0</v>
          </cell>
          <cell r="F17" t="str">
            <v xml:space="preserve">  Property, Plant and Equipment, net</v>
          </cell>
          <cell r="G17" t="str">
            <v>Property, Plant, and Equipment</v>
          </cell>
          <cell r="H17" t="str">
            <v>Utility plant at original cost</v>
          </cell>
          <cell r="I17">
            <v>101</v>
          </cell>
          <cell r="J17" t="str">
            <v>101 - Electric Plant In Service</v>
          </cell>
          <cell r="K17">
            <v>101</v>
          </cell>
          <cell r="L17" t="str">
            <v>101 - Electric Plant In Service</v>
          </cell>
          <cell r="M17" t="str">
            <v>Utility Plant at Original Cost</v>
          </cell>
          <cell r="N17" t="str">
            <v>n/a</v>
          </cell>
          <cell r="O17" t="str">
            <v>n/a</v>
          </cell>
          <cell r="P17" t="str">
            <v>n/a</v>
          </cell>
          <cell r="Q17" t="str">
            <v>n/a</v>
          </cell>
          <cell r="R17" t="str">
            <v>n/a</v>
          </cell>
          <cell r="S17">
            <v>0</v>
          </cell>
        </row>
        <row r="18">
          <cell r="A18" t="str">
            <v>101205</v>
          </cell>
          <cell r="B18" t="str">
            <v>PLANT IN SERVICE - GAS STRUCTURES</v>
          </cell>
          <cell r="C18" t="str">
            <v>ASSET</v>
          </cell>
          <cell r="D18" t="str">
            <v>Open</v>
          </cell>
          <cell r="E18">
            <v>0</v>
          </cell>
          <cell r="F18" t="str">
            <v xml:space="preserve">  Property, Plant and Equipment, net</v>
          </cell>
          <cell r="G18" t="str">
            <v>Property, Plant, and Equipment</v>
          </cell>
          <cell r="H18" t="str">
            <v>Utility plant at original cost</v>
          </cell>
          <cell r="I18">
            <v>101</v>
          </cell>
          <cell r="J18" t="str">
            <v>101 - Electric Plant In Service</v>
          </cell>
          <cell r="K18">
            <v>101</v>
          </cell>
          <cell r="L18" t="str">
            <v>101 - Electric Plant In Service</v>
          </cell>
          <cell r="M18" t="str">
            <v>Utility Plant at Original Cost</v>
          </cell>
          <cell r="N18" t="str">
            <v>n/a</v>
          </cell>
          <cell r="O18" t="str">
            <v>n/a</v>
          </cell>
          <cell r="P18" t="str">
            <v>n/a</v>
          </cell>
          <cell r="Q18" t="str">
            <v>n/a</v>
          </cell>
          <cell r="R18" t="str">
            <v>n/a</v>
          </cell>
          <cell r="S18">
            <v>0</v>
          </cell>
        </row>
        <row r="19">
          <cell r="A19" t="str">
            <v>101206</v>
          </cell>
          <cell r="B19" t="str">
            <v>PLANT IN SERVICE - GAS UNDERGROUND AND TRANSMISSION EQUIPMENT</v>
          </cell>
          <cell r="C19" t="str">
            <v>ASSET</v>
          </cell>
          <cell r="D19" t="str">
            <v>Open</v>
          </cell>
          <cell r="E19">
            <v>0</v>
          </cell>
          <cell r="F19" t="str">
            <v xml:space="preserve">  Property, Plant and Equipment, net</v>
          </cell>
          <cell r="G19" t="str">
            <v>Property, Plant, and Equipment</v>
          </cell>
          <cell r="H19" t="str">
            <v>Utility plant at original cost</v>
          </cell>
          <cell r="I19">
            <v>101</v>
          </cell>
          <cell r="J19" t="str">
            <v>101 - Electric Plant In Service</v>
          </cell>
          <cell r="K19">
            <v>101</v>
          </cell>
          <cell r="L19" t="str">
            <v>101 - Electric Plant In Service</v>
          </cell>
          <cell r="M19" t="str">
            <v>Utility Plant at Original Cost</v>
          </cell>
          <cell r="N19" t="str">
            <v>n/a</v>
          </cell>
          <cell r="O19" t="str">
            <v>n/a</v>
          </cell>
          <cell r="P19" t="str">
            <v>n/a</v>
          </cell>
          <cell r="Q19" t="str">
            <v>n/a</v>
          </cell>
          <cell r="R19" t="str">
            <v>n/a</v>
          </cell>
          <cell r="S19">
            <v>0</v>
          </cell>
        </row>
        <row r="20">
          <cell r="A20" t="str">
            <v>101207</v>
          </cell>
          <cell r="B20" t="str">
            <v>PLANT IN SERVICE - GAS ARO ASSET RETIREMENT COST-EQUIPMENT</v>
          </cell>
          <cell r="C20" t="str">
            <v>ASSET</v>
          </cell>
          <cell r="D20" t="str">
            <v>Open</v>
          </cell>
          <cell r="E20">
            <v>0</v>
          </cell>
          <cell r="F20" t="str">
            <v xml:space="preserve">  Property, Plant and Equipment, net</v>
          </cell>
          <cell r="G20" t="str">
            <v>Property, Plant, and Equipment</v>
          </cell>
          <cell r="H20" t="str">
            <v>Utility plant at original cost</v>
          </cell>
          <cell r="I20">
            <v>101</v>
          </cell>
          <cell r="J20" t="str">
            <v>101 - Electric Plant In Service</v>
          </cell>
          <cell r="K20">
            <v>101</v>
          </cell>
          <cell r="L20" t="str">
            <v>101 - Electric Plant In Service</v>
          </cell>
          <cell r="M20" t="str">
            <v>Utility Plant at Original Cost</v>
          </cell>
          <cell r="N20" t="str">
            <v>n/a</v>
          </cell>
          <cell r="O20" t="str">
            <v>n/a</v>
          </cell>
          <cell r="P20" t="str">
            <v>n/a</v>
          </cell>
          <cell r="Q20" t="str">
            <v>n/a</v>
          </cell>
          <cell r="R20" t="str">
            <v>n/a</v>
          </cell>
          <cell r="S20">
            <v>0</v>
          </cell>
        </row>
        <row r="21">
          <cell r="A21" t="str">
            <v>101208</v>
          </cell>
          <cell r="B21" t="str">
            <v>PLANT IN SERVICE - GAS TRANSPORTATION EQUIPMENT</v>
          </cell>
          <cell r="C21" t="str">
            <v>ASSET</v>
          </cell>
          <cell r="D21" t="str">
            <v>Open</v>
          </cell>
          <cell r="E21">
            <v>0</v>
          </cell>
          <cell r="F21" t="str">
            <v xml:space="preserve">  Property, Plant and Equipment, net</v>
          </cell>
          <cell r="G21" t="str">
            <v>Property, Plant, and Equipment</v>
          </cell>
          <cell r="H21" t="str">
            <v>Utility plant at original cost</v>
          </cell>
          <cell r="I21">
            <v>101</v>
          </cell>
          <cell r="J21" t="str">
            <v>101 - Electric Plant In Service</v>
          </cell>
          <cell r="K21">
            <v>101</v>
          </cell>
          <cell r="L21" t="str">
            <v>101 - Electric Plant In Service</v>
          </cell>
          <cell r="M21" t="str">
            <v>Utility Plant at Original Cost</v>
          </cell>
          <cell r="N21" t="str">
            <v>n/a</v>
          </cell>
          <cell r="O21" t="str">
            <v>n/a</v>
          </cell>
          <cell r="P21" t="str">
            <v>n/a</v>
          </cell>
          <cell r="Q21" t="str">
            <v>n/a</v>
          </cell>
          <cell r="R21" t="str">
            <v>n/a</v>
          </cell>
          <cell r="S21">
            <v>0</v>
          </cell>
        </row>
        <row r="22">
          <cell r="A22" t="str">
            <v>101209</v>
          </cell>
          <cell r="B22" t="str">
            <v>PLANT IN SERVICE - GAS DISTRIBUTION EQUIPMENT</v>
          </cell>
          <cell r="C22" t="str">
            <v>ASSET</v>
          </cell>
          <cell r="D22" t="str">
            <v>Open</v>
          </cell>
          <cell r="E22">
            <v>0</v>
          </cell>
          <cell r="F22" t="str">
            <v xml:space="preserve">  Property, Plant and Equipment, net</v>
          </cell>
          <cell r="G22" t="str">
            <v>Property, Plant, and Equipment</v>
          </cell>
          <cell r="H22" t="str">
            <v>Utility plant at original cost</v>
          </cell>
          <cell r="I22">
            <v>101</v>
          </cell>
          <cell r="J22" t="str">
            <v>101 - Electric Plant In Service</v>
          </cell>
          <cell r="K22">
            <v>101</v>
          </cell>
          <cell r="L22" t="str">
            <v>101 - Electric Plant In Service</v>
          </cell>
          <cell r="M22" t="str">
            <v>Utility Plant at Original Cost</v>
          </cell>
          <cell r="N22" t="str">
            <v>n/a</v>
          </cell>
          <cell r="O22" t="str">
            <v>n/a</v>
          </cell>
          <cell r="P22" t="str">
            <v>n/a</v>
          </cell>
          <cell r="Q22" t="str">
            <v>n/a</v>
          </cell>
          <cell r="R22" t="str">
            <v>n/a</v>
          </cell>
          <cell r="S22">
            <v>0</v>
          </cell>
        </row>
        <row r="23">
          <cell r="A23" t="str">
            <v>101211</v>
          </cell>
          <cell r="B23" t="str">
            <v>PLANT IN SERVICE - GAS GENERAL EQUIPMENT</v>
          </cell>
          <cell r="C23" t="str">
            <v>ASSET</v>
          </cell>
          <cell r="D23" t="str">
            <v>Open</v>
          </cell>
          <cell r="E23">
            <v>0</v>
          </cell>
          <cell r="F23" t="str">
            <v xml:space="preserve">  Property, Plant and Equipment, net</v>
          </cell>
          <cell r="G23" t="str">
            <v>Property, Plant, and Equipment</v>
          </cell>
          <cell r="H23" t="str">
            <v>Utility plant at original cost</v>
          </cell>
          <cell r="I23">
            <v>101</v>
          </cell>
          <cell r="J23" t="str">
            <v>101 - Electric Plant In Service</v>
          </cell>
          <cell r="K23">
            <v>101</v>
          </cell>
          <cell r="L23" t="str">
            <v>101 - Electric Plant In Service</v>
          </cell>
          <cell r="M23" t="str">
            <v>Utility Plant at Original Cost</v>
          </cell>
          <cell r="N23" t="str">
            <v>n/a</v>
          </cell>
          <cell r="O23" t="str">
            <v>n/a</v>
          </cell>
          <cell r="P23" t="str">
            <v>n/a</v>
          </cell>
          <cell r="Q23" t="str">
            <v>n/a</v>
          </cell>
          <cell r="R23" t="str">
            <v>n/a</v>
          </cell>
          <cell r="S23">
            <v>0</v>
          </cell>
        </row>
        <row r="24">
          <cell r="A24" t="str">
            <v>101213</v>
          </cell>
          <cell r="B24" t="str">
            <v>PLANT IN SERVICE - GAS LAND RIGHTS</v>
          </cell>
          <cell r="C24" t="str">
            <v>ASSET</v>
          </cell>
          <cell r="D24" t="str">
            <v>Open</v>
          </cell>
          <cell r="E24">
            <v>0</v>
          </cell>
          <cell r="F24" t="str">
            <v xml:space="preserve">  Other intangibles</v>
          </cell>
          <cell r="G24" t="str">
            <v>Intangible Assets</v>
          </cell>
          <cell r="H24" t="str">
            <v>Other long-term intangibles</v>
          </cell>
          <cell r="I24">
            <v>101.1</v>
          </cell>
          <cell r="J24" t="str">
            <v>101 - Electric Plant In Service</v>
          </cell>
          <cell r="K24">
            <v>101.1</v>
          </cell>
          <cell r="L24" t="str">
            <v>101.1 - Elect PIS Intangible NC</v>
          </cell>
          <cell r="M24" t="str">
            <v>Utility Plant at Original Cost</v>
          </cell>
          <cell r="N24" t="str">
            <v>n/a</v>
          </cell>
          <cell r="O24" t="str">
            <v>n/a</v>
          </cell>
          <cell r="P24" t="str">
            <v>n/a</v>
          </cell>
          <cell r="Q24" t="str">
            <v>n/a</v>
          </cell>
          <cell r="R24" t="str">
            <v>n/a</v>
          </cell>
          <cell r="S24">
            <v>0</v>
          </cell>
        </row>
        <row r="25">
          <cell r="A25" t="str">
            <v>101225</v>
          </cell>
          <cell r="B25" t="str">
            <v>PLANT IN SERVICE - GAS ARO ASSET RETIREMENT COST-LAND/BUILDING</v>
          </cell>
          <cell r="C25" t="str">
            <v>ASSET</v>
          </cell>
          <cell r="D25" t="str">
            <v>Open</v>
          </cell>
          <cell r="E25">
            <v>0</v>
          </cell>
          <cell r="F25" t="str">
            <v xml:space="preserve">  Property, Plant and Equipment, net</v>
          </cell>
          <cell r="G25" t="str">
            <v>Property, Plant, and Equipment</v>
          </cell>
          <cell r="H25" t="str">
            <v>Utility plant at original cost</v>
          </cell>
          <cell r="I25">
            <v>101</v>
          </cell>
          <cell r="J25" t="str">
            <v>101 - Electric Plant In Service</v>
          </cell>
          <cell r="K25">
            <v>101</v>
          </cell>
          <cell r="L25" t="str">
            <v>101 - Electric Plant In Service</v>
          </cell>
          <cell r="M25" t="str">
            <v>Utility Plant at Original Cost</v>
          </cell>
          <cell r="N25" t="str">
            <v>n/a</v>
          </cell>
          <cell r="O25" t="str">
            <v>n/a</v>
          </cell>
          <cell r="P25" t="str">
            <v>n/a</v>
          </cell>
          <cell r="Q25" t="str">
            <v>n/a</v>
          </cell>
          <cell r="R25" t="str">
            <v>n/a</v>
          </cell>
          <cell r="S25">
            <v>0</v>
          </cell>
        </row>
        <row r="26">
          <cell r="A26" t="str">
            <v>101301</v>
          </cell>
          <cell r="B26" t="str">
            <v>PLANT IN SERVICE - COMMON ORGANIZATION</v>
          </cell>
          <cell r="C26" t="str">
            <v>ASSET</v>
          </cell>
          <cell r="D26" t="str">
            <v>Open</v>
          </cell>
          <cell r="E26">
            <v>0</v>
          </cell>
          <cell r="F26" t="str">
            <v xml:space="preserve">  Other intangibles</v>
          </cell>
          <cell r="G26" t="str">
            <v>Intangible Assets</v>
          </cell>
          <cell r="H26" t="str">
            <v>Other long-term intangibles</v>
          </cell>
          <cell r="I26">
            <v>101.1</v>
          </cell>
          <cell r="J26" t="str">
            <v>101 - Electric Plant In Service</v>
          </cell>
          <cell r="K26">
            <v>101.1</v>
          </cell>
          <cell r="L26" t="str">
            <v>101.1 - Elect PIS Intangible NC</v>
          </cell>
          <cell r="M26" t="str">
            <v>Utility Plant at Original Cost</v>
          </cell>
          <cell r="N26" t="str">
            <v>n/a</v>
          </cell>
          <cell r="O26" t="str">
            <v>n/a</v>
          </cell>
          <cell r="P26" t="str">
            <v>n/a</v>
          </cell>
          <cell r="Q26" t="str">
            <v>n/a</v>
          </cell>
          <cell r="R26" t="str">
            <v>n/a</v>
          </cell>
          <cell r="S26">
            <v>0</v>
          </cell>
        </row>
        <row r="27">
          <cell r="A27" t="str">
            <v>101302</v>
          </cell>
          <cell r="B27" t="str">
            <v>PLANT IN SERVICE - COMMON FRANCHISES AND CONSENTS</v>
          </cell>
          <cell r="C27" t="str">
            <v>ASSET</v>
          </cell>
          <cell r="D27" t="str">
            <v>Open</v>
          </cell>
          <cell r="E27">
            <v>0</v>
          </cell>
          <cell r="F27" t="str">
            <v xml:space="preserve">  Other intangibles</v>
          </cell>
          <cell r="G27" t="str">
            <v>Intangible Assets</v>
          </cell>
          <cell r="H27" t="str">
            <v>Other long-term intangibles</v>
          </cell>
          <cell r="I27">
            <v>101.1</v>
          </cell>
          <cell r="J27" t="str">
            <v>101 - Electric Plant In Service</v>
          </cell>
          <cell r="K27">
            <v>101.1</v>
          </cell>
          <cell r="L27" t="str">
            <v>101.1 - Elect PIS Intangible NC</v>
          </cell>
          <cell r="M27" t="str">
            <v>Utility Plant at Original Cost</v>
          </cell>
          <cell r="N27" t="str">
            <v>n/a</v>
          </cell>
          <cell r="O27" t="str">
            <v>n/a</v>
          </cell>
          <cell r="P27" t="str">
            <v>n/a</v>
          </cell>
          <cell r="Q27" t="str">
            <v>n/a</v>
          </cell>
          <cell r="R27" t="str">
            <v>n/a</v>
          </cell>
          <cell r="S27">
            <v>0</v>
          </cell>
        </row>
        <row r="28">
          <cell r="A28" t="str">
            <v>101303</v>
          </cell>
          <cell r="B28" t="str">
            <v>PLANT IN SERVICE - COMMON MISC. INTANGIBLE PLANT</v>
          </cell>
          <cell r="C28" t="str">
            <v>ASSET</v>
          </cell>
          <cell r="D28" t="str">
            <v>Open</v>
          </cell>
          <cell r="E28">
            <v>0</v>
          </cell>
          <cell r="F28" t="str">
            <v xml:space="preserve">  Property, Plant and Equipment, net</v>
          </cell>
          <cell r="G28" t="str">
            <v>Property, Plant, and Equipment</v>
          </cell>
          <cell r="H28" t="str">
            <v>Utility plant at original cost</v>
          </cell>
          <cell r="I28">
            <v>101</v>
          </cell>
          <cell r="J28" t="str">
            <v>101 - Electric Plant In Service</v>
          </cell>
          <cell r="K28">
            <v>101</v>
          </cell>
          <cell r="L28" t="str">
            <v>101 - Electric Plant In Service</v>
          </cell>
          <cell r="M28" t="str">
            <v>Utility Plant at Original Cost</v>
          </cell>
          <cell r="N28" t="str">
            <v>n/a</v>
          </cell>
          <cell r="O28" t="str">
            <v>n/a</v>
          </cell>
          <cell r="P28" t="str">
            <v>n/a</v>
          </cell>
          <cell r="Q28" t="str">
            <v>n/a</v>
          </cell>
          <cell r="R28" t="str">
            <v>n/a</v>
          </cell>
          <cell r="S28">
            <v>0</v>
          </cell>
        </row>
        <row r="29">
          <cell r="A29" t="str">
            <v>101304</v>
          </cell>
          <cell r="B29" t="str">
            <v>PLANT IN SERVICE - COMMON LAND</v>
          </cell>
          <cell r="C29" t="str">
            <v>ASSET</v>
          </cell>
          <cell r="D29" t="str">
            <v>Open</v>
          </cell>
          <cell r="E29">
            <v>0</v>
          </cell>
          <cell r="F29" t="str">
            <v xml:space="preserve">  Property, Plant and Equipment, net</v>
          </cell>
          <cell r="G29" t="str">
            <v>Property, Plant, and Equipment</v>
          </cell>
          <cell r="H29" t="str">
            <v>Utility plant at original cost</v>
          </cell>
          <cell r="I29">
            <v>101</v>
          </cell>
          <cell r="J29" t="str">
            <v>101 - Electric Plant In Service</v>
          </cell>
          <cell r="K29">
            <v>101</v>
          </cell>
          <cell r="L29" t="str">
            <v>101 - Electric Plant In Service</v>
          </cell>
          <cell r="M29" t="str">
            <v>Utility Plant at Original Cost</v>
          </cell>
          <cell r="N29" t="str">
            <v>n/a</v>
          </cell>
          <cell r="O29" t="str">
            <v>n/a</v>
          </cell>
          <cell r="P29" t="str">
            <v>n/a</v>
          </cell>
          <cell r="Q29" t="str">
            <v>n/a</v>
          </cell>
          <cell r="R29" t="str">
            <v>n/a</v>
          </cell>
          <cell r="S29">
            <v>0</v>
          </cell>
        </row>
        <row r="30">
          <cell r="A30" t="str">
            <v>101305</v>
          </cell>
          <cell r="B30" t="str">
            <v>PLANT IN SERVICE - COMMON STRUCTURES</v>
          </cell>
          <cell r="C30" t="str">
            <v>ASSET</v>
          </cell>
          <cell r="D30" t="str">
            <v>Open</v>
          </cell>
          <cell r="E30">
            <v>0</v>
          </cell>
          <cell r="F30" t="str">
            <v xml:space="preserve">  Property, Plant and Equipment, net</v>
          </cell>
          <cell r="G30" t="str">
            <v>Property, Plant, and Equipment</v>
          </cell>
          <cell r="H30" t="str">
            <v>Utility plant at original cost</v>
          </cell>
          <cell r="I30">
            <v>101</v>
          </cell>
          <cell r="J30" t="str">
            <v>101 - Electric Plant In Service</v>
          </cell>
          <cell r="K30">
            <v>101</v>
          </cell>
          <cell r="L30" t="str">
            <v>101 - Electric Plant In Service</v>
          </cell>
          <cell r="M30" t="str">
            <v>Utility Plant at Original Cost</v>
          </cell>
          <cell r="N30" t="str">
            <v>n/a</v>
          </cell>
          <cell r="O30" t="str">
            <v>n/a</v>
          </cell>
          <cell r="P30" t="str">
            <v>n/a</v>
          </cell>
          <cell r="Q30" t="str">
            <v>n/a</v>
          </cell>
          <cell r="R30" t="str">
            <v>n/a</v>
          </cell>
          <cell r="S30">
            <v>0</v>
          </cell>
        </row>
        <row r="31">
          <cell r="A31" t="str">
            <v>101311</v>
          </cell>
          <cell r="B31" t="str">
            <v>PLANT IN SERVICE - COMMON GENERAL EQUIPMENT</v>
          </cell>
          <cell r="C31" t="str">
            <v>ASSET</v>
          </cell>
          <cell r="D31" t="str">
            <v>Open</v>
          </cell>
          <cell r="E31">
            <v>0</v>
          </cell>
          <cell r="F31" t="str">
            <v xml:space="preserve">  Property, Plant and Equipment, net</v>
          </cell>
          <cell r="G31" t="str">
            <v>Property, Plant, and Equipment</v>
          </cell>
          <cell r="H31" t="str">
            <v>Utility plant at original cost</v>
          </cell>
          <cell r="I31">
            <v>101</v>
          </cell>
          <cell r="J31" t="str">
            <v>101 - Electric Plant In Service</v>
          </cell>
          <cell r="K31">
            <v>101</v>
          </cell>
          <cell r="L31" t="str">
            <v>101 - Electric Plant In Service</v>
          </cell>
          <cell r="M31" t="str">
            <v>Utility Plant at Original Cost</v>
          </cell>
          <cell r="N31" t="str">
            <v>n/a</v>
          </cell>
          <cell r="O31" t="str">
            <v>n/a</v>
          </cell>
          <cell r="P31" t="str">
            <v>n/a</v>
          </cell>
          <cell r="Q31" t="str">
            <v>n/a</v>
          </cell>
          <cell r="R31" t="str">
            <v>n/a</v>
          </cell>
          <cell r="S31">
            <v>0</v>
          </cell>
        </row>
        <row r="32">
          <cell r="A32" t="str">
            <v>101312</v>
          </cell>
          <cell r="B32" t="str">
            <v>PLANT IN SERVICE - COMMON COMMUNICATION EQUIPMENT</v>
          </cell>
          <cell r="C32" t="str">
            <v>ASSET</v>
          </cell>
          <cell r="D32" t="str">
            <v>Open</v>
          </cell>
          <cell r="E32">
            <v>0</v>
          </cell>
          <cell r="F32" t="str">
            <v xml:space="preserve">  Property, Plant and Equipment, net</v>
          </cell>
          <cell r="G32" t="str">
            <v>Property, Plant, and Equipment</v>
          </cell>
          <cell r="H32" t="str">
            <v>Utility plant at original cost</v>
          </cell>
          <cell r="I32">
            <v>101</v>
          </cell>
          <cell r="J32" t="str">
            <v>101 - Electric Plant In Service</v>
          </cell>
          <cell r="K32">
            <v>101</v>
          </cell>
          <cell r="L32" t="str">
            <v>101 - Electric Plant In Service</v>
          </cell>
          <cell r="M32" t="str">
            <v>Utility Plant at Original Cost</v>
          </cell>
          <cell r="N32" t="str">
            <v>n/a</v>
          </cell>
          <cell r="O32" t="str">
            <v>n/a</v>
          </cell>
          <cell r="P32" t="str">
            <v>n/a</v>
          </cell>
          <cell r="Q32" t="str">
            <v>n/a</v>
          </cell>
          <cell r="R32" t="str">
            <v>n/a</v>
          </cell>
          <cell r="S32">
            <v>0</v>
          </cell>
        </row>
        <row r="33">
          <cell r="A33" t="str">
            <v>101313</v>
          </cell>
          <cell r="B33" t="str">
            <v>PLANT IN SERVICE - COMMON LAND RIGHTS</v>
          </cell>
          <cell r="C33" t="str">
            <v>ASSET</v>
          </cell>
          <cell r="D33" t="str">
            <v>Open</v>
          </cell>
          <cell r="E33">
            <v>0</v>
          </cell>
          <cell r="F33" t="str">
            <v xml:space="preserve">  Other intangibles</v>
          </cell>
          <cell r="G33" t="str">
            <v>Intangible Assets</v>
          </cell>
          <cell r="H33" t="str">
            <v>Other long-term intangibles</v>
          </cell>
          <cell r="I33">
            <v>101.1</v>
          </cell>
          <cell r="J33" t="str">
            <v>101 - Electric Plant In Service</v>
          </cell>
          <cell r="K33">
            <v>101.1</v>
          </cell>
          <cell r="L33" t="str">
            <v>101.1 - Elect PIS Intangible NC</v>
          </cell>
          <cell r="M33" t="str">
            <v>Utility Plant at Original Cost</v>
          </cell>
          <cell r="N33" t="str">
            <v>n/a</v>
          </cell>
          <cell r="O33" t="str">
            <v>n/a</v>
          </cell>
          <cell r="P33" t="str">
            <v>n/a</v>
          </cell>
          <cell r="Q33" t="str">
            <v>n/a</v>
          </cell>
          <cell r="R33" t="str">
            <v>n/a</v>
          </cell>
          <cell r="S33">
            <v>0</v>
          </cell>
        </row>
        <row r="34">
          <cell r="A34" t="str">
            <v>101315</v>
          </cell>
          <cell r="B34" t="str">
            <v>PLANT IN SERVICE - COMMON GENERAL EQUIPMENT</v>
          </cell>
          <cell r="C34" t="str">
            <v>ASSET</v>
          </cell>
          <cell r="D34" t="str">
            <v>Open</v>
          </cell>
          <cell r="E34">
            <v>0</v>
          </cell>
          <cell r="F34" t="str">
            <v xml:space="preserve">  Property, Plant and Equipment, net</v>
          </cell>
          <cell r="G34" t="str">
            <v>Property, Plant, and Equipment</v>
          </cell>
          <cell r="H34" t="str">
            <v>Non-utility property at original cost</v>
          </cell>
          <cell r="I34">
            <v>121</v>
          </cell>
          <cell r="J34" t="str">
            <v>121 - Non Utility Property</v>
          </cell>
          <cell r="K34">
            <v>121</v>
          </cell>
          <cell r="L34" t="str">
            <v>121 - Non Utility Property</v>
          </cell>
          <cell r="M34" t="str">
            <v>Nonutility Property - Less Reserve</v>
          </cell>
          <cell r="N34" t="str">
            <v>n/a</v>
          </cell>
          <cell r="O34" t="str">
            <v>n/a</v>
          </cell>
          <cell r="P34" t="str">
            <v>n/a</v>
          </cell>
          <cell r="Q34" t="str">
            <v>n/a</v>
          </cell>
          <cell r="R34" t="str">
            <v>n/a</v>
          </cell>
          <cell r="S34">
            <v>0</v>
          </cell>
        </row>
        <row r="35">
          <cell r="A35" t="str">
            <v>101325</v>
          </cell>
          <cell r="B35" t="str">
            <v>PLANT IN SERVICE - COMMON ARO ASSET RETIREMENT COST-LAND/BUILDING</v>
          </cell>
          <cell r="C35" t="str">
            <v>ASSET</v>
          </cell>
          <cell r="D35" t="str">
            <v>Open</v>
          </cell>
          <cell r="E35">
            <v>0</v>
          </cell>
          <cell r="F35" t="str">
            <v xml:space="preserve">  Property, Plant and Equipment, net</v>
          </cell>
          <cell r="G35" t="str">
            <v>Property, Plant, and Equipment</v>
          </cell>
          <cell r="H35" t="str">
            <v>Utility plant at original cost</v>
          </cell>
          <cell r="I35">
            <v>101</v>
          </cell>
          <cell r="J35" t="str">
            <v>101 - Electric Plant In Service</v>
          </cell>
          <cell r="K35">
            <v>101</v>
          </cell>
          <cell r="L35" t="str">
            <v>101 - Electric Plant In Service</v>
          </cell>
          <cell r="M35" t="str">
            <v>Utility Plant at Original Cost</v>
          </cell>
          <cell r="N35" t="str">
            <v>n/a</v>
          </cell>
          <cell r="O35" t="str">
            <v>n/a</v>
          </cell>
          <cell r="P35" t="str">
            <v>n/a</v>
          </cell>
          <cell r="Q35" t="str">
            <v>n/a</v>
          </cell>
          <cell r="R35" t="str">
            <v>n/a</v>
          </cell>
          <cell r="S35">
            <v>0</v>
          </cell>
        </row>
        <row r="36">
          <cell r="A36" t="str">
            <v>102001</v>
          </cell>
          <cell r="B36" t="str">
            <v>ELECTRIC PLANT-PURCHASED OR SOLD</v>
          </cell>
          <cell r="C36" t="str">
            <v>ASSET</v>
          </cell>
          <cell r="D36" t="str">
            <v>Open</v>
          </cell>
          <cell r="E36">
            <v>0</v>
          </cell>
          <cell r="F36" t="str">
            <v xml:space="preserve">  Property, Plant and Equipment, net</v>
          </cell>
          <cell r="G36" t="str">
            <v>Property, Plant, and Equipment</v>
          </cell>
          <cell r="H36" t="str">
            <v>Utility plant at original cost</v>
          </cell>
          <cell r="I36">
            <v>102</v>
          </cell>
          <cell r="J36" t="str">
            <v>102 - Electric Plant-Purchased Or Sold</v>
          </cell>
          <cell r="K36">
            <v>102</v>
          </cell>
          <cell r="L36" t="str">
            <v>102 - Electric Plant-Purchased Or Sold</v>
          </cell>
          <cell r="M36" t="str">
            <v>Utility Plant at Original Cost</v>
          </cell>
          <cell r="N36" t="str">
            <v>n/a</v>
          </cell>
          <cell r="O36" t="str">
            <v>n/a</v>
          </cell>
          <cell r="P36" t="str">
            <v>n/a</v>
          </cell>
          <cell r="Q36" t="str">
            <v>n/a</v>
          </cell>
          <cell r="R36" t="str">
            <v>n/a</v>
          </cell>
          <cell r="S36">
            <v>0</v>
          </cell>
        </row>
        <row r="37">
          <cell r="A37" t="str">
            <v>105001</v>
          </cell>
          <cell r="B37" t="str">
            <v>PLT HELD FOR FUT USE</v>
          </cell>
          <cell r="C37" t="str">
            <v>ASSET</v>
          </cell>
          <cell r="D37" t="str">
            <v>Open</v>
          </cell>
          <cell r="E37">
            <v>0</v>
          </cell>
          <cell r="F37" t="str">
            <v xml:space="preserve">  Property, Plant and Equipment, net</v>
          </cell>
          <cell r="G37" t="str">
            <v>Property, Plant, and Equipment</v>
          </cell>
          <cell r="H37" t="str">
            <v>Utility plant at original cost</v>
          </cell>
          <cell r="I37">
            <v>105</v>
          </cell>
          <cell r="J37" t="str">
            <v>105 - Electric Plant Held For Future Use</v>
          </cell>
          <cell r="K37">
            <v>105</v>
          </cell>
          <cell r="L37" t="str">
            <v>105 - Electric Plant Held For Future Use</v>
          </cell>
          <cell r="M37" t="str">
            <v>Utility Plant at Original Cost</v>
          </cell>
          <cell r="N37" t="str">
            <v>n/a</v>
          </cell>
          <cell r="O37" t="str">
            <v>n/a</v>
          </cell>
          <cell r="P37" t="str">
            <v>n/a</v>
          </cell>
          <cell r="Q37" t="str">
            <v>n/a</v>
          </cell>
          <cell r="R37" t="str">
            <v>n/a</v>
          </cell>
          <cell r="S37">
            <v>0</v>
          </cell>
        </row>
        <row r="38">
          <cell r="A38" t="str">
            <v>105002</v>
          </cell>
          <cell r="B38" t="str">
            <v>Plant Held for Future Use - Land Rights</v>
          </cell>
          <cell r="C38" t="str">
            <v>ASSET</v>
          </cell>
          <cell r="D38" t="str">
            <v>Open</v>
          </cell>
          <cell r="E38">
            <v>0</v>
          </cell>
          <cell r="F38" t="str">
            <v xml:space="preserve">  Other intangibles</v>
          </cell>
          <cell r="G38" t="str">
            <v>Intangible Assets</v>
          </cell>
          <cell r="H38" t="str">
            <v>Other long-term intangibles</v>
          </cell>
          <cell r="I38">
            <v>105.1</v>
          </cell>
          <cell r="J38" t="str">
            <v>105 - Electric Plant Held For Future Use</v>
          </cell>
          <cell r="K38">
            <v>105</v>
          </cell>
          <cell r="L38" t="str">
            <v>105.1 - Elt Plnt Held For Fut Use (Other LT Intangibles)</v>
          </cell>
          <cell r="M38" t="str">
            <v>Utility Plant at Original Cost</v>
          </cell>
          <cell r="N38" t="str">
            <v>n/a</v>
          </cell>
          <cell r="O38" t="str">
            <v>n/a</v>
          </cell>
          <cell r="P38" t="str">
            <v>n/a</v>
          </cell>
          <cell r="Q38" t="str">
            <v>n/a</v>
          </cell>
          <cell r="R38" t="str">
            <v>n/a</v>
          </cell>
          <cell r="S38" t="str">
            <v>new 5/12</v>
          </cell>
        </row>
        <row r="39">
          <cell r="A39" t="str">
            <v>106103</v>
          </cell>
          <cell r="B39" t="str">
            <v>COMPL CONST NOT CL - MISC. INTANGIBLE PLANT</v>
          </cell>
          <cell r="C39" t="str">
            <v>ASSET</v>
          </cell>
          <cell r="D39" t="str">
            <v>Open</v>
          </cell>
          <cell r="E39">
            <v>0</v>
          </cell>
          <cell r="F39" t="str">
            <v xml:space="preserve">  Property, Plant and Equipment, net</v>
          </cell>
          <cell r="G39" t="str">
            <v>Property, Plant, and Equipment</v>
          </cell>
          <cell r="H39" t="str">
            <v>Utility plant at original cost</v>
          </cell>
          <cell r="I39">
            <v>106</v>
          </cell>
          <cell r="J39" t="str">
            <v>106 - Completed Construction Electric</v>
          </cell>
          <cell r="K39">
            <v>106</v>
          </cell>
          <cell r="L39" t="str">
            <v>106 - Completed Construction Electric</v>
          </cell>
          <cell r="M39" t="str">
            <v>Utility Plant at Original Cost</v>
          </cell>
          <cell r="N39" t="str">
            <v>n/a</v>
          </cell>
          <cell r="O39" t="str">
            <v>n/a</v>
          </cell>
          <cell r="P39" t="str">
            <v>n/a</v>
          </cell>
          <cell r="Q39" t="str">
            <v>n/a</v>
          </cell>
          <cell r="R39" t="str">
            <v>n/a</v>
          </cell>
          <cell r="S39">
            <v>0</v>
          </cell>
        </row>
        <row r="40">
          <cell r="A40" t="str">
            <v>106104</v>
          </cell>
          <cell r="B40" t="str">
            <v>COMPL CONST NOT CL - ELECTRIC LAND</v>
          </cell>
          <cell r="C40" t="str">
            <v>ASSET</v>
          </cell>
          <cell r="D40" t="str">
            <v>Open</v>
          </cell>
          <cell r="E40">
            <v>0</v>
          </cell>
          <cell r="F40" t="str">
            <v xml:space="preserve">  Property, Plant and Equipment, net</v>
          </cell>
          <cell r="G40" t="str">
            <v>Property, Plant, and Equipment</v>
          </cell>
          <cell r="H40" t="str">
            <v>Utility plant at original cost</v>
          </cell>
          <cell r="I40">
            <v>106</v>
          </cell>
          <cell r="J40" t="str">
            <v>106 - Completed Construction Electric</v>
          </cell>
          <cell r="K40">
            <v>106</v>
          </cell>
          <cell r="L40" t="str">
            <v>106 - Completed Construction Electric</v>
          </cell>
          <cell r="M40" t="str">
            <v>Utility Plant at Original Cost</v>
          </cell>
          <cell r="N40" t="str">
            <v>n/a</v>
          </cell>
          <cell r="O40" t="str">
            <v>n/a</v>
          </cell>
          <cell r="P40" t="str">
            <v>n/a</v>
          </cell>
          <cell r="Q40" t="str">
            <v>n/a</v>
          </cell>
          <cell r="R40" t="str">
            <v>n/a</v>
          </cell>
          <cell r="S40">
            <v>0</v>
          </cell>
        </row>
        <row r="41">
          <cell r="A41" t="str">
            <v>106105</v>
          </cell>
          <cell r="B41" t="str">
            <v>COMPL CONST NOT CL - ELECTRIC STRUCTURES</v>
          </cell>
          <cell r="C41" t="str">
            <v>ASSET</v>
          </cell>
          <cell r="D41" t="str">
            <v>Open</v>
          </cell>
          <cell r="E41">
            <v>0</v>
          </cell>
          <cell r="F41" t="str">
            <v xml:space="preserve">  Property, Plant and Equipment, net</v>
          </cell>
          <cell r="G41" t="str">
            <v>Property, Plant, and Equipment</v>
          </cell>
          <cell r="H41" t="str">
            <v>Utility plant at original cost</v>
          </cell>
          <cell r="I41">
            <v>106</v>
          </cell>
          <cell r="J41" t="str">
            <v>106 - Completed Construction Electric</v>
          </cell>
          <cell r="K41">
            <v>106</v>
          </cell>
          <cell r="L41" t="str">
            <v>106 - Completed Construction Electric</v>
          </cell>
          <cell r="M41" t="str">
            <v>Utility Plant at Original Cost</v>
          </cell>
          <cell r="N41" t="str">
            <v>n/a</v>
          </cell>
          <cell r="O41" t="str">
            <v>n/a</v>
          </cell>
          <cell r="P41" t="str">
            <v>n/a</v>
          </cell>
          <cell r="Q41" t="str">
            <v>n/a</v>
          </cell>
          <cell r="R41" t="str">
            <v>n/a</v>
          </cell>
          <cell r="S41">
            <v>0</v>
          </cell>
        </row>
        <row r="42">
          <cell r="A42" t="str">
            <v>106106</v>
          </cell>
          <cell r="B42" t="str">
            <v>COMPL CONST NOT CL - ELECTRIC EQUIPMENT</v>
          </cell>
          <cell r="C42" t="str">
            <v>ASSET</v>
          </cell>
          <cell r="D42" t="str">
            <v>Open</v>
          </cell>
          <cell r="E42">
            <v>0</v>
          </cell>
          <cell r="F42" t="str">
            <v xml:space="preserve">  Property, Plant and Equipment, net</v>
          </cell>
          <cell r="G42" t="str">
            <v>Property, Plant, and Equipment</v>
          </cell>
          <cell r="H42" t="str">
            <v>Utility plant at original cost</v>
          </cell>
          <cell r="I42">
            <v>106</v>
          </cell>
          <cell r="J42" t="str">
            <v>106 - Completed Construction Electric</v>
          </cell>
          <cell r="K42">
            <v>106</v>
          </cell>
          <cell r="L42" t="str">
            <v>106 - Completed Construction Electric</v>
          </cell>
          <cell r="M42" t="str">
            <v>Utility Plant at Original Cost</v>
          </cell>
          <cell r="N42" t="str">
            <v>n/a</v>
          </cell>
          <cell r="O42" t="str">
            <v>n/a</v>
          </cell>
          <cell r="P42" t="str">
            <v>n/a</v>
          </cell>
          <cell r="Q42" t="str">
            <v>n/a</v>
          </cell>
          <cell r="R42" t="str">
            <v>n/a</v>
          </cell>
          <cell r="S42">
            <v>0</v>
          </cell>
        </row>
        <row r="43">
          <cell r="A43" t="str">
            <v>106108</v>
          </cell>
          <cell r="B43" t="str">
            <v>COMPL CONST NOT CL - ELECTRIC HYDRO EQUIPMENT</v>
          </cell>
          <cell r="C43" t="str">
            <v>ASSET</v>
          </cell>
          <cell r="D43" t="str">
            <v>Open</v>
          </cell>
          <cell r="E43">
            <v>0</v>
          </cell>
          <cell r="F43" t="str">
            <v xml:space="preserve">  Property, Plant and Equipment, net</v>
          </cell>
          <cell r="G43" t="str">
            <v>Property, Plant, and Equipment</v>
          </cell>
          <cell r="H43" t="str">
            <v>Utility plant at original cost</v>
          </cell>
          <cell r="I43">
            <v>106</v>
          </cell>
          <cell r="J43" t="str">
            <v>106 - Completed Construction Electric</v>
          </cell>
          <cell r="K43">
            <v>106</v>
          </cell>
          <cell r="L43" t="str">
            <v>106 - Completed Construction Electric</v>
          </cell>
          <cell r="M43" t="str">
            <v>Utility Plant at Original Cost</v>
          </cell>
          <cell r="N43" t="str">
            <v>n/a</v>
          </cell>
          <cell r="O43" t="str">
            <v>n/a</v>
          </cell>
          <cell r="P43" t="str">
            <v>n/a</v>
          </cell>
          <cell r="Q43" t="str">
            <v>n/a</v>
          </cell>
          <cell r="R43" t="str">
            <v>n/a</v>
          </cell>
          <cell r="S43">
            <v>0</v>
          </cell>
        </row>
        <row r="44">
          <cell r="A44" t="str">
            <v>106109</v>
          </cell>
          <cell r="B44" t="str">
            <v>COMPL CONST NOT CL - ELECTRIC DISTRIBUTION EQUIPMENT</v>
          </cell>
          <cell r="C44" t="str">
            <v>ASSET</v>
          </cell>
          <cell r="D44" t="str">
            <v>Open</v>
          </cell>
          <cell r="E44">
            <v>0</v>
          </cell>
          <cell r="F44" t="str">
            <v xml:space="preserve">  Property, Plant and Equipment, net</v>
          </cell>
          <cell r="G44" t="str">
            <v>Property, Plant, and Equipment</v>
          </cell>
          <cell r="H44" t="str">
            <v>Utility plant at original cost</v>
          </cell>
          <cell r="I44">
            <v>106</v>
          </cell>
          <cell r="J44" t="str">
            <v>106 - Completed Construction Electric</v>
          </cell>
          <cell r="K44">
            <v>106</v>
          </cell>
          <cell r="L44" t="str">
            <v>106 - Completed Construction Electric</v>
          </cell>
          <cell r="M44" t="str">
            <v>Utility Plant at Original Cost</v>
          </cell>
          <cell r="N44" t="str">
            <v>n/a</v>
          </cell>
          <cell r="O44" t="str">
            <v>n/a</v>
          </cell>
          <cell r="P44" t="str">
            <v>n/a</v>
          </cell>
          <cell r="Q44" t="str">
            <v>n/a</v>
          </cell>
          <cell r="R44" t="str">
            <v>n/a</v>
          </cell>
          <cell r="S44">
            <v>0</v>
          </cell>
        </row>
        <row r="45">
          <cell r="A45" t="str">
            <v>106111</v>
          </cell>
          <cell r="B45" t="str">
            <v>COMPL CONST NOT CL - ELECTRIC GENERAL EQUIPMENT</v>
          </cell>
          <cell r="C45" t="str">
            <v>ASSET</v>
          </cell>
          <cell r="D45" t="str">
            <v>Open</v>
          </cell>
          <cell r="E45">
            <v>0</v>
          </cell>
          <cell r="F45" t="str">
            <v xml:space="preserve">  Property, Plant and Equipment, net</v>
          </cell>
          <cell r="G45" t="str">
            <v>Property, Plant, and Equipment</v>
          </cell>
          <cell r="H45" t="str">
            <v>Utility plant at original cost</v>
          </cell>
          <cell r="I45">
            <v>106</v>
          </cell>
          <cell r="J45" t="str">
            <v>106 - Completed Construction Electric</v>
          </cell>
          <cell r="K45">
            <v>106</v>
          </cell>
          <cell r="L45" t="str">
            <v>106 - Completed Construction Electric</v>
          </cell>
          <cell r="M45" t="str">
            <v>Utility Plant at Original Cost</v>
          </cell>
          <cell r="N45" t="str">
            <v>n/a</v>
          </cell>
          <cell r="O45" t="str">
            <v>n/a</v>
          </cell>
          <cell r="P45" t="str">
            <v>n/a</v>
          </cell>
          <cell r="Q45" t="str">
            <v>n/a</v>
          </cell>
          <cell r="R45" t="str">
            <v>n/a</v>
          </cell>
          <cell r="S45">
            <v>0</v>
          </cell>
        </row>
        <row r="46">
          <cell r="A46" t="str">
            <v>106112</v>
          </cell>
          <cell r="B46" t="str">
            <v>COMPL CONST NOT CL - ELECTRIC COMMUNICATION EQUIPMENT</v>
          </cell>
          <cell r="C46" t="str">
            <v>ASSET</v>
          </cell>
          <cell r="D46" t="str">
            <v>Open</v>
          </cell>
          <cell r="E46">
            <v>0</v>
          </cell>
          <cell r="F46" t="str">
            <v xml:space="preserve">  Property, Plant and Equipment, net</v>
          </cell>
          <cell r="G46" t="str">
            <v>Property, Plant, and Equipment</v>
          </cell>
          <cell r="H46" t="str">
            <v>Utility plant at original cost</v>
          </cell>
          <cell r="I46">
            <v>106</v>
          </cell>
          <cell r="J46" t="str">
            <v>106 - Completed Construction Electric</v>
          </cell>
          <cell r="K46">
            <v>106</v>
          </cell>
          <cell r="L46" t="str">
            <v>106 - Completed Construction Electric</v>
          </cell>
          <cell r="M46" t="str">
            <v>Utility Plant at Original Cost</v>
          </cell>
          <cell r="N46" t="str">
            <v>n/a</v>
          </cell>
          <cell r="O46" t="str">
            <v>n/a</v>
          </cell>
          <cell r="P46" t="str">
            <v>n/a</v>
          </cell>
          <cell r="Q46" t="str">
            <v>n/a</v>
          </cell>
          <cell r="R46" t="str">
            <v>n/a</v>
          </cell>
          <cell r="S46">
            <v>0</v>
          </cell>
        </row>
        <row r="47">
          <cell r="A47" t="str">
            <v>106113</v>
          </cell>
          <cell r="B47" t="str">
            <v>COMPL CONST NON CL-ELECTRIC LAND RIGHTS</v>
          </cell>
          <cell r="C47" t="str">
            <v>ASSET</v>
          </cell>
          <cell r="D47" t="str">
            <v>Open</v>
          </cell>
          <cell r="E47">
            <v>0</v>
          </cell>
          <cell r="F47" t="str">
            <v xml:space="preserve">  Other intangibles</v>
          </cell>
          <cell r="G47" t="str">
            <v>Intangible Assets</v>
          </cell>
          <cell r="H47" t="str">
            <v>Other long-term intangibles</v>
          </cell>
          <cell r="I47">
            <v>106.1</v>
          </cell>
          <cell r="J47" t="str">
            <v>106 - Completed Construction Electric</v>
          </cell>
          <cell r="K47">
            <v>106.1</v>
          </cell>
          <cell r="L47" t="str">
            <v>106.1 - Completed Const Elect Intangible NC</v>
          </cell>
          <cell r="M47" t="str">
            <v>Utility Plant at Original Cost</v>
          </cell>
          <cell r="N47" t="str">
            <v>n/a</v>
          </cell>
          <cell r="O47" t="str">
            <v>n/a</v>
          </cell>
          <cell r="P47" t="str">
            <v>n/a</v>
          </cell>
          <cell r="Q47" t="str">
            <v>n/a</v>
          </cell>
          <cell r="R47" t="str">
            <v>n/a</v>
          </cell>
          <cell r="S47">
            <v>0</v>
          </cell>
        </row>
        <row r="48">
          <cell r="A48" t="str">
            <v>106205</v>
          </cell>
          <cell r="B48" t="str">
            <v>COMPL CONST NOT CL - GAS STRUCTURES</v>
          </cell>
          <cell r="C48" t="str">
            <v>ASSET</v>
          </cell>
          <cell r="D48" t="str">
            <v>Open</v>
          </cell>
          <cell r="E48">
            <v>0</v>
          </cell>
          <cell r="F48" t="str">
            <v xml:space="preserve">  Property, Plant and Equipment, net</v>
          </cell>
          <cell r="G48" t="str">
            <v>Property, Plant, and Equipment</v>
          </cell>
          <cell r="H48" t="str">
            <v>Utility plant at original cost</v>
          </cell>
          <cell r="I48">
            <v>106</v>
          </cell>
          <cell r="J48" t="str">
            <v>106 - Completed Construction Electric</v>
          </cell>
          <cell r="K48">
            <v>106</v>
          </cell>
          <cell r="L48" t="str">
            <v>106 - Completed Construction Electric</v>
          </cell>
          <cell r="M48" t="str">
            <v>Utility Plant at Original Cost</v>
          </cell>
          <cell r="N48" t="str">
            <v>n/a</v>
          </cell>
          <cell r="O48" t="str">
            <v>n/a</v>
          </cell>
          <cell r="P48" t="str">
            <v>n/a</v>
          </cell>
          <cell r="Q48" t="str">
            <v>n/a</v>
          </cell>
          <cell r="R48" t="str">
            <v>n/a</v>
          </cell>
          <cell r="S48">
            <v>0</v>
          </cell>
        </row>
        <row r="49">
          <cell r="A49" t="str">
            <v>106206</v>
          </cell>
          <cell r="B49" t="str">
            <v>COMPL CONST NOT CL - GAS UGD AND TRANSMISSION EQUIP</v>
          </cell>
          <cell r="C49" t="str">
            <v>ASSET</v>
          </cell>
          <cell r="D49" t="str">
            <v>Open</v>
          </cell>
          <cell r="E49">
            <v>0</v>
          </cell>
          <cell r="F49" t="str">
            <v xml:space="preserve">  Property, Plant and Equipment, net</v>
          </cell>
          <cell r="G49" t="str">
            <v>Property, Plant, and Equipment</v>
          </cell>
          <cell r="H49" t="str">
            <v>Utility plant at original cost</v>
          </cell>
          <cell r="I49">
            <v>106</v>
          </cell>
          <cell r="J49" t="str">
            <v>106 - Completed Construction Electric</v>
          </cell>
          <cell r="K49">
            <v>106</v>
          </cell>
          <cell r="L49" t="str">
            <v>106 - Completed Construction Electric</v>
          </cell>
          <cell r="M49" t="str">
            <v>Utility Plant at Original Cost</v>
          </cell>
          <cell r="N49" t="str">
            <v>n/a</v>
          </cell>
          <cell r="O49" t="str">
            <v>n/a</v>
          </cell>
          <cell r="P49" t="str">
            <v>n/a</v>
          </cell>
          <cell r="Q49" t="str">
            <v>n/a</v>
          </cell>
          <cell r="R49" t="str">
            <v>n/a</v>
          </cell>
          <cell r="S49">
            <v>0</v>
          </cell>
        </row>
        <row r="50">
          <cell r="A50" t="str">
            <v>106208</v>
          </cell>
          <cell r="B50" t="str">
            <v>COMPL CONST NOT CL - GAS TRANSPORTATION EQUIPMENT</v>
          </cell>
          <cell r="C50" t="str">
            <v>ASSET</v>
          </cell>
          <cell r="D50" t="str">
            <v>Open</v>
          </cell>
          <cell r="E50">
            <v>0</v>
          </cell>
          <cell r="F50" t="str">
            <v xml:space="preserve">  Property, Plant and Equipment, net</v>
          </cell>
          <cell r="G50" t="str">
            <v>Property, Plant, and Equipment</v>
          </cell>
          <cell r="H50" t="str">
            <v>Utility plant at original cost</v>
          </cell>
          <cell r="I50">
            <v>106</v>
          </cell>
          <cell r="J50" t="str">
            <v>106 - Completed Construction Electric</v>
          </cell>
          <cell r="K50">
            <v>106</v>
          </cell>
          <cell r="L50" t="str">
            <v>106 - Completed Construction Electric</v>
          </cell>
          <cell r="M50" t="str">
            <v>Utility Plant at Original Cost</v>
          </cell>
          <cell r="N50" t="str">
            <v>n/a</v>
          </cell>
          <cell r="O50" t="str">
            <v>n/a</v>
          </cell>
          <cell r="P50" t="str">
            <v>n/a</v>
          </cell>
          <cell r="Q50" t="str">
            <v>n/a</v>
          </cell>
          <cell r="R50" t="str">
            <v>n/a</v>
          </cell>
          <cell r="S50">
            <v>0</v>
          </cell>
        </row>
        <row r="51">
          <cell r="A51" t="str">
            <v>106209</v>
          </cell>
          <cell r="B51" t="str">
            <v>COMPL CONST NOT CL - GAS DISTRIBUTION EQUIPMENT</v>
          </cell>
          <cell r="C51" t="str">
            <v>ASSET</v>
          </cell>
          <cell r="D51" t="str">
            <v>Open</v>
          </cell>
          <cell r="E51">
            <v>0</v>
          </cell>
          <cell r="F51" t="str">
            <v xml:space="preserve">  Property, Plant and Equipment, net</v>
          </cell>
          <cell r="G51" t="str">
            <v>Property, Plant, and Equipment</v>
          </cell>
          <cell r="H51" t="str">
            <v>Utility plant at original cost</v>
          </cell>
          <cell r="I51">
            <v>106</v>
          </cell>
          <cell r="J51" t="str">
            <v>106 - Completed Construction Electric</v>
          </cell>
          <cell r="K51">
            <v>106</v>
          </cell>
          <cell r="L51" t="str">
            <v>106 - Completed Construction Electric</v>
          </cell>
          <cell r="M51" t="str">
            <v>Utility Plant at Original Cost</v>
          </cell>
          <cell r="N51" t="str">
            <v>n/a</v>
          </cell>
          <cell r="O51" t="str">
            <v>n/a</v>
          </cell>
          <cell r="P51" t="str">
            <v>n/a</v>
          </cell>
          <cell r="Q51" t="str">
            <v>n/a</v>
          </cell>
          <cell r="R51" t="str">
            <v>n/a</v>
          </cell>
          <cell r="S51">
            <v>0</v>
          </cell>
        </row>
        <row r="52">
          <cell r="A52" t="str">
            <v>106211</v>
          </cell>
          <cell r="B52" t="str">
            <v>COMPL CONST NOT CL - GAS GENERAL EQUIPMENT</v>
          </cell>
          <cell r="C52" t="str">
            <v>ASSET</v>
          </cell>
          <cell r="D52" t="str">
            <v>Open</v>
          </cell>
          <cell r="E52">
            <v>0</v>
          </cell>
          <cell r="F52" t="str">
            <v xml:space="preserve">  Property, Plant and Equipment, net</v>
          </cell>
          <cell r="G52" t="str">
            <v>Property, Plant, and Equipment</v>
          </cell>
          <cell r="H52" t="str">
            <v>Utility plant at original cost</v>
          </cell>
          <cell r="I52">
            <v>106</v>
          </cell>
          <cell r="J52" t="str">
            <v>106 - Completed Construction Electric</v>
          </cell>
          <cell r="K52">
            <v>106</v>
          </cell>
          <cell r="L52" t="str">
            <v>106 - Completed Construction Electric</v>
          </cell>
          <cell r="M52" t="str">
            <v>Utility Plant at Original Cost</v>
          </cell>
          <cell r="N52" t="str">
            <v>n/a</v>
          </cell>
          <cell r="O52" t="str">
            <v>n/a</v>
          </cell>
          <cell r="P52" t="str">
            <v>n/a</v>
          </cell>
          <cell r="Q52" t="str">
            <v>n/a</v>
          </cell>
          <cell r="R52" t="str">
            <v>n/a</v>
          </cell>
          <cell r="S52">
            <v>0</v>
          </cell>
        </row>
        <row r="53">
          <cell r="A53" t="str">
            <v>106213</v>
          </cell>
          <cell r="B53" t="str">
            <v>COMPL CONST NON CL-GAS LAND RIGHTS</v>
          </cell>
          <cell r="C53" t="str">
            <v>ASSET</v>
          </cell>
          <cell r="D53" t="str">
            <v>Open</v>
          </cell>
          <cell r="E53">
            <v>0</v>
          </cell>
          <cell r="F53" t="str">
            <v xml:space="preserve">  Other intangibles</v>
          </cell>
          <cell r="G53" t="str">
            <v>Intangible Assets</v>
          </cell>
          <cell r="H53" t="str">
            <v>Other long-term intangibles</v>
          </cell>
          <cell r="I53">
            <v>106.1</v>
          </cell>
          <cell r="J53" t="str">
            <v>106 - Completed Construction Electric</v>
          </cell>
          <cell r="K53">
            <v>106.1</v>
          </cell>
          <cell r="L53" t="str">
            <v>106.1 - Completed Const Elect Intangible NC</v>
          </cell>
          <cell r="M53" t="str">
            <v>Utility Plant at Original Cost</v>
          </cell>
          <cell r="N53" t="str">
            <v>n/a</v>
          </cell>
          <cell r="O53" t="str">
            <v>n/a</v>
          </cell>
          <cell r="P53" t="str">
            <v>n/a</v>
          </cell>
          <cell r="Q53" t="str">
            <v>n/a</v>
          </cell>
          <cell r="R53" t="str">
            <v>n/a</v>
          </cell>
          <cell r="S53">
            <v>0</v>
          </cell>
        </row>
        <row r="54">
          <cell r="A54" t="str">
            <v>106303</v>
          </cell>
          <cell r="B54" t="str">
            <v>COMPL CONST NOT CL - COMMON MISC. INTANGIBLE PLANT</v>
          </cell>
          <cell r="C54" t="str">
            <v>ASSET</v>
          </cell>
          <cell r="D54" t="str">
            <v>Open</v>
          </cell>
          <cell r="E54">
            <v>0</v>
          </cell>
          <cell r="F54" t="str">
            <v xml:space="preserve">  Property, Plant and Equipment, net</v>
          </cell>
          <cell r="G54" t="str">
            <v>Property, Plant, and Equipment</v>
          </cell>
          <cell r="H54" t="str">
            <v>Utility plant at original cost</v>
          </cell>
          <cell r="I54">
            <v>106</v>
          </cell>
          <cell r="J54" t="str">
            <v>106 - Completed Construction Electric</v>
          </cell>
          <cell r="K54">
            <v>106</v>
          </cell>
          <cell r="L54" t="str">
            <v>106 - Completed Construction Electric</v>
          </cell>
          <cell r="M54" t="str">
            <v>Utility Plant at Original Cost</v>
          </cell>
          <cell r="N54" t="str">
            <v>n/a</v>
          </cell>
          <cell r="O54" t="str">
            <v>n/a</v>
          </cell>
          <cell r="P54" t="str">
            <v>n/a</v>
          </cell>
          <cell r="Q54" t="str">
            <v>n/a</v>
          </cell>
          <cell r="R54" t="str">
            <v>n/a</v>
          </cell>
          <cell r="S54">
            <v>0</v>
          </cell>
        </row>
        <row r="55">
          <cell r="A55" t="str">
            <v>106305</v>
          </cell>
          <cell r="B55" t="str">
            <v>COMPL CONST NOT CL - COMMON STRUCTURES</v>
          </cell>
          <cell r="C55" t="str">
            <v>ASSET</v>
          </cell>
          <cell r="D55" t="str">
            <v>Open</v>
          </cell>
          <cell r="E55">
            <v>0</v>
          </cell>
          <cell r="F55" t="str">
            <v xml:space="preserve">  Property, Plant and Equipment, net</v>
          </cell>
          <cell r="G55" t="str">
            <v>Property, Plant, and Equipment</v>
          </cell>
          <cell r="H55" t="str">
            <v>Utility plant at original cost</v>
          </cell>
          <cell r="I55">
            <v>106</v>
          </cell>
          <cell r="J55" t="str">
            <v>106 - Completed Construction Electric</v>
          </cell>
          <cell r="K55">
            <v>106</v>
          </cell>
          <cell r="L55" t="str">
            <v>106 - Completed Construction Electric</v>
          </cell>
          <cell r="M55" t="str">
            <v>Utility Plant at Original Cost</v>
          </cell>
          <cell r="N55" t="str">
            <v>n/a</v>
          </cell>
          <cell r="O55" t="str">
            <v>n/a</v>
          </cell>
          <cell r="P55" t="str">
            <v>n/a</v>
          </cell>
          <cell r="Q55" t="str">
            <v>n/a</v>
          </cell>
          <cell r="R55" t="str">
            <v>n/a</v>
          </cell>
          <cell r="S55">
            <v>0</v>
          </cell>
        </row>
        <row r="56">
          <cell r="A56" t="str">
            <v>106311</v>
          </cell>
          <cell r="B56" t="str">
            <v>COMPL CONST NOT CL - COMMON GENERAL EQUIPMENT</v>
          </cell>
          <cell r="C56" t="str">
            <v>ASSET</v>
          </cell>
          <cell r="D56" t="str">
            <v>Open</v>
          </cell>
          <cell r="E56">
            <v>0</v>
          </cell>
          <cell r="F56" t="str">
            <v xml:space="preserve">  Property, Plant and Equipment, net</v>
          </cell>
          <cell r="G56" t="str">
            <v>Property, Plant, and Equipment</v>
          </cell>
          <cell r="H56" t="str">
            <v>Utility plant at original cost</v>
          </cell>
          <cell r="I56">
            <v>106</v>
          </cell>
          <cell r="J56" t="str">
            <v>106 - Completed Construction Electric</v>
          </cell>
          <cell r="K56">
            <v>106</v>
          </cell>
          <cell r="L56" t="str">
            <v>106 - Completed Construction Electric</v>
          </cell>
          <cell r="M56" t="str">
            <v>Utility Plant at Original Cost</v>
          </cell>
          <cell r="N56" t="str">
            <v>n/a</v>
          </cell>
          <cell r="O56" t="str">
            <v>n/a</v>
          </cell>
          <cell r="P56" t="str">
            <v>n/a</v>
          </cell>
          <cell r="Q56" t="str">
            <v>n/a</v>
          </cell>
          <cell r="R56" t="str">
            <v>n/a</v>
          </cell>
          <cell r="S56">
            <v>0</v>
          </cell>
        </row>
        <row r="57">
          <cell r="A57" t="str">
            <v>106312</v>
          </cell>
          <cell r="B57" t="str">
            <v>COMPL CONST NOT CL - COMMON COMMUNICATION EQUIPMENT</v>
          </cell>
          <cell r="C57" t="str">
            <v>ASSET</v>
          </cell>
          <cell r="D57" t="str">
            <v>Open</v>
          </cell>
          <cell r="E57">
            <v>0</v>
          </cell>
          <cell r="F57" t="str">
            <v xml:space="preserve">  Property, Plant and Equipment, net</v>
          </cell>
          <cell r="G57" t="str">
            <v>Property, Plant, and Equipment</v>
          </cell>
          <cell r="H57" t="str">
            <v>Utility plant at original cost</v>
          </cell>
          <cell r="I57">
            <v>106</v>
          </cell>
          <cell r="J57" t="str">
            <v>106 - Completed Construction Electric</v>
          </cell>
          <cell r="K57">
            <v>106</v>
          </cell>
          <cell r="L57" t="str">
            <v>106 - Completed Construction Electric</v>
          </cell>
          <cell r="M57" t="str">
            <v>Utility Plant at Original Cost</v>
          </cell>
          <cell r="N57" t="str">
            <v>n/a</v>
          </cell>
          <cell r="O57" t="str">
            <v>n/a</v>
          </cell>
          <cell r="P57" t="str">
            <v>n/a</v>
          </cell>
          <cell r="Q57" t="str">
            <v>n/a</v>
          </cell>
          <cell r="R57" t="str">
            <v>n/a</v>
          </cell>
          <cell r="S57">
            <v>0</v>
          </cell>
        </row>
        <row r="58">
          <cell r="A58" t="str">
            <v>106313</v>
          </cell>
          <cell r="B58" t="str">
            <v>COMPL CONST NON CL-COMMON LAND RIGHTS</v>
          </cell>
          <cell r="C58" t="str">
            <v>ASSET</v>
          </cell>
          <cell r="D58" t="str">
            <v>Open</v>
          </cell>
          <cell r="E58">
            <v>0</v>
          </cell>
          <cell r="F58" t="str">
            <v xml:space="preserve">  Other intangibles</v>
          </cell>
          <cell r="G58" t="str">
            <v>Intangible Assets</v>
          </cell>
          <cell r="H58" t="str">
            <v>Other long-term intangibles</v>
          </cell>
          <cell r="I58">
            <v>106.1</v>
          </cell>
          <cell r="J58" t="str">
            <v>106 - Completed Construction Electric</v>
          </cell>
          <cell r="K58">
            <v>106.1</v>
          </cell>
          <cell r="L58" t="str">
            <v>106.1 - Completed Const Elect Intangible NC</v>
          </cell>
          <cell r="M58" t="str">
            <v>Utility Plant at Original Cost</v>
          </cell>
          <cell r="N58" t="str">
            <v>n/a</v>
          </cell>
          <cell r="O58" t="str">
            <v>n/a</v>
          </cell>
          <cell r="P58" t="str">
            <v>n/a</v>
          </cell>
          <cell r="Q58" t="str">
            <v>n/a</v>
          </cell>
          <cell r="R58" t="str">
            <v>n/a</v>
          </cell>
          <cell r="S58">
            <v>0</v>
          </cell>
        </row>
        <row r="59">
          <cell r="A59" t="str">
            <v>106315</v>
          </cell>
          <cell r="B59" t="str">
            <v>COMPL CONST NOT CL - COMMON GENERAL EQUIPMENT</v>
          </cell>
          <cell r="C59" t="str">
            <v>ASSET</v>
          </cell>
          <cell r="D59" t="str">
            <v>Open</v>
          </cell>
          <cell r="E59">
            <v>0</v>
          </cell>
          <cell r="F59" t="str">
            <v xml:space="preserve">  Property, Plant and Equipment, net</v>
          </cell>
          <cell r="G59" t="str">
            <v>Property, Plant, and Equipment</v>
          </cell>
          <cell r="H59" t="str">
            <v>Non-utility property at original cost</v>
          </cell>
          <cell r="I59">
            <v>106.2</v>
          </cell>
          <cell r="J59" t="str">
            <v>106 - Completed Construction Electric</v>
          </cell>
          <cell r="K59">
            <v>106</v>
          </cell>
          <cell r="L59" t="str">
            <v>106.2 - Completed Constr Elect Non Uitl</v>
          </cell>
          <cell r="M59" t="str">
            <v>Utility Plant at Original Cost</v>
          </cell>
          <cell r="N59" t="str">
            <v>n/a</v>
          </cell>
          <cell r="O59" t="str">
            <v>n/a</v>
          </cell>
          <cell r="P59" t="str">
            <v>n/a</v>
          </cell>
          <cell r="Q59" t="str">
            <v>n/a</v>
          </cell>
          <cell r="R59" t="str">
            <v>n/a</v>
          </cell>
          <cell r="S59">
            <v>0</v>
          </cell>
        </row>
        <row r="60">
          <cell r="A60" t="str">
            <v>107001</v>
          </cell>
          <cell r="B60" t="str">
            <v>CONSTR WORK IN PROG</v>
          </cell>
          <cell r="C60" t="str">
            <v>ASSET</v>
          </cell>
          <cell r="D60" t="str">
            <v>Open</v>
          </cell>
          <cell r="E60">
            <v>0</v>
          </cell>
          <cell r="F60" t="str">
            <v xml:space="preserve">  Property, Plant and Equipment, net</v>
          </cell>
          <cell r="G60" t="str">
            <v>Property, Plant, and Equipment</v>
          </cell>
          <cell r="H60" t="str">
            <v>Construction in progress</v>
          </cell>
          <cell r="I60">
            <v>107</v>
          </cell>
          <cell r="J60" t="str">
            <v>107 - Construction Work In Process</v>
          </cell>
          <cell r="K60">
            <v>107</v>
          </cell>
          <cell r="L60" t="str">
            <v>107 - Construction Work In Process</v>
          </cell>
          <cell r="M60" t="str">
            <v>Utility Plant at Original Cost</v>
          </cell>
          <cell r="N60" t="str">
            <v>n/a</v>
          </cell>
          <cell r="O60" t="str">
            <v>n/a</v>
          </cell>
          <cell r="P60" t="str">
            <v>n/a</v>
          </cell>
          <cell r="Q60" t="str">
            <v>n/a</v>
          </cell>
          <cell r="R60" t="str">
            <v>n/a</v>
          </cell>
          <cell r="S60">
            <v>0</v>
          </cell>
        </row>
        <row r="61">
          <cell r="A61" t="str">
            <v>107005</v>
          </cell>
          <cell r="B61" t="str">
            <v>CLOSED 04/11 - CWIP - PAA FOR PENSION ASSETS</v>
          </cell>
          <cell r="C61" t="str">
            <v>ASSET</v>
          </cell>
          <cell r="D61" t="str">
            <v>Closed</v>
          </cell>
          <cell r="E61">
            <v>0</v>
          </cell>
          <cell r="F61" t="str">
            <v xml:space="preserve">  Property, Plant and Equipment, net</v>
          </cell>
          <cell r="G61" t="str">
            <v>Property, Plant, and Equipment</v>
          </cell>
          <cell r="H61" t="str">
            <v>Construction in progress</v>
          </cell>
          <cell r="I61">
            <v>107</v>
          </cell>
          <cell r="J61" t="str">
            <v>107 - Construction Work In Process</v>
          </cell>
          <cell r="K61">
            <v>107</v>
          </cell>
          <cell r="L61" t="str">
            <v>107 - Construction Work In Process</v>
          </cell>
          <cell r="M61" t="str">
            <v>Utility Plant at Original Cost</v>
          </cell>
          <cell r="N61" t="str">
            <v>n/a</v>
          </cell>
          <cell r="O61" t="str">
            <v>n/a</v>
          </cell>
          <cell r="P61" t="str">
            <v>n/a</v>
          </cell>
          <cell r="Q61" t="str">
            <v>n/a</v>
          </cell>
          <cell r="R61" t="str">
            <v>n/a</v>
          </cell>
          <cell r="S61">
            <v>0</v>
          </cell>
        </row>
        <row r="62">
          <cell r="A62" t="str">
            <v>108015</v>
          </cell>
          <cell r="B62" t="str">
            <v>ACCUM DEPR-DISTRIBUTION</v>
          </cell>
          <cell r="C62" t="str">
            <v>ASSET</v>
          </cell>
          <cell r="D62" t="str">
            <v>Closed</v>
          </cell>
          <cell r="E62">
            <v>0</v>
          </cell>
          <cell r="F62" t="str">
            <v xml:space="preserve">  Property, Plant and Equipment, net</v>
          </cell>
          <cell r="G62" t="str">
            <v>Property, Plant, and Equipment</v>
          </cell>
          <cell r="H62" t="str">
            <v>Utility plant - reserve for depreciation</v>
          </cell>
          <cell r="I62">
            <v>108</v>
          </cell>
          <cell r="J62" t="str">
            <v>108 - Accum Provision For Depr Electric Plant</v>
          </cell>
          <cell r="K62">
            <v>108</v>
          </cell>
          <cell r="L62" t="str">
            <v>108 - Accum Provision For Depr Electric Plant</v>
          </cell>
          <cell r="M62" t="str">
            <v>Reserve for Depr and Amort</v>
          </cell>
          <cell r="N62" t="str">
            <v>n/a</v>
          </cell>
          <cell r="O62" t="str">
            <v>n/a</v>
          </cell>
          <cell r="P62" t="str">
            <v>n/a</v>
          </cell>
          <cell r="Q62" t="str">
            <v>n/a</v>
          </cell>
          <cell r="R62" t="str">
            <v>n/a</v>
          </cell>
          <cell r="S62" t="str">
            <v>closed 8/12</v>
          </cell>
        </row>
        <row r="63">
          <cell r="A63" t="str">
            <v>108104</v>
          </cell>
          <cell r="B63" t="str">
            <v>ACCUM. DEPR. - ELECTRIC LAND RIGHTS</v>
          </cell>
          <cell r="C63" t="str">
            <v>ASSET</v>
          </cell>
          <cell r="D63" t="str">
            <v>Open</v>
          </cell>
          <cell r="E63">
            <v>0</v>
          </cell>
          <cell r="F63" t="str">
            <v xml:space="preserve">  Other intangibles</v>
          </cell>
          <cell r="G63" t="str">
            <v>Intangible Assets</v>
          </cell>
          <cell r="H63" t="str">
            <v>Other long-term intangibles</v>
          </cell>
          <cell r="I63">
            <v>108.1</v>
          </cell>
          <cell r="J63" t="str">
            <v>108 - Accum Provision For Depr Electric Plant</v>
          </cell>
          <cell r="K63">
            <v>108.1</v>
          </cell>
          <cell r="L63" t="str">
            <v>108.1 - Accum Depr Elect Intangible NC</v>
          </cell>
          <cell r="M63" t="str">
            <v>Reserve for Depr and Amort</v>
          </cell>
          <cell r="N63" t="str">
            <v>n/a</v>
          </cell>
          <cell r="O63" t="str">
            <v>n/a</v>
          </cell>
          <cell r="P63" t="str">
            <v>n/a</v>
          </cell>
          <cell r="Q63" t="str">
            <v>n/a</v>
          </cell>
          <cell r="R63" t="str">
            <v>n/a</v>
          </cell>
          <cell r="S63">
            <v>0</v>
          </cell>
        </row>
        <row r="64">
          <cell r="A64" t="str">
            <v>108105</v>
          </cell>
          <cell r="B64" t="str">
            <v>ACCUM. DEPR. - ELECTRIC STRUCTURES</v>
          </cell>
          <cell r="C64" t="str">
            <v>ASSET</v>
          </cell>
          <cell r="D64" t="str">
            <v>Open</v>
          </cell>
          <cell r="E64">
            <v>0</v>
          </cell>
          <cell r="F64" t="str">
            <v xml:space="preserve">  Property, Plant and Equipment, net</v>
          </cell>
          <cell r="G64" t="str">
            <v>Property, Plant, and Equipment</v>
          </cell>
          <cell r="H64" t="str">
            <v>Utility plant - reserve for depreciation</v>
          </cell>
          <cell r="I64">
            <v>108</v>
          </cell>
          <cell r="J64" t="str">
            <v>108 - Accum Provision For Depr Electric Plant</v>
          </cell>
          <cell r="K64">
            <v>108</v>
          </cell>
          <cell r="L64" t="str">
            <v>108 - Accum Provision For Depr Electric Plant</v>
          </cell>
          <cell r="M64" t="str">
            <v>Reserve for Depr and Amort</v>
          </cell>
          <cell r="N64" t="str">
            <v>n/a</v>
          </cell>
          <cell r="O64" t="str">
            <v>n/a</v>
          </cell>
          <cell r="P64" t="str">
            <v>n/a</v>
          </cell>
          <cell r="Q64" t="str">
            <v>n/a</v>
          </cell>
          <cell r="R64" t="str">
            <v>n/a</v>
          </cell>
          <cell r="S64">
            <v>0</v>
          </cell>
        </row>
        <row r="65">
          <cell r="A65" t="str">
            <v>108106</v>
          </cell>
          <cell r="B65" t="str">
            <v>ACCUM. DEPR. - ELECTRIC EQUIPMENT</v>
          </cell>
          <cell r="C65" t="str">
            <v>ASSET</v>
          </cell>
          <cell r="D65" t="str">
            <v>Open</v>
          </cell>
          <cell r="E65">
            <v>0</v>
          </cell>
          <cell r="F65" t="str">
            <v xml:space="preserve">  Property, Plant and Equipment, net</v>
          </cell>
          <cell r="G65" t="str">
            <v>Property, Plant, and Equipment</v>
          </cell>
          <cell r="H65" t="str">
            <v>Utility plant - reserve for depreciation</v>
          </cell>
          <cell r="I65">
            <v>108</v>
          </cell>
          <cell r="J65" t="str">
            <v>108 - Accum Provision For Depr Electric Plant</v>
          </cell>
          <cell r="K65">
            <v>108</v>
          </cell>
          <cell r="L65" t="str">
            <v>108 - Accum Provision For Depr Electric Plant</v>
          </cell>
          <cell r="M65" t="str">
            <v>Reserve for Depr and Amort</v>
          </cell>
          <cell r="N65" t="str">
            <v>n/a</v>
          </cell>
          <cell r="O65" t="str">
            <v>n/a</v>
          </cell>
          <cell r="P65" t="str">
            <v>n/a</v>
          </cell>
          <cell r="Q65" t="str">
            <v>n/a</v>
          </cell>
          <cell r="R65" t="str">
            <v>n/a</v>
          </cell>
          <cell r="S65">
            <v>0</v>
          </cell>
        </row>
        <row r="66">
          <cell r="A66" t="str">
            <v>108107</v>
          </cell>
          <cell r="B66" t="str">
            <v>ACCUM. DEPR. - ELECTRIC ARO ASSET RETIREMENT COST-EQUIPMENT</v>
          </cell>
          <cell r="C66" t="str">
            <v>ASSET</v>
          </cell>
          <cell r="D66" t="str">
            <v>Open</v>
          </cell>
          <cell r="E66">
            <v>0</v>
          </cell>
          <cell r="F66" t="str">
            <v xml:space="preserve">  Property, Plant and Equipment, net</v>
          </cell>
          <cell r="G66" t="str">
            <v>Property, Plant, and Equipment</v>
          </cell>
          <cell r="H66" t="str">
            <v>Utility plant - reserve for depreciation</v>
          </cell>
          <cell r="I66">
            <v>108</v>
          </cell>
          <cell r="J66" t="str">
            <v>108 - Accum Provision For Depr Electric Plant</v>
          </cell>
          <cell r="K66">
            <v>108</v>
          </cell>
          <cell r="L66" t="str">
            <v>108 - Accum Provision For Depr Electric Plant</v>
          </cell>
          <cell r="M66" t="str">
            <v>Reserve for Depr and Amort</v>
          </cell>
          <cell r="N66" t="str">
            <v>n/a</v>
          </cell>
          <cell r="O66" t="str">
            <v>n/a</v>
          </cell>
          <cell r="P66" t="str">
            <v>n/a</v>
          </cell>
          <cell r="Q66" t="str">
            <v>n/a</v>
          </cell>
          <cell r="R66" t="str">
            <v>n/a</v>
          </cell>
          <cell r="S66">
            <v>0</v>
          </cell>
        </row>
        <row r="67">
          <cell r="A67" t="str">
            <v>108108</v>
          </cell>
          <cell r="B67" t="str">
            <v>ACCUM. DEPR. - ELECTRIC HYDRO EQUIPMENT</v>
          </cell>
          <cell r="C67" t="str">
            <v>ASSET</v>
          </cell>
          <cell r="D67" t="str">
            <v>Open</v>
          </cell>
          <cell r="E67">
            <v>0</v>
          </cell>
          <cell r="F67" t="str">
            <v xml:space="preserve">  Property, Plant and Equipment, net</v>
          </cell>
          <cell r="G67" t="str">
            <v>Property, Plant, and Equipment</v>
          </cell>
          <cell r="H67" t="str">
            <v>Utility plant - reserve for depreciation</v>
          </cell>
          <cell r="I67">
            <v>108</v>
          </cell>
          <cell r="J67" t="str">
            <v>108 - Accum Provision For Depr Electric Plant</v>
          </cell>
          <cell r="K67">
            <v>108</v>
          </cell>
          <cell r="L67" t="str">
            <v>108 - Accum Provision For Depr Electric Plant</v>
          </cell>
          <cell r="M67" t="str">
            <v>Reserve for Depr and Amort</v>
          </cell>
          <cell r="N67" t="str">
            <v>n/a</v>
          </cell>
          <cell r="O67" t="str">
            <v>n/a</v>
          </cell>
          <cell r="P67" t="str">
            <v>n/a</v>
          </cell>
          <cell r="Q67" t="str">
            <v>n/a</v>
          </cell>
          <cell r="R67" t="str">
            <v>n/a</v>
          </cell>
          <cell r="S67">
            <v>0</v>
          </cell>
        </row>
        <row r="68">
          <cell r="A68" t="str">
            <v>108109</v>
          </cell>
          <cell r="B68" t="str">
            <v>ACCUM. DEPR. - ELECTRIC DISTRIBUTION EQUIPMENT</v>
          </cell>
          <cell r="C68" t="str">
            <v>ASSET</v>
          </cell>
          <cell r="D68" t="str">
            <v>Open</v>
          </cell>
          <cell r="E68">
            <v>0</v>
          </cell>
          <cell r="F68" t="str">
            <v xml:space="preserve">  Property, Plant and Equipment, net</v>
          </cell>
          <cell r="G68" t="str">
            <v>Property, Plant, and Equipment</v>
          </cell>
          <cell r="H68" t="str">
            <v>Utility plant - reserve for depreciation</v>
          </cell>
          <cell r="I68">
            <v>108</v>
          </cell>
          <cell r="J68" t="str">
            <v>108 - Accum Provision For Depr Electric Plant</v>
          </cell>
          <cell r="K68">
            <v>108</v>
          </cell>
          <cell r="L68" t="str">
            <v>108 - Accum Provision For Depr Electric Plant</v>
          </cell>
          <cell r="M68" t="str">
            <v>Reserve for Depr and Amort</v>
          </cell>
          <cell r="N68" t="str">
            <v>n/a</v>
          </cell>
          <cell r="O68" t="str">
            <v>n/a</v>
          </cell>
          <cell r="P68" t="str">
            <v>n/a</v>
          </cell>
          <cell r="Q68" t="str">
            <v>n/a</v>
          </cell>
          <cell r="R68" t="str">
            <v>n/a</v>
          </cell>
          <cell r="S68">
            <v>0</v>
          </cell>
        </row>
        <row r="69">
          <cell r="A69" t="str">
            <v>108110</v>
          </cell>
          <cell r="B69" t="str">
            <v>ACCUM. DEPR. - LEASED PROPERTY</v>
          </cell>
          <cell r="C69" t="str">
            <v>ASSET</v>
          </cell>
          <cell r="D69" t="str">
            <v>Open</v>
          </cell>
          <cell r="E69">
            <v>0</v>
          </cell>
          <cell r="F69" t="str">
            <v xml:space="preserve">  Property, Plant and Equipment, net</v>
          </cell>
          <cell r="G69" t="str">
            <v>Property, Plant, and Equipment</v>
          </cell>
          <cell r="H69" t="str">
            <v>Utility plant - reserve for depreciation</v>
          </cell>
          <cell r="I69">
            <v>108</v>
          </cell>
          <cell r="J69" t="str">
            <v>108 - Accum Provision For Depr Electric Plant</v>
          </cell>
          <cell r="K69">
            <v>108</v>
          </cell>
          <cell r="L69" t="str">
            <v>108 - Accum Provision For Depr Electric Plant</v>
          </cell>
          <cell r="M69" t="str">
            <v>Reserve for Depr and Amort</v>
          </cell>
          <cell r="N69" t="str">
            <v>n/a</v>
          </cell>
          <cell r="O69" t="str">
            <v>n/a</v>
          </cell>
          <cell r="P69" t="str">
            <v>n/a</v>
          </cell>
          <cell r="Q69" t="str">
            <v>n/a</v>
          </cell>
          <cell r="R69" t="str">
            <v>n/a</v>
          </cell>
          <cell r="S69">
            <v>0</v>
          </cell>
        </row>
        <row r="70">
          <cell r="A70" t="str">
            <v>108111</v>
          </cell>
          <cell r="B70" t="str">
            <v>ACCUM. DEPR. - ELECTRIC GENERAL EQUIPMENT</v>
          </cell>
          <cell r="C70" t="str">
            <v>ASSET</v>
          </cell>
          <cell r="D70" t="str">
            <v>Open</v>
          </cell>
          <cell r="E70">
            <v>0</v>
          </cell>
          <cell r="F70" t="str">
            <v xml:space="preserve">  Property, Plant and Equipment, net</v>
          </cell>
          <cell r="G70" t="str">
            <v>Property, Plant, and Equipment</v>
          </cell>
          <cell r="H70" t="str">
            <v>Utility plant - reserve for depreciation</v>
          </cell>
          <cell r="I70">
            <v>108</v>
          </cell>
          <cell r="J70" t="str">
            <v>108 - Accum Provision For Depr Electric Plant</v>
          </cell>
          <cell r="K70">
            <v>108</v>
          </cell>
          <cell r="L70" t="str">
            <v>108 - Accum Provision For Depr Electric Plant</v>
          </cell>
          <cell r="M70" t="str">
            <v>Reserve for Depr and Amort</v>
          </cell>
          <cell r="N70" t="str">
            <v>n/a</v>
          </cell>
          <cell r="O70" t="str">
            <v>n/a</v>
          </cell>
          <cell r="P70" t="str">
            <v>n/a</v>
          </cell>
          <cell r="Q70" t="str">
            <v>n/a</v>
          </cell>
          <cell r="R70" t="str">
            <v>n/a</v>
          </cell>
          <cell r="S70">
            <v>0</v>
          </cell>
        </row>
        <row r="71">
          <cell r="A71" t="str">
            <v>108112</v>
          </cell>
          <cell r="B71" t="str">
            <v>ACCUM. DEPR. - ELECTRIC COMMUNICATION EQUIP.</v>
          </cell>
          <cell r="C71" t="str">
            <v>ASSET</v>
          </cell>
          <cell r="D71" t="str">
            <v>Open</v>
          </cell>
          <cell r="E71">
            <v>0</v>
          </cell>
          <cell r="F71" t="str">
            <v xml:space="preserve">  Property, Plant and Equipment, net</v>
          </cell>
          <cell r="G71" t="str">
            <v>Property, Plant, and Equipment</v>
          </cell>
          <cell r="H71" t="str">
            <v>Utility plant - reserve for depreciation</v>
          </cell>
          <cell r="I71">
            <v>108</v>
          </cell>
          <cell r="J71" t="str">
            <v>108 - Accum Provision For Depr Electric Plant</v>
          </cell>
          <cell r="K71">
            <v>108</v>
          </cell>
          <cell r="L71" t="str">
            <v>108 - Accum Provision For Depr Electric Plant</v>
          </cell>
          <cell r="M71" t="str">
            <v>Reserve for Depr and Amort</v>
          </cell>
          <cell r="N71" t="str">
            <v>n/a</v>
          </cell>
          <cell r="O71" t="str">
            <v>n/a</v>
          </cell>
          <cell r="P71" t="str">
            <v>n/a</v>
          </cell>
          <cell r="Q71" t="str">
            <v>n/a</v>
          </cell>
          <cell r="R71" t="str">
            <v>n/a</v>
          </cell>
          <cell r="S71">
            <v>0</v>
          </cell>
        </row>
        <row r="72">
          <cell r="A72" t="str">
            <v>108113</v>
          </cell>
          <cell r="B72" t="str">
            <v>ACCUM. DEPR. - ELECTRIC TRANSPORTATION EQUIP.</v>
          </cell>
          <cell r="C72" t="str">
            <v>ASSET</v>
          </cell>
          <cell r="D72" t="str">
            <v>Open</v>
          </cell>
          <cell r="E72">
            <v>0</v>
          </cell>
          <cell r="F72" t="str">
            <v xml:space="preserve">  Property, Plant and Equipment, net</v>
          </cell>
          <cell r="G72" t="str">
            <v>Property, Plant, and Equipment</v>
          </cell>
          <cell r="H72" t="str">
            <v>Utility plant - reserve for depreciation</v>
          </cell>
          <cell r="I72">
            <v>108</v>
          </cell>
          <cell r="J72" t="str">
            <v>108 - Accum Provision For Depr Electric Plant</v>
          </cell>
          <cell r="K72">
            <v>108</v>
          </cell>
          <cell r="L72" t="str">
            <v>108 - Accum Provision For Depr Electric Plant</v>
          </cell>
          <cell r="M72" t="str">
            <v>Reserve for Depr and Amort</v>
          </cell>
          <cell r="N72" t="str">
            <v>n/a</v>
          </cell>
          <cell r="O72" t="str">
            <v>n/a</v>
          </cell>
          <cell r="P72" t="str">
            <v>n/a</v>
          </cell>
          <cell r="Q72" t="str">
            <v>n/a</v>
          </cell>
          <cell r="R72" t="str">
            <v>n/a</v>
          </cell>
          <cell r="S72">
            <v>0</v>
          </cell>
        </row>
        <row r="73">
          <cell r="A73" t="str">
            <v>108114</v>
          </cell>
          <cell r="B73" t="str">
            <v>ACCUM. DEPR. - COR - ELECTRIC LAND RIGHTS</v>
          </cell>
          <cell r="C73" t="str">
            <v>LIABILITY</v>
          </cell>
          <cell r="D73" t="str">
            <v>Open</v>
          </cell>
          <cell r="E73">
            <v>0</v>
          </cell>
          <cell r="F73" t="str">
            <v xml:space="preserve">  Regulatory liabilities NC</v>
          </cell>
          <cell r="G73" t="str">
            <v>Regulatory Liabilities</v>
          </cell>
          <cell r="H73" t="str">
            <v>Regulatory liability - noncurrent - accumulated COR</v>
          </cell>
          <cell r="I73">
            <v>254.2</v>
          </cell>
          <cell r="J73" t="str">
            <v>108 - Accum Provision For Depr Electric Plant</v>
          </cell>
          <cell r="K73">
            <v>108.2</v>
          </cell>
          <cell r="L73" t="str">
            <v>254.2 - Reg Liab COR</v>
          </cell>
          <cell r="M73" t="str">
            <v>Reserve for Depr and Amort</v>
          </cell>
          <cell r="N73" t="str">
            <v>n/a</v>
          </cell>
          <cell r="O73" t="str">
            <v>n/a</v>
          </cell>
          <cell r="P73" t="str">
            <v>n/a</v>
          </cell>
          <cell r="Q73" t="str">
            <v>n/a</v>
          </cell>
          <cell r="R73" t="str">
            <v>n/a</v>
          </cell>
          <cell r="S73">
            <v>0</v>
          </cell>
        </row>
        <row r="74">
          <cell r="A74" t="str">
            <v>108115</v>
          </cell>
          <cell r="B74" t="str">
            <v>ACCUM. DEPR. - COR - ELECTRIC STRUCTURES</v>
          </cell>
          <cell r="C74" t="str">
            <v>LIABILITY</v>
          </cell>
          <cell r="D74" t="str">
            <v>Open</v>
          </cell>
          <cell r="E74">
            <v>0</v>
          </cell>
          <cell r="F74" t="str">
            <v xml:space="preserve">  Regulatory liabilities NC</v>
          </cell>
          <cell r="G74" t="str">
            <v>Regulatory Liabilities</v>
          </cell>
          <cell r="H74" t="str">
            <v>Regulatory liability - noncurrent - accumulated COR</v>
          </cell>
          <cell r="I74">
            <v>254.2</v>
          </cell>
          <cell r="J74" t="str">
            <v>108 - Accum Provision For Depr Electric Plant</v>
          </cell>
          <cell r="K74">
            <v>108.2</v>
          </cell>
          <cell r="L74" t="str">
            <v>254.2 - Reg Liab COR</v>
          </cell>
          <cell r="M74" t="str">
            <v>Reserve for Depr and Amort</v>
          </cell>
          <cell r="N74" t="str">
            <v>n/a</v>
          </cell>
          <cell r="O74" t="str">
            <v>n/a</v>
          </cell>
          <cell r="P74" t="str">
            <v>n/a</v>
          </cell>
          <cell r="Q74" t="str">
            <v>n/a</v>
          </cell>
          <cell r="R74" t="str">
            <v>n/a</v>
          </cell>
          <cell r="S74">
            <v>0</v>
          </cell>
        </row>
        <row r="75">
          <cell r="A75" t="str">
            <v>108116</v>
          </cell>
          <cell r="B75" t="str">
            <v>ACCUM. DEPR. - COR - ELECTRIC EQUIPMENT</v>
          </cell>
          <cell r="C75" t="str">
            <v>LIABILITY</v>
          </cell>
          <cell r="D75" t="str">
            <v>Open</v>
          </cell>
          <cell r="E75">
            <v>0</v>
          </cell>
          <cell r="F75" t="str">
            <v xml:space="preserve">  Regulatory liabilities NC</v>
          </cell>
          <cell r="G75" t="str">
            <v>Regulatory Liabilities</v>
          </cell>
          <cell r="H75" t="str">
            <v>Regulatory liability - noncurrent - accumulated COR</v>
          </cell>
          <cell r="I75">
            <v>254.2</v>
          </cell>
          <cell r="J75" t="str">
            <v>108 - Accum Provision For Depr Electric Plant</v>
          </cell>
          <cell r="K75">
            <v>108.2</v>
          </cell>
          <cell r="L75" t="str">
            <v>254.2 - Reg Liab COR</v>
          </cell>
          <cell r="M75" t="str">
            <v>Reserve for Depr and Amort</v>
          </cell>
          <cell r="N75" t="str">
            <v>n/a</v>
          </cell>
          <cell r="O75" t="str">
            <v>n/a</v>
          </cell>
          <cell r="P75" t="str">
            <v>n/a</v>
          </cell>
          <cell r="Q75" t="str">
            <v>n/a</v>
          </cell>
          <cell r="R75" t="str">
            <v>n/a</v>
          </cell>
          <cell r="S75">
            <v>0</v>
          </cell>
        </row>
        <row r="76">
          <cell r="A76" t="str">
            <v>108118</v>
          </cell>
          <cell r="B76" t="str">
            <v>ACCUM. DEPR. - COR - ELECTRIC HYDRO EQUIPMENT</v>
          </cell>
          <cell r="C76" t="str">
            <v>LIABILITY</v>
          </cell>
          <cell r="D76" t="str">
            <v>Open</v>
          </cell>
          <cell r="E76">
            <v>0</v>
          </cell>
          <cell r="F76" t="str">
            <v xml:space="preserve">  Regulatory liabilities NC</v>
          </cell>
          <cell r="G76" t="str">
            <v>Regulatory Liabilities</v>
          </cell>
          <cell r="H76" t="str">
            <v>Regulatory liability - noncurrent - accumulated COR</v>
          </cell>
          <cell r="I76">
            <v>254.2</v>
          </cell>
          <cell r="J76" t="str">
            <v>108 - Accum Provision For Depr Electric Plant</v>
          </cell>
          <cell r="K76">
            <v>108.2</v>
          </cell>
          <cell r="L76" t="str">
            <v>254.2 - Reg Liab COR</v>
          </cell>
          <cell r="M76" t="str">
            <v>Reserve for Depr and Amort</v>
          </cell>
          <cell r="N76" t="str">
            <v>n/a</v>
          </cell>
          <cell r="O76" t="str">
            <v>n/a</v>
          </cell>
          <cell r="P76" t="str">
            <v>n/a</v>
          </cell>
          <cell r="Q76" t="str">
            <v>n/a</v>
          </cell>
          <cell r="R76" t="str">
            <v>n/a</v>
          </cell>
          <cell r="S76">
            <v>0</v>
          </cell>
        </row>
        <row r="77">
          <cell r="A77" t="str">
            <v>108119</v>
          </cell>
          <cell r="B77" t="str">
            <v>ACCUM. DEPR. - COR - ELECTRIC DISTRIBUTION</v>
          </cell>
          <cell r="C77" t="str">
            <v>LIABILITY</v>
          </cell>
          <cell r="D77" t="str">
            <v>Open</v>
          </cell>
          <cell r="E77">
            <v>0</v>
          </cell>
          <cell r="F77" t="str">
            <v xml:space="preserve">  Regulatory liabilities NC</v>
          </cell>
          <cell r="G77" t="str">
            <v>Regulatory Liabilities</v>
          </cell>
          <cell r="H77" t="str">
            <v>Regulatory liability - noncurrent - accumulated COR</v>
          </cell>
          <cell r="I77">
            <v>254.2</v>
          </cell>
          <cell r="J77" t="str">
            <v>108 - Accum Provision For Depr Electric Plant</v>
          </cell>
          <cell r="K77">
            <v>108.2</v>
          </cell>
          <cell r="L77" t="str">
            <v>254.2 - Reg Liab COR</v>
          </cell>
          <cell r="M77" t="str">
            <v>Reserve for Depr and Amort</v>
          </cell>
          <cell r="N77" t="str">
            <v>n/a</v>
          </cell>
          <cell r="O77" t="str">
            <v>n/a</v>
          </cell>
          <cell r="P77" t="str">
            <v>n/a</v>
          </cell>
          <cell r="Q77" t="str">
            <v>n/a</v>
          </cell>
          <cell r="R77" t="str">
            <v>n/a</v>
          </cell>
          <cell r="S77">
            <v>0</v>
          </cell>
        </row>
        <row r="78">
          <cell r="A78" t="str">
            <v>108120</v>
          </cell>
          <cell r="B78" t="str">
            <v>ACCUM. DEPR. - COR - ELECTRIC GENERAL PROPERTY</v>
          </cell>
          <cell r="C78" t="str">
            <v>LIABILITY</v>
          </cell>
          <cell r="D78" t="str">
            <v>Open</v>
          </cell>
          <cell r="E78">
            <v>0</v>
          </cell>
          <cell r="F78" t="str">
            <v xml:space="preserve">  Regulatory liabilities NC</v>
          </cell>
          <cell r="G78" t="str">
            <v>Regulatory Liabilities</v>
          </cell>
          <cell r="H78" t="str">
            <v>Regulatory liability - noncurrent - accumulated COR</v>
          </cell>
          <cell r="I78">
            <v>254.2</v>
          </cell>
          <cell r="J78" t="str">
            <v>108 - Accum Provision For Depr Electric Plant</v>
          </cell>
          <cell r="K78">
            <v>108.2</v>
          </cell>
          <cell r="L78" t="str">
            <v>254.2 - Reg Liab COR</v>
          </cell>
          <cell r="M78" t="str">
            <v>Reserve for Depr and Amort</v>
          </cell>
          <cell r="N78" t="str">
            <v>n/a</v>
          </cell>
          <cell r="O78" t="str">
            <v>n/a</v>
          </cell>
          <cell r="P78" t="str">
            <v>n/a</v>
          </cell>
          <cell r="Q78" t="str">
            <v>n/a</v>
          </cell>
          <cell r="R78" t="str">
            <v>n/a</v>
          </cell>
          <cell r="S78">
            <v>0</v>
          </cell>
        </row>
        <row r="79">
          <cell r="A79" t="str">
            <v>108121</v>
          </cell>
          <cell r="B79" t="str">
            <v>ACCUM. DEPR. - COR - ELECTRIC COMMUNICATION EQUIP.</v>
          </cell>
          <cell r="C79" t="str">
            <v>LIABILITY</v>
          </cell>
          <cell r="D79" t="str">
            <v>Open</v>
          </cell>
          <cell r="E79">
            <v>0</v>
          </cell>
          <cell r="F79" t="str">
            <v xml:space="preserve">  Regulatory liabilities NC</v>
          </cell>
          <cell r="G79" t="str">
            <v>Regulatory Liabilities</v>
          </cell>
          <cell r="H79" t="str">
            <v>Regulatory liability - noncurrent - accumulated COR</v>
          </cell>
          <cell r="I79">
            <v>254.2</v>
          </cell>
          <cell r="J79" t="str">
            <v>108 - Accum Provision For Depr Electric Plant</v>
          </cell>
          <cell r="K79">
            <v>108.2</v>
          </cell>
          <cell r="L79" t="str">
            <v>254.2 - Reg Liab COR</v>
          </cell>
          <cell r="M79" t="str">
            <v>Reserve for Depr and Amort</v>
          </cell>
          <cell r="N79" t="str">
            <v>n/a</v>
          </cell>
          <cell r="O79" t="str">
            <v>n/a</v>
          </cell>
          <cell r="P79" t="str">
            <v>n/a</v>
          </cell>
          <cell r="Q79" t="str">
            <v>n/a</v>
          </cell>
          <cell r="R79" t="str">
            <v>n/a</v>
          </cell>
          <cell r="S79">
            <v>0</v>
          </cell>
        </row>
        <row r="80">
          <cell r="A80" t="str">
            <v>108122</v>
          </cell>
          <cell r="B80" t="str">
            <v>ACCUM. DEPR. - COR - LEASED PROPERTY</v>
          </cell>
          <cell r="C80" t="str">
            <v>LIABILITY</v>
          </cell>
          <cell r="D80" t="str">
            <v>Open</v>
          </cell>
          <cell r="E80">
            <v>0</v>
          </cell>
          <cell r="F80" t="str">
            <v xml:space="preserve">  Regulatory liabilities NC</v>
          </cell>
          <cell r="G80" t="str">
            <v>Regulatory Liabilities</v>
          </cell>
          <cell r="H80" t="str">
            <v>Regulatory liability - noncurrent - accumulated COR</v>
          </cell>
          <cell r="I80">
            <v>254.2</v>
          </cell>
          <cell r="J80" t="str">
            <v>108 - Accum Provision For Depr Electric Plant</v>
          </cell>
          <cell r="K80">
            <v>108.2</v>
          </cell>
          <cell r="L80" t="str">
            <v>254.2 - Reg Liab COR</v>
          </cell>
          <cell r="M80" t="str">
            <v>Reserve for Depr and Amort</v>
          </cell>
          <cell r="N80" t="str">
            <v>n/a</v>
          </cell>
          <cell r="O80" t="str">
            <v>n/a</v>
          </cell>
          <cell r="P80" t="str">
            <v>n/a</v>
          </cell>
          <cell r="Q80" t="str">
            <v>n/a</v>
          </cell>
          <cell r="R80" t="str">
            <v>n/a</v>
          </cell>
          <cell r="S80">
            <v>0</v>
          </cell>
        </row>
        <row r="81">
          <cell r="A81" t="str">
            <v>108125</v>
          </cell>
          <cell r="B81" t="str">
            <v>ACCUM. DEPR. - ELECTRIC ARO ASSET RETIREMENT COST-LAND/BUILDING</v>
          </cell>
          <cell r="C81" t="str">
            <v>ASSET</v>
          </cell>
          <cell r="D81" t="str">
            <v>Open</v>
          </cell>
          <cell r="E81">
            <v>0</v>
          </cell>
          <cell r="F81" t="str">
            <v xml:space="preserve">  Property, Plant and Equipment, net</v>
          </cell>
          <cell r="G81" t="str">
            <v>Property, Plant, and Equipment</v>
          </cell>
          <cell r="H81" t="str">
            <v>Utility plant - reserve for depreciation</v>
          </cell>
          <cell r="I81">
            <v>108</v>
          </cell>
          <cell r="J81" t="str">
            <v>108 - Accum Provision For Depr Electric Plant</v>
          </cell>
          <cell r="K81">
            <v>108</v>
          </cell>
          <cell r="L81" t="str">
            <v>108 - Accum Provision For Depr Electric Plant</v>
          </cell>
          <cell r="M81" t="str">
            <v>Reserve for Depr and Amort</v>
          </cell>
          <cell r="N81" t="str">
            <v>n/a</v>
          </cell>
          <cell r="O81" t="str">
            <v>n/a</v>
          </cell>
          <cell r="P81" t="str">
            <v>n/a</v>
          </cell>
          <cell r="Q81" t="str">
            <v>n/a</v>
          </cell>
          <cell r="R81" t="str">
            <v>n/a</v>
          </cell>
          <cell r="S81">
            <v>0</v>
          </cell>
        </row>
        <row r="82">
          <cell r="A82" t="str">
            <v>108204</v>
          </cell>
          <cell r="B82" t="str">
            <v>ACCUM. DEPR. - GAS LAND RIGHTS</v>
          </cell>
          <cell r="C82" t="str">
            <v>ASSET</v>
          </cell>
          <cell r="D82" t="str">
            <v>Open</v>
          </cell>
          <cell r="E82">
            <v>0</v>
          </cell>
          <cell r="F82" t="str">
            <v xml:space="preserve">  Other intangibles</v>
          </cell>
          <cell r="G82" t="str">
            <v>Intangible Assets</v>
          </cell>
          <cell r="H82" t="str">
            <v>Other long-term intangibles</v>
          </cell>
          <cell r="I82">
            <v>108.1</v>
          </cell>
          <cell r="J82" t="str">
            <v>108 - Accum Provision For Depr Electric Plant</v>
          </cell>
          <cell r="K82">
            <v>108.1</v>
          </cell>
          <cell r="L82" t="str">
            <v>108.1 - Accum Depr Elect Intangible NC</v>
          </cell>
          <cell r="M82" t="str">
            <v>Reserve for Depr and Amort</v>
          </cell>
          <cell r="N82" t="str">
            <v>n/a</v>
          </cell>
          <cell r="O82" t="str">
            <v>n/a</v>
          </cell>
          <cell r="P82" t="str">
            <v>n/a</v>
          </cell>
          <cell r="Q82" t="str">
            <v>n/a</v>
          </cell>
          <cell r="R82" t="str">
            <v>n/a</v>
          </cell>
          <cell r="S82">
            <v>0</v>
          </cell>
        </row>
        <row r="83">
          <cell r="A83" t="str">
            <v>108205</v>
          </cell>
          <cell r="B83" t="str">
            <v>ACCUM. DEPR. - GAS STRUCTURES</v>
          </cell>
          <cell r="C83" t="str">
            <v>ASSET</v>
          </cell>
          <cell r="D83" t="str">
            <v>Open</v>
          </cell>
          <cell r="E83">
            <v>0</v>
          </cell>
          <cell r="F83" t="str">
            <v xml:space="preserve">  Property, Plant and Equipment, net</v>
          </cell>
          <cell r="G83" t="str">
            <v>Property, Plant, and Equipment</v>
          </cell>
          <cell r="H83" t="str">
            <v>Utility plant - reserve for depreciation</v>
          </cell>
          <cell r="I83">
            <v>108</v>
          </cell>
          <cell r="J83" t="str">
            <v>108 - Accum Provision For Depr Electric Plant</v>
          </cell>
          <cell r="K83">
            <v>108</v>
          </cell>
          <cell r="L83" t="str">
            <v>108 - Accum Provision For Depr Electric Plant</v>
          </cell>
          <cell r="M83" t="str">
            <v>Reserve for Depr and Amort</v>
          </cell>
          <cell r="N83" t="str">
            <v>n/a</v>
          </cell>
          <cell r="O83" t="str">
            <v>n/a</v>
          </cell>
          <cell r="P83" t="str">
            <v>n/a</v>
          </cell>
          <cell r="Q83" t="str">
            <v>n/a</v>
          </cell>
          <cell r="R83" t="str">
            <v>n/a</v>
          </cell>
          <cell r="S83">
            <v>0</v>
          </cell>
        </row>
        <row r="84">
          <cell r="A84" t="str">
            <v>108206</v>
          </cell>
          <cell r="B84" t="str">
            <v>ACCUM. DEPR. - GAS UNDERGROUND &amp; TRANSMISSION EQUIPMENT</v>
          </cell>
          <cell r="C84" t="str">
            <v>ASSET</v>
          </cell>
          <cell r="D84" t="str">
            <v>Open</v>
          </cell>
          <cell r="E84">
            <v>0</v>
          </cell>
          <cell r="F84" t="str">
            <v xml:space="preserve">  Property, Plant and Equipment, net</v>
          </cell>
          <cell r="G84" t="str">
            <v>Property, Plant, and Equipment</v>
          </cell>
          <cell r="H84" t="str">
            <v>Utility plant - reserve for depreciation</v>
          </cell>
          <cell r="I84">
            <v>108</v>
          </cell>
          <cell r="J84" t="str">
            <v>108 - Accum Provision For Depr Electric Plant</v>
          </cell>
          <cell r="K84">
            <v>108</v>
          </cell>
          <cell r="L84" t="str">
            <v>108 - Accum Provision For Depr Electric Plant</v>
          </cell>
          <cell r="M84" t="str">
            <v>Reserve for Depr and Amort</v>
          </cell>
          <cell r="N84" t="str">
            <v>n/a</v>
          </cell>
          <cell r="O84" t="str">
            <v>n/a</v>
          </cell>
          <cell r="P84" t="str">
            <v>n/a</v>
          </cell>
          <cell r="Q84" t="str">
            <v>n/a</v>
          </cell>
          <cell r="R84" t="str">
            <v>n/a</v>
          </cell>
          <cell r="S84">
            <v>0</v>
          </cell>
        </row>
        <row r="85">
          <cell r="A85" t="str">
            <v>108207</v>
          </cell>
          <cell r="B85" t="str">
            <v>ACCUM. DEPR. - GAS ARO ASSET RETIREMENT COST-EQUIPMENT</v>
          </cell>
          <cell r="C85" t="str">
            <v>ASSET</v>
          </cell>
          <cell r="D85" t="str">
            <v>Open</v>
          </cell>
          <cell r="E85">
            <v>0</v>
          </cell>
          <cell r="F85" t="str">
            <v xml:space="preserve">  Property, Plant and Equipment, net</v>
          </cell>
          <cell r="G85" t="str">
            <v>Property, Plant, and Equipment</v>
          </cell>
          <cell r="H85" t="str">
            <v>Utility plant - reserve for depreciation</v>
          </cell>
          <cell r="I85">
            <v>108</v>
          </cell>
          <cell r="J85" t="str">
            <v>108 - Accum Provision For Depr Electric Plant</v>
          </cell>
          <cell r="K85">
            <v>108</v>
          </cell>
          <cell r="L85" t="str">
            <v>108 - Accum Provision For Depr Electric Plant</v>
          </cell>
          <cell r="M85" t="str">
            <v>Reserve for Depr and Amort</v>
          </cell>
          <cell r="N85" t="str">
            <v>n/a</v>
          </cell>
          <cell r="O85" t="str">
            <v>n/a</v>
          </cell>
          <cell r="P85" t="str">
            <v>n/a</v>
          </cell>
          <cell r="Q85" t="str">
            <v>n/a</v>
          </cell>
          <cell r="R85" t="str">
            <v>n/a</v>
          </cell>
          <cell r="S85">
            <v>0</v>
          </cell>
        </row>
        <row r="86">
          <cell r="A86" t="str">
            <v>108209</v>
          </cell>
          <cell r="B86" t="str">
            <v>ACCUM. DEPR. - GAS DISTRIBUTION EQUIPMENT</v>
          </cell>
          <cell r="C86" t="str">
            <v>ASSET</v>
          </cell>
          <cell r="D86" t="str">
            <v>Open</v>
          </cell>
          <cell r="E86">
            <v>0</v>
          </cell>
          <cell r="F86" t="str">
            <v xml:space="preserve">  Property, Plant and Equipment, net</v>
          </cell>
          <cell r="G86" t="str">
            <v>Property, Plant, and Equipment</v>
          </cell>
          <cell r="H86" t="str">
            <v>Utility plant - reserve for depreciation</v>
          </cell>
          <cell r="I86">
            <v>108</v>
          </cell>
          <cell r="J86" t="str">
            <v>108 - Accum Provision For Depr Electric Plant</v>
          </cell>
          <cell r="K86">
            <v>108</v>
          </cell>
          <cell r="L86" t="str">
            <v>108 - Accum Provision For Depr Electric Plant</v>
          </cell>
          <cell r="M86" t="str">
            <v>Reserve for Depr and Amort</v>
          </cell>
          <cell r="N86" t="str">
            <v>n/a</v>
          </cell>
          <cell r="O86" t="str">
            <v>n/a</v>
          </cell>
          <cell r="P86" t="str">
            <v>n/a</v>
          </cell>
          <cell r="Q86" t="str">
            <v>n/a</v>
          </cell>
          <cell r="R86" t="str">
            <v>n/a</v>
          </cell>
          <cell r="S86">
            <v>0</v>
          </cell>
        </row>
        <row r="87">
          <cell r="A87" t="str">
            <v>108211</v>
          </cell>
          <cell r="B87" t="str">
            <v>ACCUM. DEPR. - GAS GENERAL EQUIP.</v>
          </cell>
          <cell r="C87" t="str">
            <v>ASSET</v>
          </cell>
          <cell r="D87" t="str">
            <v>Open</v>
          </cell>
          <cell r="E87">
            <v>0</v>
          </cell>
          <cell r="F87" t="str">
            <v xml:space="preserve">  Property, Plant and Equipment, net</v>
          </cell>
          <cell r="G87" t="str">
            <v>Property, Plant, and Equipment</v>
          </cell>
          <cell r="H87" t="str">
            <v>Utility plant - reserve for depreciation</v>
          </cell>
          <cell r="I87">
            <v>108</v>
          </cell>
          <cell r="J87" t="str">
            <v>108 - Accum Provision For Depr Electric Plant</v>
          </cell>
          <cell r="K87">
            <v>108</v>
          </cell>
          <cell r="L87" t="str">
            <v>108 - Accum Provision For Depr Electric Plant</v>
          </cell>
          <cell r="M87" t="str">
            <v>Reserve for Depr and Amort</v>
          </cell>
          <cell r="N87" t="str">
            <v>n/a</v>
          </cell>
          <cell r="O87" t="str">
            <v>n/a</v>
          </cell>
          <cell r="P87" t="str">
            <v>n/a</v>
          </cell>
          <cell r="Q87" t="str">
            <v>n/a</v>
          </cell>
          <cell r="R87" t="str">
            <v>n/a</v>
          </cell>
          <cell r="S87">
            <v>0</v>
          </cell>
        </row>
        <row r="88">
          <cell r="A88" t="str">
            <v>108213</v>
          </cell>
          <cell r="B88" t="str">
            <v>ACCUM. DEPR. - GAS TRANSPORTATION EQUIP.</v>
          </cell>
          <cell r="C88" t="str">
            <v>ASSET</v>
          </cell>
          <cell r="D88" t="str">
            <v>Open</v>
          </cell>
          <cell r="E88">
            <v>0</v>
          </cell>
          <cell r="F88" t="str">
            <v xml:space="preserve">  Property, Plant and Equipment, net</v>
          </cell>
          <cell r="G88" t="str">
            <v>Property, Plant, and Equipment</v>
          </cell>
          <cell r="H88" t="str">
            <v>Utility plant - reserve for depreciation</v>
          </cell>
          <cell r="I88">
            <v>108</v>
          </cell>
          <cell r="J88" t="str">
            <v>108 - Accum Provision For Depr Electric Plant</v>
          </cell>
          <cell r="K88">
            <v>108</v>
          </cell>
          <cell r="L88" t="str">
            <v>108 - Accum Provision For Depr Electric Plant</v>
          </cell>
          <cell r="M88" t="str">
            <v>Reserve for Depr and Amort</v>
          </cell>
          <cell r="N88" t="str">
            <v>n/a</v>
          </cell>
          <cell r="O88" t="str">
            <v>n/a</v>
          </cell>
          <cell r="P88" t="str">
            <v>n/a</v>
          </cell>
          <cell r="Q88" t="str">
            <v>n/a</v>
          </cell>
          <cell r="R88" t="str">
            <v>n/a</v>
          </cell>
          <cell r="S88">
            <v>0</v>
          </cell>
        </row>
        <row r="89">
          <cell r="A89" t="str">
            <v>108215</v>
          </cell>
          <cell r="B89" t="str">
            <v>ACCUM. DEPR. - COR - GAS STRUCTURES</v>
          </cell>
          <cell r="C89" t="str">
            <v>LIABILITY</v>
          </cell>
          <cell r="D89" t="str">
            <v>Open</v>
          </cell>
          <cell r="E89">
            <v>0</v>
          </cell>
          <cell r="F89" t="str">
            <v xml:space="preserve">  Regulatory liabilities NC</v>
          </cell>
          <cell r="G89" t="str">
            <v>Regulatory Liabilities</v>
          </cell>
          <cell r="H89" t="str">
            <v>Regulatory liability - noncurrent - accumulated COR</v>
          </cell>
          <cell r="I89">
            <v>254.2</v>
          </cell>
          <cell r="J89" t="str">
            <v>108 - Accum Provision For Depr Electric Plant</v>
          </cell>
          <cell r="K89">
            <v>108.2</v>
          </cell>
          <cell r="L89" t="str">
            <v>254.2 - Reg Liab COR</v>
          </cell>
          <cell r="M89" t="str">
            <v>Reserve for Depr and Amort</v>
          </cell>
          <cell r="N89" t="str">
            <v>n/a</v>
          </cell>
          <cell r="O89" t="str">
            <v>n/a</v>
          </cell>
          <cell r="P89" t="str">
            <v>n/a</v>
          </cell>
          <cell r="Q89" t="str">
            <v>n/a</v>
          </cell>
          <cell r="R89" t="str">
            <v>n/a</v>
          </cell>
          <cell r="S89">
            <v>0</v>
          </cell>
        </row>
        <row r="90">
          <cell r="A90" t="str">
            <v>108216</v>
          </cell>
          <cell r="B90" t="str">
            <v>ACCUM. DEPR. - COR - GAS UNDERGROUND &amp; TRANSMISSION EQUIP.</v>
          </cell>
          <cell r="C90" t="str">
            <v>LIABILITY</v>
          </cell>
          <cell r="D90" t="str">
            <v>Open</v>
          </cell>
          <cell r="E90">
            <v>0</v>
          </cell>
          <cell r="F90" t="str">
            <v xml:space="preserve">  Regulatory liabilities NC</v>
          </cell>
          <cell r="G90" t="str">
            <v>Regulatory Liabilities</v>
          </cell>
          <cell r="H90" t="str">
            <v>Regulatory liability - noncurrent - accumulated COR</v>
          </cell>
          <cell r="I90">
            <v>254.2</v>
          </cell>
          <cell r="J90" t="str">
            <v>108 - Accum Provision For Depr Electric Plant</v>
          </cell>
          <cell r="K90">
            <v>108.2</v>
          </cell>
          <cell r="L90" t="str">
            <v>254.2 - Reg Liab COR</v>
          </cell>
          <cell r="M90" t="str">
            <v>Reserve for Depr and Amort</v>
          </cell>
          <cell r="N90" t="str">
            <v>n/a</v>
          </cell>
          <cell r="O90" t="str">
            <v>n/a</v>
          </cell>
          <cell r="P90" t="str">
            <v>n/a</v>
          </cell>
          <cell r="Q90" t="str">
            <v>n/a</v>
          </cell>
          <cell r="R90" t="str">
            <v>n/a</v>
          </cell>
          <cell r="S90">
            <v>0</v>
          </cell>
        </row>
        <row r="91">
          <cell r="A91" t="str">
            <v>108219</v>
          </cell>
          <cell r="B91" t="str">
            <v>ACCUM. DEPR. - COR - GAS DISTRIBUTION EQUIPMENT</v>
          </cell>
          <cell r="C91" t="str">
            <v>LIABILITY</v>
          </cell>
          <cell r="D91" t="str">
            <v>Open</v>
          </cell>
          <cell r="E91">
            <v>0</v>
          </cell>
          <cell r="F91" t="str">
            <v xml:space="preserve">  Regulatory liabilities NC</v>
          </cell>
          <cell r="G91" t="str">
            <v>Regulatory Liabilities</v>
          </cell>
          <cell r="H91" t="str">
            <v>Regulatory liability - noncurrent - accumulated COR</v>
          </cell>
          <cell r="I91">
            <v>254.2</v>
          </cell>
          <cell r="J91" t="str">
            <v>108 - Accum Provision For Depr Electric Plant</v>
          </cell>
          <cell r="K91">
            <v>108.2</v>
          </cell>
          <cell r="L91" t="str">
            <v>254.2 - Reg Liab COR</v>
          </cell>
          <cell r="M91" t="str">
            <v>Reserve for Depr and Amort</v>
          </cell>
          <cell r="N91" t="str">
            <v>n/a</v>
          </cell>
          <cell r="O91" t="str">
            <v>n/a</v>
          </cell>
          <cell r="P91" t="str">
            <v>n/a</v>
          </cell>
          <cell r="Q91" t="str">
            <v>n/a</v>
          </cell>
          <cell r="R91" t="str">
            <v>n/a</v>
          </cell>
          <cell r="S91">
            <v>0</v>
          </cell>
        </row>
        <row r="92">
          <cell r="A92" t="str">
            <v>108220</v>
          </cell>
          <cell r="B92" t="str">
            <v>ACCUM. DEPR. - COR - GAS GENERAL EQUIP.</v>
          </cell>
          <cell r="C92" t="str">
            <v>LIABILITY</v>
          </cell>
          <cell r="D92" t="str">
            <v>Open</v>
          </cell>
          <cell r="E92">
            <v>0</v>
          </cell>
          <cell r="F92" t="str">
            <v xml:space="preserve">  Regulatory liabilities NC</v>
          </cell>
          <cell r="G92" t="str">
            <v>Regulatory Liabilities</v>
          </cell>
          <cell r="H92" t="str">
            <v>Regulatory liability - noncurrent - accumulated COR</v>
          </cell>
          <cell r="I92">
            <v>254.2</v>
          </cell>
          <cell r="J92" t="str">
            <v>108 - Accum Provision For Depr Electric Plant</v>
          </cell>
          <cell r="K92">
            <v>108.2</v>
          </cell>
          <cell r="L92" t="str">
            <v>254.2 - Reg Liab COR</v>
          </cell>
          <cell r="M92" t="str">
            <v>Reserve for Depr and Amort</v>
          </cell>
          <cell r="N92" t="str">
            <v>n/a</v>
          </cell>
          <cell r="O92" t="str">
            <v>n/a</v>
          </cell>
          <cell r="P92" t="str">
            <v>n/a</v>
          </cell>
          <cell r="Q92" t="str">
            <v>n/a</v>
          </cell>
          <cell r="R92" t="str">
            <v>n/a</v>
          </cell>
          <cell r="S92">
            <v>0</v>
          </cell>
        </row>
        <row r="93">
          <cell r="A93" t="str">
            <v>108225</v>
          </cell>
          <cell r="B93" t="str">
            <v>ACCUM. DEPR. - GAS ARO ASSET RETIREMENT COST-LAND/BUILDING</v>
          </cell>
          <cell r="C93" t="str">
            <v>ASSET</v>
          </cell>
          <cell r="D93" t="str">
            <v>Open</v>
          </cell>
          <cell r="E93">
            <v>0</v>
          </cell>
          <cell r="F93" t="str">
            <v xml:space="preserve">  Property, Plant and Equipment, net</v>
          </cell>
          <cell r="G93" t="str">
            <v>Property, Plant, and Equipment</v>
          </cell>
          <cell r="H93" t="str">
            <v>Utility plant - reserve for depreciation</v>
          </cell>
          <cell r="I93">
            <v>108</v>
          </cell>
          <cell r="J93" t="str">
            <v>108 - Accum Provision For Depr Electric Plant</v>
          </cell>
          <cell r="K93">
            <v>108</v>
          </cell>
          <cell r="L93" t="str">
            <v>108 - Accum Provision For Depr Electric Plant</v>
          </cell>
          <cell r="M93" t="str">
            <v>Reserve for Depr and Amort</v>
          </cell>
          <cell r="N93" t="str">
            <v>n/a</v>
          </cell>
          <cell r="O93" t="str">
            <v>n/a</v>
          </cell>
          <cell r="P93" t="str">
            <v>n/a</v>
          </cell>
          <cell r="Q93" t="str">
            <v>n/a</v>
          </cell>
          <cell r="R93" t="str">
            <v>n/a</v>
          </cell>
          <cell r="S93">
            <v>0</v>
          </cell>
        </row>
        <row r="94">
          <cell r="A94" t="str">
            <v>108304</v>
          </cell>
          <cell r="B94" t="str">
            <v>ACCUM. DEPR. - COMMON LAND RIGHTS</v>
          </cell>
          <cell r="C94" t="str">
            <v>ASSET</v>
          </cell>
          <cell r="D94" t="str">
            <v>Open</v>
          </cell>
          <cell r="E94">
            <v>0</v>
          </cell>
          <cell r="F94" t="str">
            <v xml:space="preserve">  Other intangibles</v>
          </cell>
          <cell r="G94" t="str">
            <v>Intangible Assets</v>
          </cell>
          <cell r="H94" t="str">
            <v>Other long-term intangibles</v>
          </cell>
          <cell r="I94">
            <v>108.1</v>
          </cell>
          <cell r="J94" t="str">
            <v>108 - Accum Provision For Depr Electric Plant</v>
          </cell>
          <cell r="K94">
            <v>108.1</v>
          </cell>
          <cell r="L94" t="str">
            <v>108.1 - Accum Depr Elect Intangible NC</v>
          </cell>
          <cell r="M94" t="str">
            <v>Reserve for Depr and Amort</v>
          </cell>
          <cell r="N94" t="str">
            <v>n/a</v>
          </cell>
          <cell r="O94" t="str">
            <v>n/a</v>
          </cell>
          <cell r="P94" t="str">
            <v>n/a</v>
          </cell>
          <cell r="Q94" t="str">
            <v>n/a</v>
          </cell>
          <cell r="R94" t="str">
            <v>n/a</v>
          </cell>
          <cell r="S94">
            <v>0</v>
          </cell>
        </row>
        <row r="95">
          <cell r="A95" t="str">
            <v>108305</v>
          </cell>
          <cell r="B95" t="str">
            <v>ACCUM. DEPR. - COMMON STRUCTURES</v>
          </cell>
          <cell r="C95" t="str">
            <v>ASSET</v>
          </cell>
          <cell r="D95" t="str">
            <v>Open</v>
          </cell>
          <cell r="E95">
            <v>0</v>
          </cell>
          <cell r="F95" t="str">
            <v xml:space="preserve">  Property, Plant and Equipment, net</v>
          </cell>
          <cell r="G95" t="str">
            <v>Property, Plant, and Equipment</v>
          </cell>
          <cell r="H95" t="str">
            <v>Utility plant - reserve for depreciation</v>
          </cell>
          <cell r="I95">
            <v>108</v>
          </cell>
          <cell r="J95" t="str">
            <v>108 - Accum Provision For Depr Electric Plant</v>
          </cell>
          <cell r="K95">
            <v>108</v>
          </cell>
          <cell r="L95" t="str">
            <v>108 - Accum Provision For Depr Electric Plant</v>
          </cell>
          <cell r="M95" t="str">
            <v>Reserve for Depr and Amort</v>
          </cell>
          <cell r="N95" t="str">
            <v>n/a</v>
          </cell>
          <cell r="O95" t="str">
            <v>n/a</v>
          </cell>
          <cell r="P95" t="str">
            <v>n/a</v>
          </cell>
          <cell r="Q95" t="str">
            <v>n/a</v>
          </cell>
          <cell r="R95" t="str">
            <v>n/a</v>
          </cell>
          <cell r="S95">
            <v>0</v>
          </cell>
        </row>
        <row r="96">
          <cell r="A96" t="str">
            <v>108311</v>
          </cell>
          <cell r="B96" t="str">
            <v>ACCUM. DEPR. - COMMON GENERAL EQUIPMENT</v>
          </cell>
          <cell r="C96" t="str">
            <v>ASSET</v>
          </cell>
          <cell r="D96" t="str">
            <v>Open</v>
          </cell>
          <cell r="E96">
            <v>0</v>
          </cell>
          <cell r="F96" t="str">
            <v xml:space="preserve">  Property, Plant and Equipment, net</v>
          </cell>
          <cell r="G96" t="str">
            <v>Property, Plant, and Equipment</v>
          </cell>
          <cell r="H96" t="str">
            <v>Utility plant - reserve for depreciation</v>
          </cell>
          <cell r="I96">
            <v>108</v>
          </cell>
          <cell r="J96" t="str">
            <v>108 - Accum Provision For Depr Electric Plant</v>
          </cell>
          <cell r="K96">
            <v>108</v>
          </cell>
          <cell r="L96" t="str">
            <v>108 - Accum Provision For Depr Electric Plant</v>
          </cell>
          <cell r="M96" t="str">
            <v>Reserve for Depr and Amort</v>
          </cell>
          <cell r="N96" t="str">
            <v>n/a</v>
          </cell>
          <cell r="O96" t="str">
            <v>n/a</v>
          </cell>
          <cell r="P96" t="str">
            <v>n/a</v>
          </cell>
          <cell r="Q96" t="str">
            <v>n/a</v>
          </cell>
          <cell r="R96" t="str">
            <v>n/a</v>
          </cell>
          <cell r="S96">
            <v>0</v>
          </cell>
        </row>
        <row r="97">
          <cell r="A97" t="str">
            <v>108312</v>
          </cell>
          <cell r="B97" t="str">
            <v>ACCUM. DEPR. - COMMON COMMUNICATION EQUIPMENT</v>
          </cell>
          <cell r="C97" t="str">
            <v>ASSET</v>
          </cell>
          <cell r="D97" t="str">
            <v>Open</v>
          </cell>
          <cell r="E97">
            <v>0</v>
          </cell>
          <cell r="F97" t="str">
            <v xml:space="preserve">  Property, Plant and Equipment, net</v>
          </cell>
          <cell r="G97" t="str">
            <v>Property, Plant, and Equipment</v>
          </cell>
          <cell r="H97" t="str">
            <v>Utility plant - reserve for depreciation</v>
          </cell>
          <cell r="I97">
            <v>108</v>
          </cell>
          <cell r="J97" t="str">
            <v>108 - Accum Provision For Depr Electric Plant</v>
          </cell>
          <cell r="K97">
            <v>108</v>
          </cell>
          <cell r="L97" t="str">
            <v>108 - Accum Provision For Depr Electric Plant</v>
          </cell>
          <cell r="M97" t="str">
            <v>Reserve for Depr and Amort</v>
          </cell>
          <cell r="N97" t="str">
            <v>n/a</v>
          </cell>
          <cell r="O97" t="str">
            <v>n/a</v>
          </cell>
          <cell r="P97" t="str">
            <v>n/a</v>
          </cell>
          <cell r="Q97" t="str">
            <v>n/a</v>
          </cell>
          <cell r="R97" t="str">
            <v>n/a</v>
          </cell>
          <cell r="S97">
            <v>0</v>
          </cell>
        </row>
        <row r="98">
          <cell r="A98" t="str">
            <v>108313</v>
          </cell>
          <cell r="B98" t="str">
            <v>ACCUM. DEPR. - COMMON TRANSPORTATION EQUIP.</v>
          </cell>
          <cell r="C98" t="str">
            <v>ASSET</v>
          </cell>
          <cell r="D98" t="str">
            <v>Open</v>
          </cell>
          <cell r="E98">
            <v>0</v>
          </cell>
          <cell r="F98" t="str">
            <v xml:space="preserve">  Property, Plant and Equipment, net</v>
          </cell>
          <cell r="G98" t="str">
            <v>Property, Plant, and Equipment</v>
          </cell>
          <cell r="H98" t="str">
            <v>Utility plant - reserve for depreciation</v>
          </cell>
          <cell r="I98">
            <v>108</v>
          </cell>
          <cell r="J98" t="str">
            <v>108 - Accum Provision For Depr Electric Plant</v>
          </cell>
          <cell r="K98">
            <v>108</v>
          </cell>
          <cell r="L98" t="str">
            <v>108 - Accum Provision For Depr Electric Plant</v>
          </cell>
          <cell r="M98" t="str">
            <v>Reserve for Depr and Amort</v>
          </cell>
          <cell r="N98" t="str">
            <v>n/a</v>
          </cell>
          <cell r="O98" t="str">
            <v>n/a</v>
          </cell>
          <cell r="P98" t="str">
            <v>n/a</v>
          </cell>
          <cell r="Q98" t="str">
            <v>n/a</v>
          </cell>
          <cell r="R98" t="str">
            <v>n/a</v>
          </cell>
          <cell r="S98">
            <v>0</v>
          </cell>
        </row>
        <row r="99">
          <cell r="A99" t="str">
            <v>108314</v>
          </cell>
          <cell r="B99" t="str">
            <v>ACCUM. DEPR. - COMMON GENERAL EQUIPMENT - NONUTILITY</v>
          </cell>
          <cell r="C99" t="str">
            <v>ASSET</v>
          </cell>
          <cell r="D99" t="str">
            <v>Open</v>
          </cell>
          <cell r="E99">
            <v>0</v>
          </cell>
          <cell r="F99" t="str">
            <v xml:space="preserve">  Property, Plant and Equipment, net</v>
          </cell>
          <cell r="G99" t="str">
            <v>Property, Plant, and Equipment</v>
          </cell>
          <cell r="H99" t="str">
            <v>Non-utility plant - acc depreciation</v>
          </cell>
          <cell r="I99">
            <v>108.3</v>
          </cell>
          <cell r="J99" t="str">
            <v>108 - Accum Provision For Depr Electric Plant</v>
          </cell>
          <cell r="K99">
            <v>108</v>
          </cell>
          <cell r="L99" t="str">
            <v>108.3 - Accum Prov For Depr Elect Plt Non Util</v>
          </cell>
          <cell r="M99" t="str">
            <v>Reserve for Depr and Amort</v>
          </cell>
          <cell r="N99" t="str">
            <v>n/a</v>
          </cell>
          <cell r="O99" t="str">
            <v>n/a</v>
          </cell>
          <cell r="P99" t="str">
            <v>n/a</v>
          </cell>
          <cell r="Q99" t="str">
            <v>n/a</v>
          </cell>
          <cell r="R99" t="str">
            <v>n/a</v>
          </cell>
          <cell r="S99" t="str">
            <v>trf from 108 to 108.3; ppl map chg 9/12</v>
          </cell>
        </row>
        <row r="100">
          <cell r="A100" t="str">
            <v>108315</v>
          </cell>
          <cell r="B100" t="str">
            <v>ACCUM. DEPR. - COR - COMMON STRUCTURES</v>
          </cell>
          <cell r="C100" t="str">
            <v>LIABILITY</v>
          </cell>
          <cell r="D100" t="str">
            <v>Open</v>
          </cell>
          <cell r="E100">
            <v>0</v>
          </cell>
          <cell r="F100" t="str">
            <v xml:space="preserve">  Regulatory liabilities NC</v>
          </cell>
          <cell r="G100" t="str">
            <v>Regulatory Liabilities</v>
          </cell>
          <cell r="H100" t="str">
            <v>Regulatory liability - noncurrent - accumulated COR</v>
          </cell>
          <cell r="I100">
            <v>254.2</v>
          </cell>
          <cell r="J100" t="str">
            <v>108 - Accum Provision For Depr Electric Plant</v>
          </cell>
          <cell r="K100">
            <v>108.2</v>
          </cell>
          <cell r="L100" t="str">
            <v>254.2 - Reg Liab COR</v>
          </cell>
          <cell r="M100" t="str">
            <v>Reserve for Depr and Amort</v>
          </cell>
          <cell r="N100" t="str">
            <v>n/a</v>
          </cell>
          <cell r="O100" t="str">
            <v>n/a</v>
          </cell>
          <cell r="P100" t="str">
            <v>n/a</v>
          </cell>
          <cell r="Q100" t="str">
            <v>n/a</v>
          </cell>
          <cell r="R100" t="str">
            <v>n/a</v>
          </cell>
          <cell r="S100">
            <v>0</v>
          </cell>
        </row>
        <row r="101">
          <cell r="A101" t="str">
            <v>108321</v>
          </cell>
          <cell r="B101" t="str">
            <v>ACCUM. DEPR. - COR - COMMON EQUIPMENT</v>
          </cell>
          <cell r="C101" t="str">
            <v>LIABILITY</v>
          </cell>
          <cell r="D101" t="str">
            <v>Open</v>
          </cell>
          <cell r="E101">
            <v>0</v>
          </cell>
          <cell r="F101" t="str">
            <v xml:space="preserve">  Regulatory liabilities NC</v>
          </cell>
          <cell r="G101" t="str">
            <v>Regulatory Liabilities</v>
          </cell>
          <cell r="H101" t="str">
            <v>Regulatory liability - noncurrent - accumulated COR</v>
          </cell>
          <cell r="I101">
            <v>254.2</v>
          </cell>
          <cell r="J101" t="str">
            <v>108 - Accum Provision For Depr Electric Plant</v>
          </cell>
          <cell r="K101">
            <v>108.2</v>
          </cell>
          <cell r="L101" t="str">
            <v>254.2 - Reg Liab COR</v>
          </cell>
          <cell r="M101" t="str">
            <v>Reserve for Depr and Amort</v>
          </cell>
          <cell r="N101" t="str">
            <v>n/a</v>
          </cell>
          <cell r="O101" t="str">
            <v>n/a</v>
          </cell>
          <cell r="P101" t="str">
            <v>n/a</v>
          </cell>
          <cell r="Q101" t="str">
            <v>n/a</v>
          </cell>
          <cell r="R101" t="str">
            <v>n/a</v>
          </cell>
          <cell r="S101">
            <v>0</v>
          </cell>
        </row>
        <row r="102">
          <cell r="A102" t="str">
            <v>108325</v>
          </cell>
          <cell r="B102" t="str">
            <v>ACCUM. DEPR. - COMMON ARO ASSET RETIREMENT COST-LAND/BUILDING</v>
          </cell>
          <cell r="C102" t="str">
            <v>ASSET</v>
          </cell>
          <cell r="D102" t="str">
            <v>Open</v>
          </cell>
          <cell r="E102">
            <v>0</v>
          </cell>
          <cell r="F102" t="str">
            <v xml:space="preserve">  Property, Plant and Equipment, net</v>
          </cell>
          <cell r="G102" t="str">
            <v>Property, Plant, and Equipment</v>
          </cell>
          <cell r="H102" t="str">
            <v>Utility plant - reserve for depreciation</v>
          </cell>
          <cell r="I102">
            <v>108</v>
          </cell>
          <cell r="J102" t="str">
            <v>108 - Accum Provision For Depr Electric Plant</v>
          </cell>
          <cell r="K102">
            <v>108</v>
          </cell>
          <cell r="L102" t="str">
            <v>108 - Accum Provision For Depr Electric Plant</v>
          </cell>
          <cell r="M102" t="str">
            <v>Reserve for Depr and Amort</v>
          </cell>
          <cell r="N102" t="str">
            <v>n/a</v>
          </cell>
          <cell r="O102" t="str">
            <v>n/a</v>
          </cell>
          <cell r="P102" t="str">
            <v>n/a</v>
          </cell>
          <cell r="Q102" t="str">
            <v>n/a</v>
          </cell>
          <cell r="R102" t="str">
            <v>n/a</v>
          </cell>
          <cell r="S102">
            <v>0</v>
          </cell>
        </row>
        <row r="103">
          <cell r="A103" t="str">
            <v>108414</v>
          </cell>
          <cell r="B103" t="str">
            <v>ACCUM. DEPR. - SALVAGE - ELECTRIC LAND RIGHTS</v>
          </cell>
          <cell r="C103" t="str">
            <v>LIABILITY</v>
          </cell>
          <cell r="D103" t="str">
            <v>Open</v>
          </cell>
          <cell r="E103">
            <v>0</v>
          </cell>
          <cell r="F103" t="str">
            <v xml:space="preserve">  Regulatory liabilities NC</v>
          </cell>
          <cell r="G103" t="str">
            <v>Regulatory Liabilities</v>
          </cell>
          <cell r="H103" t="str">
            <v>Regulatory liability - noncurrent - accumulated COR</v>
          </cell>
          <cell r="I103">
            <v>254.15</v>
          </cell>
          <cell r="J103" t="str">
            <v>108 - Accum Provision For Depr Electric Plant</v>
          </cell>
          <cell r="K103">
            <v>254.2</v>
          </cell>
          <cell r="L103" t="str">
            <v>254.15 - Accum Depr Salvage (Reg Liab LT)</v>
          </cell>
          <cell r="M103" t="str">
            <v>Reserve for Depr and Amort</v>
          </cell>
          <cell r="N103" t="str">
            <v>n/a</v>
          </cell>
          <cell r="O103" t="str">
            <v>n/a</v>
          </cell>
          <cell r="P103" t="str">
            <v>n/a</v>
          </cell>
          <cell r="Q103" t="str">
            <v>n/a</v>
          </cell>
          <cell r="R103" t="str">
            <v>n/a</v>
          </cell>
          <cell r="S103">
            <v>0</v>
          </cell>
        </row>
        <row r="104">
          <cell r="A104" t="str">
            <v>108415</v>
          </cell>
          <cell r="B104" t="str">
            <v>ACCUM. DEPR. - SALVAGE - ELECTRIC STRUCTURES</v>
          </cell>
          <cell r="C104" t="str">
            <v>LIABILITY</v>
          </cell>
          <cell r="D104" t="str">
            <v>Open</v>
          </cell>
          <cell r="E104">
            <v>0</v>
          </cell>
          <cell r="F104" t="str">
            <v xml:space="preserve">  Regulatory liabilities NC</v>
          </cell>
          <cell r="G104" t="str">
            <v>Regulatory Liabilities</v>
          </cell>
          <cell r="H104" t="str">
            <v>Regulatory liability - noncurrent - accumulated COR</v>
          </cell>
          <cell r="I104">
            <v>254.15</v>
          </cell>
          <cell r="J104" t="str">
            <v>108 - Accum Provision For Depr Electric Plant</v>
          </cell>
          <cell r="K104">
            <v>254.2</v>
          </cell>
          <cell r="L104" t="str">
            <v>254.15 - Accum Depr Salvage (Reg Liab LT)</v>
          </cell>
          <cell r="M104" t="str">
            <v>Reserve for Depr and Amort</v>
          </cell>
          <cell r="N104" t="str">
            <v>n/a</v>
          </cell>
          <cell r="O104" t="str">
            <v>n/a</v>
          </cell>
          <cell r="P104" t="str">
            <v>n/a</v>
          </cell>
          <cell r="Q104" t="str">
            <v>n/a</v>
          </cell>
          <cell r="R104" t="str">
            <v>n/a</v>
          </cell>
          <cell r="S104">
            <v>0</v>
          </cell>
        </row>
        <row r="105">
          <cell r="A105" t="str">
            <v>108416</v>
          </cell>
          <cell r="B105" t="str">
            <v>ACCUM. DEPR. - SALVAGE - ELECTRIC EQUIPMENT</v>
          </cell>
          <cell r="C105" t="str">
            <v>LIABILITY</v>
          </cell>
          <cell r="D105" t="str">
            <v>Open</v>
          </cell>
          <cell r="E105">
            <v>0</v>
          </cell>
          <cell r="F105" t="str">
            <v xml:space="preserve">  Regulatory liabilities NC</v>
          </cell>
          <cell r="G105" t="str">
            <v>Regulatory Liabilities</v>
          </cell>
          <cell r="H105" t="str">
            <v>Regulatory liability - noncurrent - accumulated COR</v>
          </cell>
          <cell r="I105">
            <v>254.15</v>
          </cell>
          <cell r="J105" t="str">
            <v>108 - Accum Provision For Depr Electric Plant</v>
          </cell>
          <cell r="K105">
            <v>254.2</v>
          </cell>
          <cell r="L105" t="str">
            <v>254.15 - Accum Depr Salvage (Reg Liab LT)</v>
          </cell>
          <cell r="M105" t="str">
            <v>Reserve for Depr and Amort</v>
          </cell>
          <cell r="N105" t="str">
            <v>n/a</v>
          </cell>
          <cell r="O105" t="str">
            <v>n/a</v>
          </cell>
          <cell r="P105" t="str">
            <v>n/a</v>
          </cell>
          <cell r="Q105" t="str">
            <v>n/a</v>
          </cell>
          <cell r="R105" t="str">
            <v>n/a</v>
          </cell>
          <cell r="S105">
            <v>0</v>
          </cell>
        </row>
        <row r="106">
          <cell r="A106" t="str">
            <v>108418</v>
          </cell>
          <cell r="B106" t="str">
            <v>ACCUM. DEPR. - SALVAGE - ELECTRIC HYDRO EQUIPMENT</v>
          </cell>
          <cell r="C106" t="str">
            <v>LIABILITY</v>
          </cell>
          <cell r="D106" t="str">
            <v>Open</v>
          </cell>
          <cell r="E106">
            <v>0</v>
          </cell>
          <cell r="F106" t="str">
            <v xml:space="preserve">  Regulatory liabilities NC</v>
          </cell>
          <cell r="G106" t="str">
            <v>Regulatory Liabilities</v>
          </cell>
          <cell r="H106" t="str">
            <v>Regulatory liability - noncurrent - accumulated COR</v>
          </cell>
          <cell r="I106">
            <v>254.15</v>
          </cell>
          <cell r="J106" t="str">
            <v>108 - Accum Provision For Depr Electric Plant</v>
          </cell>
          <cell r="K106">
            <v>254.2</v>
          </cell>
          <cell r="L106" t="str">
            <v>254.15 - Accum Depr Salvage (Reg Liab LT)</v>
          </cell>
          <cell r="M106" t="str">
            <v>Reserve for Depr and Amort</v>
          </cell>
          <cell r="N106" t="str">
            <v>n/a</v>
          </cell>
          <cell r="O106" t="str">
            <v>n/a</v>
          </cell>
          <cell r="P106" t="str">
            <v>n/a</v>
          </cell>
          <cell r="Q106" t="str">
            <v>n/a</v>
          </cell>
          <cell r="R106" t="str">
            <v>n/a</v>
          </cell>
          <cell r="S106">
            <v>0</v>
          </cell>
        </row>
        <row r="107">
          <cell r="A107" t="str">
            <v>108419</v>
          </cell>
          <cell r="B107" t="str">
            <v>ACCUM. DEPR. - SALVAGE - ELECTRIC DISTRIBUTION</v>
          </cell>
          <cell r="C107" t="str">
            <v>LIABILITY</v>
          </cell>
          <cell r="D107" t="str">
            <v>Open</v>
          </cell>
          <cell r="E107">
            <v>0</v>
          </cell>
          <cell r="F107" t="str">
            <v xml:space="preserve">  Regulatory liabilities NC</v>
          </cell>
          <cell r="G107" t="str">
            <v>Regulatory Liabilities</v>
          </cell>
          <cell r="H107" t="str">
            <v>Regulatory liability - noncurrent - accumulated COR</v>
          </cell>
          <cell r="I107">
            <v>254.15</v>
          </cell>
          <cell r="J107" t="str">
            <v>108 - Accum Provision For Depr Electric Plant</v>
          </cell>
          <cell r="K107">
            <v>254.2</v>
          </cell>
          <cell r="L107" t="str">
            <v>254.15 - Accum Depr Salvage (Reg Liab LT)</v>
          </cell>
          <cell r="M107" t="str">
            <v>Reserve for Depr and Amort</v>
          </cell>
          <cell r="N107" t="str">
            <v>n/a</v>
          </cell>
          <cell r="O107" t="str">
            <v>n/a</v>
          </cell>
          <cell r="P107" t="str">
            <v>n/a</v>
          </cell>
          <cell r="Q107" t="str">
            <v>n/a</v>
          </cell>
          <cell r="R107" t="str">
            <v>n/a</v>
          </cell>
          <cell r="S107">
            <v>0</v>
          </cell>
        </row>
        <row r="108">
          <cell r="A108" t="str">
            <v>108420</v>
          </cell>
          <cell r="B108" t="str">
            <v>ACCUM. DEPR. - SALVAGE - ELECTRIC GENERAL PROPERTY</v>
          </cell>
          <cell r="C108" t="str">
            <v>LIABILITY</v>
          </cell>
          <cell r="D108" t="str">
            <v>Open</v>
          </cell>
          <cell r="E108">
            <v>0</v>
          </cell>
          <cell r="F108" t="str">
            <v xml:space="preserve">  Regulatory liabilities NC</v>
          </cell>
          <cell r="G108" t="str">
            <v>Regulatory Liabilities</v>
          </cell>
          <cell r="H108" t="str">
            <v>Regulatory liability - noncurrent - accumulated COR</v>
          </cell>
          <cell r="I108">
            <v>254.15</v>
          </cell>
          <cell r="J108" t="str">
            <v>108 - Accum Provision For Depr Electric Plant</v>
          </cell>
          <cell r="K108">
            <v>254.2</v>
          </cell>
          <cell r="L108" t="str">
            <v>254.15 - Accum Depr Salvage (Reg Liab LT)</v>
          </cell>
          <cell r="M108" t="str">
            <v>Reserve for Depr and Amort</v>
          </cell>
          <cell r="N108" t="str">
            <v>n/a</v>
          </cell>
          <cell r="O108" t="str">
            <v>n/a</v>
          </cell>
          <cell r="P108" t="str">
            <v>n/a</v>
          </cell>
          <cell r="Q108" t="str">
            <v>n/a</v>
          </cell>
          <cell r="R108" t="str">
            <v>n/a</v>
          </cell>
          <cell r="S108">
            <v>0</v>
          </cell>
        </row>
        <row r="109">
          <cell r="A109" t="str">
            <v>108421</v>
          </cell>
          <cell r="B109" t="str">
            <v>ACCUM. DEPR. - SALVAGE - ELECTRIC COMMUNICATION EQUIP.</v>
          </cell>
          <cell r="C109" t="str">
            <v>LIABILITY</v>
          </cell>
          <cell r="D109" t="str">
            <v>Open</v>
          </cell>
          <cell r="E109">
            <v>0</v>
          </cell>
          <cell r="F109" t="str">
            <v xml:space="preserve">  Regulatory liabilities NC</v>
          </cell>
          <cell r="G109" t="str">
            <v>Regulatory Liabilities</v>
          </cell>
          <cell r="H109" t="str">
            <v>Regulatory liability - noncurrent - accumulated COR</v>
          </cell>
          <cell r="I109">
            <v>254.15</v>
          </cell>
          <cell r="J109" t="str">
            <v>108 - Accum Provision For Depr Electric Plant</v>
          </cell>
          <cell r="K109">
            <v>254.2</v>
          </cell>
          <cell r="L109" t="str">
            <v>254.15 - Accum Depr Salvage (Reg Liab LT)</v>
          </cell>
          <cell r="M109" t="str">
            <v>Reserve for Depr and Amort</v>
          </cell>
          <cell r="N109" t="str">
            <v>n/a</v>
          </cell>
          <cell r="O109" t="str">
            <v>n/a</v>
          </cell>
          <cell r="P109" t="str">
            <v>n/a</v>
          </cell>
          <cell r="Q109" t="str">
            <v>n/a</v>
          </cell>
          <cell r="R109" t="str">
            <v>n/a</v>
          </cell>
          <cell r="S109">
            <v>0</v>
          </cell>
        </row>
        <row r="110">
          <cell r="A110" t="str">
            <v>108515</v>
          </cell>
          <cell r="B110" t="str">
            <v>ACCUM. DEPR. - SALVAGE - GAS STRUCTURES</v>
          </cell>
          <cell r="C110" t="str">
            <v>LIABILITY</v>
          </cell>
          <cell r="D110" t="str">
            <v>Open</v>
          </cell>
          <cell r="E110">
            <v>0</v>
          </cell>
          <cell r="F110" t="str">
            <v xml:space="preserve">  Regulatory liabilities NC</v>
          </cell>
          <cell r="G110" t="str">
            <v>Regulatory Liabilities</v>
          </cell>
          <cell r="H110" t="str">
            <v>Regulatory liability - noncurrent - accumulated COR</v>
          </cell>
          <cell r="I110">
            <v>254.15</v>
          </cell>
          <cell r="J110" t="str">
            <v>108 - Accum Provision For Depr Electric Plant</v>
          </cell>
          <cell r="K110">
            <v>254.2</v>
          </cell>
          <cell r="L110" t="str">
            <v>254.15 - Accum Depr Salvage (Reg Liab LT)</v>
          </cell>
          <cell r="M110" t="str">
            <v>Reserve for Depr and Amort</v>
          </cell>
          <cell r="N110" t="str">
            <v>n/a</v>
          </cell>
          <cell r="O110" t="str">
            <v>n/a</v>
          </cell>
          <cell r="P110" t="str">
            <v>n/a</v>
          </cell>
          <cell r="Q110" t="str">
            <v>n/a</v>
          </cell>
          <cell r="R110" t="str">
            <v>n/a</v>
          </cell>
          <cell r="S110">
            <v>0</v>
          </cell>
        </row>
        <row r="111">
          <cell r="A111" t="str">
            <v>108516</v>
          </cell>
          <cell r="B111" t="str">
            <v>ACCUM. DEPR. - SALVAGE - GAS UNDERGROUND &amp; TRANSMISSION EQUIP.</v>
          </cell>
          <cell r="C111" t="str">
            <v>LIABILITY</v>
          </cell>
          <cell r="D111" t="str">
            <v>Open</v>
          </cell>
          <cell r="E111">
            <v>0</v>
          </cell>
          <cell r="F111" t="str">
            <v xml:space="preserve">  Regulatory liabilities NC</v>
          </cell>
          <cell r="G111" t="str">
            <v>Regulatory Liabilities</v>
          </cell>
          <cell r="H111" t="str">
            <v>Regulatory liability - noncurrent - accumulated COR</v>
          </cell>
          <cell r="I111">
            <v>254.15</v>
          </cell>
          <cell r="J111" t="str">
            <v>108 - Accum Provision For Depr Electric Plant</v>
          </cell>
          <cell r="K111">
            <v>254.2</v>
          </cell>
          <cell r="L111" t="str">
            <v>254.15 - Accum Depr Salvage (Reg Liab LT)</v>
          </cell>
          <cell r="M111" t="str">
            <v>Reserve for Depr and Amort</v>
          </cell>
          <cell r="N111" t="str">
            <v>n/a</v>
          </cell>
          <cell r="O111" t="str">
            <v>n/a</v>
          </cell>
          <cell r="P111" t="str">
            <v>n/a</v>
          </cell>
          <cell r="Q111" t="str">
            <v>n/a</v>
          </cell>
          <cell r="R111" t="str">
            <v>n/a</v>
          </cell>
          <cell r="S111">
            <v>0</v>
          </cell>
        </row>
        <row r="112">
          <cell r="A112" t="str">
            <v>108519</v>
          </cell>
          <cell r="B112" t="str">
            <v>ACCUM. DEPR. - SALVAGE - GAS DISTRIBUTION EQUIPMENT</v>
          </cell>
          <cell r="C112" t="str">
            <v>LIABILITY</v>
          </cell>
          <cell r="D112" t="str">
            <v>Open</v>
          </cell>
          <cell r="E112">
            <v>0</v>
          </cell>
          <cell r="F112" t="str">
            <v xml:space="preserve">  Regulatory liabilities NC</v>
          </cell>
          <cell r="G112" t="str">
            <v>Regulatory Liabilities</v>
          </cell>
          <cell r="H112" t="str">
            <v>Regulatory liability - noncurrent - accumulated COR</v>
          </cell>
          <cell r="I112">
            <v>254.15</v>
          </cell>
          <cell r="J112" t="str">
            <v>108 - Accum Provision For Depr Electric Plant</v>
          </cell>
          <cell r="K112">
            <v>254.2</v>
          </cell>
          <cell r="L112" t="str">
            <v>254.15 - Accum Depr Salvage (Reg Liab LT)</v>
          </cell>
          <cell r="M112" t="str">
            <v>Reserve for Depr and Amort</v>
          </cell>
          <cell r="N112" t="str">
            <v>n/a</v>
          </cell>
          <cell r="O112" t="str">
            <v>n/a</v>
          </cell>
          <cell r="P112" t="str">
            <v>n/a</v>
          </cell>
          <cell r="Q112" t="str">
            <v>n/a</v>
          </cell>
          <cell r="R112" t="str">
            <v>n/a</v>
          </cell>
          <cell r="S112">
            <v>0</v>
          </cell>
        </row>
        <row r="113">
          <cell r="A113" t="str">
            <v>108520</v>
          </cell>
          <cell r="B113" t="str">
            <v>ACCUM. DEPR. - SALVAGE - GAS GENERAL EQUIP.</v>
          </cell>
          <cell r="C113" t="str">
            <v>LIABILITY</v>
          </cell>
          <cell r="D113" t="str">
            <v>Open</v>
          </cell>
          <cell r="E113">
            <v>0</v>
          </cell>
          <cell r="F113" t="str">
            <v xml:space="preserve">  Regulatory liabilities NC</v>
          </cell>
          <cell r="G113" t="str">
            <v>Regulatory Liabilities</v>
          </cell>
          <cell r="H113" t="str">
            <v>Regulatory liability - noncurrent - accumulated COR</v>
          </cell>
          <cell r="I113">
            <v>254.15</v>
          </cell>
          <cell r="J113" t="str">
            <v>108 - Accum Provision For Depr Electric Plant</v>
          </cell>
          <cell r="K113">
            <v>254.2</v>
          </cell>
          <cell r="L113" t="str">
            <v>254.15 - Accum Depr Salvage (Reg Liab LT)</v>
          </cell>
          <cell r="M113" t="str">
            <v>Reserve for Depr and Amort</v>
          </cell>
          <cell r="N113" t="str">
            <v>n/a</v>
          </cell>
          <cell r="O113" t="str">
            <v>n/a</v>
          </cell>
          <cell r="P113" t="str">
            <v>n/a</v>
          </cell>
          <cell r="Q113" t="str">
            <v>n/a</v>
          </cell>
          <cell r="R113" t="str">
            <v>n/a</v>
          </cell>
          <cell r="S113">
            <v>0</v>
          </cell>
        </row>
        <row r="114">
          <cell r="A114" t="str">
            <v>108615</v>
          </cell>
          <cell r="B114" t="str">
            <v>ACCUM. DEPR. - SALVAGE - COMMON STRUCTURES</v>
          </cell>
          <cell r="C114" t="str">
            <v>LIABILITY</v>
          </cell>
          <cell r="D114" t="str">
            <v>Open</v>
          </cell>
          <cell r="E114">
            <v>0</v>
          </cell>
          <cell r="F114" t="str">
            <v xml:space="preserve">  Regulatory liabilities NC</v>
          </cell>
          <cell r="G114" t="str">
            <v>Regulatory Liabilities</v>
          </cell>
          <cell r="H114" t="str">
            <v>Regulatory liability - noncurrent - accumulated COR</v>
          </cell>
          <cell r="I114">
            <v>254.15</v>
          </cell>
          <cell r="J114" t="str">
            <v>108 - Accum Provision For Depr Electric Plant</v>
          </cell>
          <cell r="K114">
            <v>254.2</v>
          </cell>
          <cell r="L114" t="str">
            <v>254.15 - Accum Depr Salvage (Reg Liab LT)</v>
          </cell>
          <cell r="M114" t="str">
            <v>Reserve for Depr and Amort</v>
          </cell>
          <cell r="N114" t="str">
            <v>n/a</v>
          </cell>
          <cell r="O114" t="str">
            <v>n/a</v>
          </cell>
          <cell r="P114" t="str">
            <v>n/a</v>
          </cell>
          <cell r="Q114" t="str">
            <v>n/a</v>
          </cell>
          <cell r="R114" t="str">
            <v>n/a</v>
          </cell>
          <cell r="S114">
            <v>0</v>
          </cell>
        </row>
        <row r="115">
          <cell r="A115" t="str">
            <v>108621</v>
          </cell>
          <cell r="B115" t="str">
            <v>ACCUM. DEPR. - SALVAGE - COMMON EQUIPMENT</v>
          </cell>
          <cell r="C115" t="str">
            <v>LIABILITY</v>
          </cell>
          <cell r="D115" t="str">
            <v>Open</v>
          </cell>
          <cell r="E115">
            <v>0</v>
          </cell>
          <cell r="F115" t="str">
            <v xml:space="preserve">  Regulatory liabilities NC</v>
          </cell>
          <cell r="G115" t="str">
            <v>Regulatory Liabilities</v>
          </cell>
          <cell r="H115" t="str">
            <v>Regulatory liability - noncurrent - accumulated COR</v>
          </cell>
          <cell r="I115">
            <v>254.15</v>
          </cell>
          <cell r="J115" t="str">
            <v>108 - Accum Provision For Depr Electric Plant</v>
          </cell>
          <cell r="K115">
            <v>254.2</v>
          </cell>
          <cell r="L115" t="str">
            <v>254.15 - Accum Depr Salvage (Reg Liab LT)</v>
          </cell>
          <cell r="M115" t="str">
            <v>Reserve for Depr and Amort</v>
          </cell>
          <cell r="N115" t="str">
            <v>n/a</v>
          </cell>
          <cell r="O115" t="str">
            <v>n/a</v>
          </cell>
          <cell r="P115" t="str">
            <v>n/a</v>
          </cell>
          <cell r="Q115" t="str">
            <v>n/a</v>
          </cell>
          <cell r="R115" t="str">
            <v>n/a</v>
          </cell>
          <cell r="S115">
            <v>0</v>
          </cell>
        </row>
        <row r="116">
          <cell r="A116" t="str">
            <v>108622</v>
          </cell>
          <cell r="B116" t="str">
            <v>ACCUM. DEPR. - SALVAGE - COMMON COMMUNICATION EQUIPMENT</v>
          </cell>
          <cell r="C116" t="str">
            <v>LIABILITY</v>
          </cell>
          <cell r="D116" t="str">
            <v>Open</v>
          </cell>
          <cell r="E116">
            <v>0</v>
          </cell>
          <cell r="F116" t="str">
            <v xml:space="preserve">  Regulatory liabilities NC</v>
          </cell>
          <cell r="G116" t="str">
            <v>Regulatory Liabilities</v>
          </cell>
          <cell r="H116" t="str">
            <v>Regulatory liability - noncurrent - accumulated COR</v>
          </cell>
          <cell r="I116">
            <v>254.15</v>
          </cell>
          <cell r="J116" t="str">
            <v>108 - Accum Provision For Depr Electric Plant</v>
          </cell>
          <cell r="K116">
            <v>254.2</v>
          </cell>
          <cell r="L116" t="str">
            <v>254.15 - Accum Depr Salvage (Reg Liab LT)</v>
          </cell>
          <cell r="M116" t="str">
            <v>Reserve for Depr and Amort</v>
          </cell>
          <cell r="N116" t="str">
            <v>n/a</v>
          </cell>
          <cell r="O116" t="str">
            <v>n/a</v>
          </cell>
          <cell r="P116" t="str">
            <v>n/a</v>
          </cell>
          <cell r="Q116" t="str">
            <v>n/a</v>
          </cell>
          <cell r="R116" t="str">
            <v>n/a</v>
          </cell>
          <cell r="S116">
            <v>0</v>
          </cell>
        </row>
        <row r="117">
          <cell r="A117" t="str">
            <v>108799</v>
          </cell>
          <cell r="B117" t="str">
            <v>RWIP-ARO LEGAL</v>
          </cell>
          <cell r="C117" t="str">
            <v>LIABILITY</v>
          </cell>
          <cell r="D117" t="str">
            <v>Open</v>
          </cell>
          <cell r="E117">
            <v>0</v>
          </cell>
          <cell r="F117" t="str">
            <v xml:space="preserve">  Asset retirement obligations</v>
          </cell>
          <cell r="G117" t="str">
            <v>Asset Retirement Obligation</v>
          </cell>
          <cell r="H117" t="str">
            <v>Asset retirement obligations</v>
          </cell>
          <cell r="I117">
            <v>108.2</v>
          </cell>
          <cell r="J117" t="str">
            <v>108 - Accum Provision For Depr Electric Plant</v>
          </cell>
          <cell r="K117">
            <v>108.3</v>
          </cell>
          <cell r="L117" t="str">
            <v>108.2 - Accum Depr Elect Plt (ARO)</v>
          </cell>
          <cell r="M117" t="str">
            <v>Reserve for Depr and Amort</v>
          </cell>
          <cell r="N117" t="str">
            <v>n/a</v>
          </cell>
          <cell r="O117" t="str">
            <v>n/a</v>
          </cell>
          <cell r="P117" t="str">
            <v>n/a</v>
          </cell>
          <cell r="Q117" t="str">
            <v>n/a</v>
          </cell>
          <cell r="R117" t="str">
            <v>n/a</v>
          </cell>
          <cell r="S117">
            <v>0</v>
          </cell>
        </row>
        <row r="118">
          <cell r="A118" t="str">
            <v>108901</v>
          </cell>
          <cell r="B118" t="str">
            <v>RETIREMENT - RWIP</v>
          </cell>
          <cell r="C118" t="str">
            <v>LIABILITY</v>
          </cell>
          <cell r="D118" t="str">
            <v>Open</v>
          </cell>
          <cell r="E118">
            <v>0</v>
          </cell>
          <cell r="F118" t="str">
            <v xml:space="preserve">  Regulatory liabilities NC</v>
          </cell>
          <cell r="G118" t="str">
            <v>Regulatory Liabilities</v>
          </cell>
          <cell r="H118" t="str">
            <v>Regulatory liability - noncurrent - accumulated COR</v>
          </cell>
          <cell r="I118">
            <v>254.16</v>
          </cell>
          <cell r="J118" t="str">
            <v>108 - Accum Provision For Depr Electric Plant</v>
          </cell>
          <cell r="K118">
            <v>254.2</v>
          </cell>
          <cell r="L118" t="str">
            <v>254.16 - Accum Depr COR BB &amp; Pymts (Reg Liab LT)</v>
          </cell>
          <cell r="M118" t="str">
            <v>Reserve for Depr and Amort</v>
          </cell>
          <cell r="N118" t="str">
            <v>n/a</v>
          </cell>
          <cell r="O118" t="str">
            <v>n/a</v>
          </cell>
          <cell r="P118" t="str">
            <v>n/a</v>
          </cell>
          <cell r="Q118" t="str">
            <v>n/a</v>
          </cell>
          <cell r="R118" t="str">
            <v>n/a</v>
          </cell>
          <cell r="S118">
            <v>0</v>
          </cell>
        </row>
        <row r="119">
          <cell r="A119" t="str">
            <v>111102</v>
          </cell>
          <cell r="B119" t="str">
            <v>AMORTIZATION EXPENSE - ELECTRIC FRANCHISES AND CONSENTS</v>
          </cell>
          <cell r="C119" t="str">
            <v>ASSET</v>
          </cell>
          <cell r="D119" t="str">
            <v>Open</v>
          </cell>
          <cell r="E119">
            <v>0</v>
          </cell>
          <cell r="F119" t="str">
            <v xml:space="preserve">  Other intangibles</v>
          </cell>
          <cell r="G119" t="str">
            <v>Intangible Assets</v>
          </cell>
          <cell r="H119" t="str">
            <v>Other long-term intangibles</v>
          </cell>
          <cell r="I119">
            <v>111.2</v>
          </cell>
          <cell r="J119" t="str">
            <v>111 - Acc Prov For Amort Elect</v>
          </cell>
          <cell r="K119">
            <v>111.1</v>
          </cell>
          <cell r="L119" t="str">
            <v>111.2 - Accum Amort Elect Intangible NC</v>
          </cell>
          <cell r="M119" t="str">
            <v>Reserve for Depr and Amort</v>
          </cell>
          <cell r="N119" t="str">
            <v>n/a</v>
          </cell>
          <cell r="O119" t="str">
            <v>n/a</v>
          </cell>
          <cell r="P119" t="str">
            <v>n/a</v>
          </cell>
          <cell r="Q119" t="str">
            <v>n/a</v>
          </cell>
          <cell r="R119" t="str">
            <v>n/a</v>
          </cell>
          <cell r="S119">
            <v>0</v>
          </cell>
        </row>
        <row r="120">
          <cell r="A120" t="str">
            <v>111103</v>
          </cell>
          <cell r="B120" t="str">
            <v>AMORTIZATION EXPENSE - ELECTRIC INTANGIBLES</v>
          </cell>
          <cell r="C120" t="str">
            <v>ASSET</v>
          </cell>
          <cell r="D120" t="str">
            <v>Open</v>
          </cell>
          <cell r="E120">
            <v>0</v>
          </cell>
          <cell r="F120" t="str">
            <v xml:space="preserve">  Property, Plant and Equipment, net</v>
          </cell>
          <cell r="G120" t="str">
            <v>Property, Plant, and Equipment</v>
          </cell>
          <cell r="H120" t="str">
            <v>Utility plant - reserve for depreciation</v>
          </cell>
          <cell r="I120">
            <v>111.1</v>
          </cell>
          <cell r="J120" t="str">
            <v>111 - Acc Prov For Amort Elect</v>
          </cell>
          <cell r="K120">
            <v>111</v>
          </cell>
          <cell r="L120" t="str">
            <v>111.1 - Acc Prov For Amort Elect</v>
          </cell>
          <cell r="M120" t="str">
            <v>Reserve for Depr and Amort</v>
          </cell>
          <cell r="N120" t="str">
            <v>n/a</v>
          </cell>
          <cell r="O120" t="str">
            <v>n/a</v>
          </cell>
          <cell r="P120" t="str">
            <v>n/a</v>
          </cell>
          <cell r="Q120" t="str">
            <v>n/a</v>
          </cell>
          <cell r="R120" t="str">
            <v>n/a</v>
          </cell>
          <cell r="S120">
            <v>0</v>
          </cell>
        </row>
        <row r="121">
          <cell r="A121" t="str">
            <v>111202</v>
          </cell>
          <cell r="B121" t="str">
            <v>AMORTIZATION EXPENSE - GAS FRANCHISES AND CONSENTS</v>
          </cell>
          <cell r="C121" t="str">
            <v>ASSET</v>
          </cell>
          <cell r="D121" t="str">
            <v>Open</v>
          </cell>
          <cell r="E121">
            <v>0</v>
          </cell>
          <cell r="F121" t="str">
            <v xml:space="preserve">  Other intangibles</v>
          </cell>
          <cell r="G121" t="str">
            <v>Intangible Assets</v>
          </cell>
          <cell r="H121" t="str">
            <v>Other long-term intangibles</v>
          </cell>
          <cell r="I121">
            <v>111.2</v>
          </cell>
          <cell r="J121" t="str">
            <v>111 - Acc Prov For Amort Elect</v>
          </cell>
          <cell r="K121">
            <v>111.1</v>
          </cell>
          <cell r="L121" t="str">
            <v>111.2 - Accum Amort Elect Intangible NC</v>
          </cell>
          <cell r="M121" t="str">
            <v>Reserve for Depr and Amort</v>
          </cell>
          <cell r="N121" t="str">
            <v>n/a</v>
          </cell>
          <cell r="O121" t="str">
            <v>n/a</v>
          </cell>
          <cell r="P121" t="str">
            <v>n/a</v>
          </cell>
          <cell r="Q121" t="str">
            <v>n/a</v>
          </cell>
          <cell r="R121" t="str">
            <v>n/a</v>
          </cell>
          <cell r="S121">
            <v>0</v>
          </cell>
        </row>
        <row r="122">
          <cell r="A122" t="str">
            <v>111302</v>
          </cell>
          <cell r="B122" t="str">
            <v>AMORTIZATION EXPENSE - COMMON FRANCHISES AND CONSENTS</v>
          </cell>
          <cell r="C122" t="str">
            <v>ASSET</v>
          </cell>
          <cell r="D122" t="str">
            <v>Open</v>
          </cell>
          <cell r="E122">
            <v>0</v>
          </cell>
          <cell r="F122" t="str">
            <v xml:space="preserve">  Other intangibles</v>
          </cell>
          <cell r="G122" t="str">
            <v>Intangible Assets</v>
          </cell>
          <cell r="H122" t="str">
            <v>Other long-term intangibles</v>
          </cell>
          <cell r="I122">
            <v>111.2</v>
          </cell>
          <cell r="J122" t="str">
            <v>111 - Acc Prov For Amort Elect</v>
          </cell>
          <cell r="K122">
            <v>111.1</v>
          </cell>
          <cell r="L122" t="str">
            <v>111.2 - Accum Amort Elect Intangible NC</v>
          </cell>
          <cell r="M122" t="str">
            <v>Reserve for Depr and Amort</v>
          </cell>
          <cell r="N122" t="str">
            <v>n/a</v>
          </cell>
          <cell r="O122" t="str">
            <v>n/a</v>
          </cell>
          <cell r="P122" t="str">
            <v>n/a</v>
          </cell>
          <cell r="Q122" t="str">
            <v>n/a</v>
          </cell>
          <cell r="R122" t="str">
            <v>n/a</v>
          </cell>
          <cell r="S122" t="str">
            <v>Trf from 111.1 to 111.2</v>
          </cell>
        </row>
        <row r="123">
          <cell r="A123" t="str">
            <v>111303</v>
          </cell>
          <cell r="B123" t="str">
            <v>AMORTIZATION EXPENSE - COMMON INTANGIBLES</v>
          </cell>
          <cell r="C123" t="str">
            <v>ASSET</v>
          </cell>
          <cell r="D123" t="str">
            <v>Open</v>
          </cell>
          <cell r="E123">
            <v>0</v>
          </cell>
          <cell r="F123" t="str">
            <v xml:space="preserve">  Property, Plant and Equipment, net</v>
          </cell>
          <cell r="G123" t="str">
            <v>Property, Plant, and Equipment</v>
          </cell>
          <cell r="H123" t="str">
            <v>Utility plant - reserve for depreciation</v>
          </cell>
          <cell r="I123">
            <v>111.1</v>
          </cell>
          <cell r="J123" t="str">
            <v>111 - Acc Prov For Amort Elect</v>
          </cell>
          <cell r="K123">
            <v>111</v>
          </cell>
          <cell r="L123" t="str">
            <v>111.1 - Acc Prov For Amort Elect</v>
          </cell>
          <cell r="M123" t="str">
            <v>Reserve for Depr and Amort</v>
          </cell>
          <cell r="N123" t="str">
            <v>n/a</v>
          </cell>
          <cell r="O123" t="str">
            <v>n/a</v>
          </cell>
          <cell r="P123" t="str">
            <v>n/a</v>
          </cell>
          <cell r="Q123" t="str">
            <v>n/a</v>
          </cell>
          <cell r="R123" t="str">
            <v>n/a</v>
          </cell>
          <cell r="S123">
            <v>0</v>
          </cell>
        </row>
        <row r="124">
          <cell r="A124" t="str">
            <v>117001</v>
          </cell>
          <cell r="B124" t="str">
            <v>GAS STORED-NONCUR</v>
          </cell>
          <cell r="C124" t="str">
            <v>ASSET</v>
          </cell>
          <cell r="D124" t="str">
            <v>Open</v>
          </cell>
          <cell r="E124">
            <v>0</v>
          </cell>
          <cell r="F124" t="str">
            <v xml:space="preserve">  Property, Plant and Equipment, net</v>
          </cell>
          <cell r="G124" t="str">
            <v>Property, Plant, and Equipment</v>
          </cell>
          <cell r="H124" t="str">
            <v>Utility plant at original cost</v>
          </cell>
          <cell r="I124">
            <v>117</v>
          </cell>
          <cell r="J124" t="str">
            <v>117 - Gas Stored Underground</v>
          </cell>
          <cell r="K124">
            <v>117</v>
          </cell>
          <cell r="L124" t="str">
            <v>117 - Gas Stored Underground</v>
          </cell>
          <cell r="M124" t="str">
            <v>Utility Plant at Original Cost</v>
          </cell>
          <cell r="N124" t="str">
            <v>n/a</v>
          </cell>
          <cell r="O124" t="str">
            <v>n/a</v>
          </cell>
          <cell r="P124" t="str">
            <v>n/a</v>
          </cell>
          <cell r="Q124" t="str">
            <v>n/a</v>
          </cell>
          <cell r="R124" t="str">
            <v>n/a</v>
          </cell>
          <cell r="S124">
            <v>0</v>
          </cell>
        </row>
        <row r="125">
          <cell r="A125" t="str">
            <v>117101</v>
          </cell>
          <cell r="B125" t="str">
            <v>GAS STORED - NONCURRENT RECOVERABLE BASE GAS</v>
          </cell>
          <cell r="C125" t="str">
            <v>ASSET</v>
          </cell>
          <cell r="D125" t="str">
            <v>Open</v>
          </cell>
          <cell r="E125">
            <v>0</v>
          </cell>
          <cell r="F125" t="str">
            <v xml:space="preserve">  Property, Plant and Equipment, net</v>
          </cell>
          <cell r="G125" t="str">
            <v>Property, Plant, and Equipment</v>
          </cell>
          <cell r="H125" t="str">
            <v>Utility plant at original cost</v>
          </cell>
          <cell r="I125">
            <v>117</v>
          </cell>
          <cell r="J125" t="str">
            <v>117 - Gas Stored Underground</v>
          </cell>
          <cell r="K125">
            <v>117</v>
          </cell>
          <cell r="L125" t="str">
            <v>117 - Gas Stored Underground</v>
          </cell>
          <cell r="M125" t="str">
            <v>Utility Plant at Original Cost</v>
          </cell>
          <cell r="N125" t="str">
            <v>n/a</v>
          </cell>
          <cell r="O125" t="str">
            <v>n/a</v>
          </cell>
          <cell r="P125" t="str">
            <v>n/a</v>
          </cell>
          <cell r="Q125" t="str">
            <v>n/a</v>
          </cell>
          <cell r="R125" t="str">
            <v>n/a</v>
          </cell>
          <cell r="S125">
            <v>0</v>
          </cell>
        </row>
        <row r="126">
          <cell r="A126" t="str">
            <v>121001</v>
          </cell>
          <cell r="B126" t="str">
            <v>NONUTIL PROP IN SERV</v>
          </cell>
          <cell r="C126" t="str">
            <v>ASSET</v>
          </cell>
          <cell r="D126" t="str">
            <v>Open</v>
          </cell>
          <cell r="E126">
            <v>0</v>
          </cell>
          <cell r="F126" t="str">
            <v xml:space="preserve">  Property, Plant and Equipment, net</v>
          </cell>
          <cell r="G126" t="str">
            <v>Property, Plant, and Equipment</v>
          </cell>
          <cell r="H126" t="str">
            <v>Non-utility property at original cost</v>
          </cell>
          <cell r="I126">
            <v>121</v>
          </cell>
          <cell r="J126" t="str">
            <v>121 - Non Utility Property</v>
          </cell>
          <cell r="K126">
            <v>121</v>
          </cell>
          <cell r="L126" t="str">
            <v>121 - Non Utility Property</v>
          </cell>
          <cell r="M126" t="str">
            <v>Nonutility Property - Less Reserve</v>
          </cell>
          <cell r="N126" t="str">
            <v>n/a</v>
          </cell>
          <cell r="O126" t="str">
            <v>n/a</v>
          </cell>
          <cell r="P126" t="str">
            <v>n/a</v>
          </cell>
          <cell r="Q126" t="str">
            <v>n/a</v>
          </cell>
          <cell r="R126" t="str">
            <v>n/a</v>
          </cell>
          <cell r="S126">
            <v>0</v>
          </cell>
        </row>
        <row r="127">
          <cell r="A127" t="str">
            <v>121007</v>
          </cell>
          <cell r="B127" t="str">
            <v>PLANT IN SERVICE - ELECTRIC ARO ASSET RETIREMENT COST-EQUIPMENT</v>
          </cell>
          <cell r="C127" t="str">
            <v>ASSET</v>
          </cell>
          <cell r="D127" t="str">
            <v>Open</v>
          </cell>
          <cell r="E127">
            <v>0</v>
          </cell>
          <cell r="F127" t="str">
            <v xml:space="preserve">  Property, Plant and Equipment, net</v>
          </cell>
          <cell r="G127" t="str">
            <v>Property, Plant, and Equipment</v>
          </cell>
          <cell r="H127" t="str">
            <v>Non-utility property at original cost</v>
          </cell>
          <cell r="I127">
            <v>121</v>
          </cell>
          <cell r="J127" t="str">
            <v>121 - Non Utility Property</v>
          </cell>
          <cell r="K127">
            <v>121</v>
          </cell>
          <cell r="L127" t="str">
            <v>121 - Non Utility Property</v>
          </cell>
          <cell r="M127" t="str">
            <v>Nonutility Property - Less Reserve</v>
          </cell>
          <cell r="N127" t="str">
            <v>n/a</v>
          </cell>
          <cell r="O127" t="str">
            <v>n/a</v>
          </cell>
          <cell r="P127" t="str">
            <v>n/a</v>
          </cell>
          <cell r="Q127" t="str">
            <v>n/a</v>
          </cell>
          <cell r="R127" t="str">
            <v>n/a</v>
          </cell>
          <cell r="S127">
            <v>0</v>
          </cell>
        </row>
        <row r="128">
          <cell r="A128" t="str">
            <v>121103</v>
          </cell>
          <cell r="B128" t="str">
            <v>MACHINERY &amp; EQUIPMENT</v>
          </cell>
          <cell r="C128" t="str">
            <v>ASSET</v>
          </cell>
          <cell r="D128" t="str">
            <v>Open</v>
          </cell>
          <cell r="E128">
            <v>0</v>
          </cell>
          <cell r="F128" t="str">
            <v xml:space="preserve">  Property, Plant and Equipment, net</v>
          </cell>
          <cell r="G128" t="str">
            <v>Property, Plant, and Equipment</v>
          </cell>
          <cell r="H128" t="str">
            <v>Non-utility property at original cost</v>
          </cell>
          <cell r="I128">
            <v>121</v>
          </cell>
          <cell r="J128" t="str">
            <v>121 - Non Utility Property</v>
          </cell>
          <cell r="K128">
            <v>121</v>
          </cell>
          <cell r="L128" t="str">
            <v>121 - Non Utility Property</v>
          </cell>
          <cell r="M128" t="str">
            <v>Nonutility Property - Less Reserve</v>
          </cell>
          <cell r="N128" t="str">
            <v>n/a</v>
          </cell>
          <cell r="O128" t="str">
            <v>n/a</v>
          </cell>
          <cell r="P128" t="str">
            <v>n/a</v>
          </cell>
          <cell r="Q128" t="str">
            <v>n/a</v>
          </cell>
          <cell r="R128" t="str">
            <v>n/a</v>
          </cell>
          <cell r="S128">
            <v>0</v>
          </cell>
        </row>
        <row r="129">
          <cell r="A129" t="str">
            <v>121105</v>
          </cell>
          <cell r="B129" t="str">
            <v>LEASEHOLD IMPROVEMENTS</v>
          </cell>
          <cell r="C129" t="str">
            <v>ASSET</v>
          </cell>
          <cell r="D129" t="str">
            <v>Open</v>
          </cell>
          <cell r="E129">
            <v>0</v>
          </cell>
          <cell r="F129" t="str">
            <v xml:space="preserve">  Property, Plant and Equipment, net</v>
          </cell>
          <cell r="G129" t="str">
            <v>Property, Plant, and Equipment</v>
          </cell>
          <cell r="H129" t="str">
            <v>Non-utility property at original cost</v>
          </cell>
          <cell r="I129">
            <v>121</v>
          </cell>
          <cell r="J129" t="str">
            <v>121 - Non Utility Property</v>
          </cell>
          <cell r="K129">
            <v>121</v>
          </cell>
          <cell r="L129" t="str">
            <v>121 - Non Utility Property</v>
          </cell>
          <cell r="M129" t="str">
            <v>Nonutility Property - Less Reserve</v>
          </cell>
          <cell r="N129" t="str">
            <v>n/a</v>
          </cell>
          <cell r="O129" t="str">
            <v>n/a</v>
          </cell>
          <cell r="P129" t="str">
            <v>n/a</v>
          </cell>
          <cell r="Q129" t="str">
            <v>n/a</v>
          </cell>
          <cell r="R129" t="str">
            <v>n/a</v>
          </cell>
          <cell r="S129">
            <v>0</v>
          </cell>
        </row>
        <row r="130">
          <cell r="A130" t="str">
            <v>121106</v>
          </cell>
          <cell r="B130" t="str">
            <v>COMPUTER EQUIPMENT</v>
          </cell>
          <cell r="C130" t="str">
            <v>ASSET</v>
          </cell>
          <cell r="D130" t="str">
            <v>Open</v>
          </cell>
          <cell r="E130">
            <v>0</v>
          </cell>
          <cell r="F130" t="str">
            <v xml:space="preserve">  Property, Plant and Equipment, net</v>
          </cell>
          <cell r="G130" t="str">
            <v>Property, Plant, and Equipment</v>
          </cell>
          <cell r="H130" t="str">
            <v>Non-utility property at original cost</v>
          </cell>
          <cell r="I130">
            <v>121</v>
          </cell>
          <cell r="J130" t="str">
            <v>121 - Non Utility Property</v>
          </cell>
          <cell r="K130">
            <v>121</v>
          </cell>
          <cell r="L130" t="str">
            <v>121 - Non Utility Property</v>
          </cell>
          <cell r="M130" t="str">
            <v>Nonutility Property - Less Reserve</v>
          </cell>
          <cell r="N130" t="str">
            <v>n/a</v>
          </cell>
          <cell r="O130" t="str">
            <v>n/a</v>
          </cell>
          <cell r="P130" t="str">
            <v>n/a</v>
          </cell>
          <cell r="Q130" t="str">
            <v>n/a</v>
          </cell>
          <cell r="R130" t="str">
            <v>n/a</v>
          </cell>
          <cell r="S130">
            <v>0</v>
          </cell>
        </row>
        <row r="131">
          <cell r="A131" t="str">
            <v>121107</v>
          </cell>
          <cell r="B131" t="str">
            <v>FURNITURE &amp; FIXTURES</v>
          </cell>
          <cell r="C131" t="str">
            <v>ASSET</v>
          </cell>
          <cell r="D131" t="str">
            <v>Open</v>
          </cell>
          <cell r="E131">
            <v>0</v>
          </cell>
          <cell r="F131" t="str">
            <v xml:space="preserve">  Property, Plant and Equipment, net</v>
          </cell>
          <cell r="G131" t="str">
            <v>Property, Plant, and Equipment</v>
          </cell>
          <cell r="H131" t="str">
            <v>Non-utility property at original cost</v>
          </cell>
          <cell r="I131">
            <v>121</v>
          </cell>
          <cell r="J131" t="str">
            <v>121 - Non Utility Property</v>
          </cell>
          <cell r="K131">
            <v>121</v>
          </cell>
          <cell r="L131" t="str">
            <v>121 - Non Utility Property</v>
          </cell>
          <cell r="M131" t="str">
            <v>Nonutility Property - Less Reserve</v>
          </cell>
          <cell r="N131" t="str">
            <v>n/a</v>
          </cell>
          <cell r="O131" t="str">
            <v>n/a</v>
          </cell>
          <cell r="P131" t="str">
            <v>n/a</v>
          </cell>
          <cell r="Q131" t="str">
            <v>n/a</v>
          </cell>
          <cell r="R131" t="str">
            <v>n/a</v>
          </cell>
          <cell r="S131">
            <v>0</v>
          </cell>
        </row>
        <row r="132">
          <cell r="A132" t="str">
            <v>121108</v>
          </cell>
          <cell r="B132" t="str">
            <v>COMPUTER SOFTWARE</v>
          </cell>
          <cell r="C132" t="str">
            <v>ASSET</v>
          </cell>
          <cell r="D132" t="str">
            <v>Open</v>
          </cell>
          <cell r="E132">
            <v>0</v>
          </cell>
          <cell r="F132" t="str">
            <v xml:space="preserve">  Property, Plant and Equipment, net</v>
          </cell>
          <cell r="G132" t="str">
            <v>Property, Plant, and Equipment</v>
          </cell>
          <cell r="H132" t="str">
            <v>Non-utility property at original cost</v>
          </cell>
          <cell r="I132">
            <v>121</v>
          </cell>
          <cell r="J132" t="str">
            <v>121 - Non Utility Property</v>
          </cell>
          <cell r="K132">
            <v>121</v>
          </cell>
          <cell r="L132" t="str">
            <v>121 - Non Utility Property</v>
          </cell>
          <cell r="M132" t="str">
            <v>Nonutility Property - Less Reserve</v>
          </cell>
          <cell r="N132" t="str">
            <v>n/a</v>
          </cell>
          <cell r="O132" t="str">
            <v>n/a</v>
          </cell>
          <cell r="P132" t="str">
            <v>n/a</v>
          </cell>
          <cell r="Q132" t="str">
            <v>n/a</v>
          </cell>
          <cell r="R132" t="str">
            <v>n/a</v>
          </cell>
          <cell r="S132">
            <v>0</v>
          </cell>
        </row>
        <row r="133">
          <cell r="A133" t="str">
            <v>122001</v>
          </cell>
          <cell r="B133" t="str">
            <v>ACCUM DEPR/DEPL</v>
          </cell>
          <cell r="C133" t="str">
            <v>ASSET</v>
          </cell>
          <cell r="D133" t="str">
            <v>Open</v>
          </cell>
          <cell r="E133">
            <v>0</v>
          </cell>
          <cell r="F133" t="str">
            <v xml:space="preserve">  Property, Plant and Equipment, net</v>
          </cell>
          <cell r="G133" t="str">
            <v>Property, Plant, and Equipment</v>
          </cell>
          <cell r="H133" t="str">
            <v>Non-utility plant - acc depreciation</v>
          </cell>
          <cell r="I133">
            <v>122</v>
          </cell>
          <cell r="J133" t="str">
            <v>122 - Accum Depr Non Utility Property</v>
          </cell>
          <cell r="K133">
            <v>122</v>
          </cell>
          <cell r="L133" t="str">
            <v>122 - Accum Depr Non Utility Property</v>
          </cell>
          <cell r="M133" t="str">
            <v>Nonutility Property - Less Reserve</v>
          </cell>
          <cell r="N133" t="str">
            <v>n/a</v>
          </cell>
          <cell r="O133" t="str">
            <v>n/a</v>
          </cell>
          <cell r="P133" t="str">
            <v>n/a</v>
          </cell>
          <cell r="Q133" t="str">
            <v>n/a</v>
          </cell>
          <cell r="R133" t="str">
            <v>n/a</v>
          </cell>
          <cell r="S133">
            <v>0</v>
          </cell>
        </row>
        <row r="134">
          <cell r="A134" t="str">
            <v>122002</v>
          </cell>
          <cell r="B134" t="str">
            <v>ACCUM AMORT-NONUTIL</v>
          </cell>
          <cell r="C134" t="str">
            <v>ASSET</v>
          </cell>
          <cell r="D134" t="str">
            <v>Open</v>
          </cell>
          <cell r="E134">
            <v>0</v>
          </cell>
          <cell r="F134" t="str">
            <v xml:space="preserve">  Property, Plant and Equipment, net</v>
          </cell>
          <cell r="G134" t="str">
            <v>Property, Plant, and Equipment</v>
          </cell>
          <cell r="H134" t="str">
            <v>Non-utility plant - acc depreciation</v>
          </cell>
          <cell r="I134">
            <v>122</v>
          </cell>
          <cell r="J134" t="str">
            <v>122 - Accum Depr Non Utility Property</v>
          </cell>
          <cell r="K134">
            <v>122</v>
          </cell>
          <cell r="L134" t="str">
            <v>122 - Accum Depr Non Utility Property</v>
          </cell>
          <cell r="M134" t="str">
            <v>Nonutility Property - Less Reserve</v>
          </cell>
          <cell r="N134" t="str">
            <v>n/a</v>
          </cell>
          <cell r="O134" t="str">
            <v>n/a</v>
          </cell>
          <cell r="P134" t="str">
            <v>n/a</v>
          </cell>
          <cell r="Q134" t="str">
            <v>n/a</v>
          </cell>
          <cell r="R134" t="str">
            <v>n/a</v>
          </cell>
          <cell r="S134">
            <v>0</v>
          </cell>
        </row>
        <row r="135">
          <cell r="A135" t="str">
            <v>122007</v>
          </cell>
          <cell r="B135" t="str">
            <v>ACCUM. DEPR. - ELECTRIC ARO ASSET RETIRMENT COST-EQUIPMENT</v>
          </cell>
          <cell r="C135" t="str">
            <v>ASSET</v>
          </cell>
          <cell r="D135" t="str">
            <v>Open</v>
          </cell>
          <cell r="E135">
            <v>0</v>
          </cell>
          <cell r="F135" t="str">
            <v xml:space="preserve">  Property, Plant and Equipment, net</v>
          </cell>
          <cell r="G135" t="str">
            <v>Property, Plant, and Equipment</v>
          </cell>
          <cell r="H135" t="str">
            <v>Non-utility plant - acc depreciation</v>
          </cell>
          <cell r="I135">
            <v>122</v>
          </cell>
          <cell r="J135" t="str">
            <v>122 - Accum Depr Non Utility Property</v>
          </cell>
          <cell r="K135">
            <v>122</v>
          </cell>
          <cell r="L135" t="str">
            <v>122 - Accum Depr Non Utility Property</v>
          </cell>
          <cell r="M135" t="str">
            <v>Nonutility Property - Less Reserve</v>
          </cell>
          <cell r="N135" t="str">
            <v>n/a</v>
          </cell>
          <cell r="O135" t="str">
            <v>n/a</v>
          </cell>
          <cell r="P135" t="str">
            <v>n/a</v>
          </cell>
          <cell r="Q135" t="str">
            <v>n/a</v>
          </cell>
          <cell r="R135" t="str">
            <v>n/a</v>
          </cell>
          <cell r="S135">
            <v>0</v>
          </cell>
        </row>
        <row r="136">
          <cell r="A136" t="str">
            <v>122203</v>
          </cell>
          <cell r="B136" t="str">
            <v>MACHINERY &amp; EQUIPMENT - ACCUM DEPRECIATION</v>
          </cell>
          <cell r="C136" t="str">
            <v>ASSET</v>
          </cell>
          <cell r="D136" t="str">
            <v>Open</v>
          </cell>
          <cell r="E136">
            <v>0</v>
          </cell>
          <cell r="F136" t="str">
            <v xml:space="preserve">  Property, Plant and Equipment, net</v>
          </cell>
          <cell r="G136" t="str">
            <v>Property, Plant, and Equipment</v>
          </cell>
          <cell r="H136" t="str">
            <v>Non-utility plant - acc depreciation</v>
          </cell>
          <cell r="I136">
            <v>122</v>
          </cell>
          <cell r="J136" t="str">
            <v>122 - Accum Depr Non Utility Property</v>
          </cell>
          <cell r="K136">
            <v>122</v>
          </cell>
          <cell r="L136" t="str">
            <v>122 - Accum Depr Non Utility Property</v>
          </cell>
          <cell r="M136" t="str">
            <v>Nonutility Property - Less Reserve</v>
          </cell>
          <cell r="N136" t="str">
            <v>n/a</v>
          </cell>
          <cell r="O136" t="str">
            <v>n/a</v>
          </cell>
          <cell r="P136" t="str">
            <v>n/a</v>
          </cell>
          <cell r="Q136" t="str">
            <v>n/a</v>
          </cell>
          <cell r="R136" t="str">
            <v>n/a</v>
          </cell>
          <cell r="S136">
            <v>0</v>
          </cell>
        </row>
        <row r="137">
          <cell r="A137" t="str">
            <v>122205</v>
          </cell>
          <cell r="B137" t="str">
            <v>LEASEHOLD IMPROVEMENTS - ACCUM DEPRECIATION</v>
          </cell>
          <cell r="C137" t="str">
            <v>ASSET</v>
          </cell>
          <cell r="D137" t="str">
            <v>Open</v>
          </cell>
          <cell r="E137">
            <v>0</v>
          </cell>
          <cell r="F137" t="str">
            <v xml:space="preserve">  Property, Plant and Equipment, net</v>
          </cell>
          <cell r="G137" t="str">
            <v>Property, Plant, and Equipment</v>
          </cell>
          <cell r="H137" t="str">
            <v>Non-utility plant - acc depreciation</v>
          </cell>
          <cell r="I137">
            <v>122</v>
          </cell>
          <cell r="J137" t="str">
            <v>122 - Accum Depr Non Utility Property</v>
          </cell>
          <cell r="K137">
            <v>122</v>
          </cell>
          <cell r="L137" t="str">
            <v>122 - Accum Depr Non Utility Property</v>
          </cell>
          <cell r="M137" t="str">
            <v>Nonutility Property - Less Reserve</v>
          </cell>
          <cell r="N137" t="str">
            <v>n/a</v>
          </cell>
          <cell r="O137" t="str">
            <v>n/a</v>
          </cell>
          <cell r="P137" t="str">
            <v>n/a</v>
          </cell>
          <cell r="Q137" t="str">
            <v>n/a</v>
          </cell>
          <cell r="R137" t="str">
            <v>n/a</v>
          </cell>
          <cell r="S137">
            <v>0</v>
          </cell>
        </row>
        <row r="138">
          <cell r="A138" t="str">
            <v>122206</v>
          </cell>
          <cell r="B138" t="str">
            <v>COMPUTER EQUIPMENT - ACCUM DEPRECIATION</v>
          </cell>
          <cell r="C138" t="str">
            <v>ASSET</v>
          </cell>
          <cell r="D138" t="str">
            <v>Open</v>
          </cell>
          <cell r="E138">
            <v>0</v>
          </cell>
          <cell r="F138" t="str">
            <v xml:space="preserve">  Property, Plant and Equipment, net</v>
          </cell>
          <cell r="G138" t="str">
            <v>Property, Plant, and Equipment</v>
          </cell>
          <cell r="H138" t="str">
            <v>Non-utility plant - acc depreciation</v>
          </cell>
          <cell r="I138">
            <v>122</v>
          </cell>
          <cell r="J138" t="str">
            <v>122 - Accum Depr Non Utility Property</v>
          </cell>
          <cell r="K138">
            <v>122</v>
          </cell>
          <cell r="L138" t="str">
            <v>122 - Accum Depr Non Utility Property</v>
          </cell>
          <cell r="M138" t="str">
            <v>Nonutility Property - Less Reserve</v>
          </cell>
          <cell r="N138" t="str">
            <v>n/a</v>
          </cell>
          <cell r="O138" t="str">
            <v>n/a</v>
          </cell>
          <cell r="P138" t="str">
            <v>n/a</v>
          </cell>
          <cell r="Q138" t="str">
            <v>n/a</v>
          </cell>
          <cell r="R138" t="str">
            <v>n/a</v>
          </cell>
          <cell r="S138">
            <v>0</v>
          </cell>
        </row>
        <row r="139">
          <cell r="A139" t="str">
            <v>122207</v>
          </cell>
          <cell r="B139" t="str">
            <v>FURNITURE &amp; FIXTURES - ACCUM DEPRECIATION</v>
          </cell>
          <cell r="C139" t="str">
            <v>ASSET</v>
          </cell>
          <cell r="D139" t="str">
            <v>Open</v>
          </cell>
          <cell r="E139">
            <v>0</v>
          </cell>
          <cell r="F139" t="str">
            <v xml:space="preserve">  Property, Plant and Equipment, net</v>
          </cell>
          <cell r="G139" t="str">
            <v>Property, Plant, and Equipment</v>
          </cell>
          <cell r="H139" t="str">
            <v>Non-utility plant - acc depreciation</v>
          </cell>
          <cell r="I139">
            <v>122</v>
          </cell>
          <cell r="J139" t="str">
            <v>122 - Accum Depr Non Utility Property</v>
          </cell>
          <cell r="K139">
            <v>122</v>
          </cell>
          <cell r="L139" t="str">
            <v>122 - Accum Depr Non Utility Property</v>
          </cell>
          <cell r="M139" t="str">
            <v>Nonutility Property - Less Reserve</v>
          </cell>
          <cell r="N139" t="str">
            <v>n/a</v>
          </cell>
          <cell r="O139" t="str">
            <v>n/a</v>
          </cell>
          <cell r="P139" t="str">
            <v>n/a</v>
          </cell>
          <cell r="Q139" t="str">
            <v>n/a</v>
          </cell>
          <cell r="R139" t="str">
            <v>n/a</v>
          </cell>
          <cell r="S139">
            <v>0</v>
          </cell>
        </row>
        <row r="140">
          <cell r="A140" t="str">
            <v>122208</v>
          </cell>
          <cell r="B140" t="str">
            <v>COMPUTER SOFTWARE - ACCUM DEPRECIATION</v>
          </cell>
          <cell r="C140" t="str">
            <v>ASSET</v>
          </cell>
          <cell r="D140" t="str">
            <v>Open</v>
          </cell>
          <cell r="E140">
            <v>0</v>
          </cell>
          <cell r="F140" t="str">
            <v xml:space="preserve">  Property, Plant and Equipment, net</v>
          </cell>
          <cell r="G140" t="str">
            <v>Property, Plant, and Equipment</v>
          </cell>
          <cell r="H140" t="str">
            <v>Non-utility plant - acc depreciation</v>
          </cell>
          <cell r="I140">
            <v>122</v>
          </cell>
          <cell r="J140" t="str">
            <v>122 - Accum Depr Non Utility Property</v>
          </cell>
          <cell r="K140">
            <v>122</v>
          </cell>
          <cell r="L140" t="str">
            <v>122 - Accum Depr Non Utility Property</v>
          </cell>
          <cell r="M140" t="str">
            <v>Nonutility Property - Less Reserve</v>
          </cell>
          <cell r="N140" t="str">
            <v>n/a</v>
          </cell>
          <cell r="O140" t="str">
            <v>n/a</v>
          </cell>
          <cell r="P140" t="str">
            <v>n/a</v>
          </cell>
          <cell r="Q140" t="str">
            <v>n/a</v>
          </cell>
          <cell r="R140" t="str">
            <v>n/a</v>
          </cell>
          <cell r="S140">
            <v>0</v>
          </cell>
        </row>
        <row r="141">
          <cell r="A141" t="str">
            <v>123102</v>
          </cell>
          <cell r="B141" t="str">
            <v>INVESTMENT IN LGE PA ADJS</v>
          </cell>
          <cell r="C141" t="str">
            <v>ASSET</v>
          </cell>
          <cell r="D141" t="str">
            <v>Open</v>
          </cell>
          <cell r="E141">
            <v>0</v>
          </cell>
          <cell r="F141" t="str">
            <v xml:space="preserve">  Equity method investments</v>
          </cell>
          <cell r="G141" t="str">
            <v>Other Property and Investments</v>
          </cell>
          <cell r="H141" t="str">
            <v>Investments in subsidiaries</v>
          </cell>
          <cell r="I141">
            <v>123.3</v>
          </cell>
          <cell r="J141" t="str">
            <v xml:space="preserve">123.1 - Invest In Sub Co (Affil Co) </v>
          </cell>
          <cell r="K141">
            <v>123.1</v>
          </cell>
          <cell r="L141" t="str">
            <v xml:space="preserve">123.3 - Invest In Sub Co (Subsidiaries) </v>
          </cell>
          <cell r="M141" t="str">
            <v>Investment in Subsidary Companies</v>
          </cell>
          <cell r="N141" t="str">
            <v>n/a</v>
          </cell>
          <cell r="O141" t="str">
            <v>n/a</v>
          </cell>
          <cell r="P141" t="str">
            <v>n/a</v>
          </cell>
          <cell r="Q141" t="str">
            <v>n/a</v>
          </cell>
          <cell r="R141" t="str">
            <v>n/a</v>
          </cell>
          <cell r="S141" t="str">
            <v>4/12 trf to 123.3 frm 123.0</v>
          </cell>
        </row>
        <row r="142">
          <cell r="A142" t="str">
            <v>123103</v>
          </cell>
          <cell r="B142" t="str">
            <v>INVEST IN LGE</v>
          </cell>
          <cell r="C142" t="str">
            <v>ASSET</v>
          </cell>
          <cell r="D142" t="str">
            <v>Open</v>
          </cell>
          <cell r="E142">
            <v>0</v>
          </cell>
          <cell r="F142" t="str">
            <v xml:space="preserve">  Equity method investments</v>
          </cell>
          <cell r="G142" t="str">
            <v>Other Property and Investments</v>
          </cell>
          <cell r="H142" t="str">
            <v>Investments in subsidiaries</v>
          </cell>
          <cell r="I142">
            <v>123.3</v>
          </cell>
          <cell r="J142" t="str">
            <v xml:space="preserve">123.1 - Invest In Sub Co (Affil Co) </v>
          </cell>
          <cell r="K142">
            <v>123.1</v>
          </cell>
          <cell r="L142" t="str">
            <v xml:space="preserve">123.3 - Invest In Sub Co (Subsidiaries) </v>
          </cell>
          <cell r="M142" t="str">
            <v>Investment in Subsidary Companies</v>
          </cell>
          <cell r="N142" t="str">
            <v>n/a</v>
          </cell>
          <cell r="O142" t="str">
            <v>n/a</v>
          </cell>
          <cell r="P142" t="str">
            <v>n/a</v>
          </cell>
          <cell r="Q142" t="str">
            <v>n/a</v>
          </cell>
          <cell r="R142" t="str">
            <v>n/a</v>
          </cell>
          <cell r="S142" t="str">
            <v>4/12 trf to 123.3 frm 123.0</v>
          </cell>
        </row>
        <row r="143">
          <cell r="A143" t="str">
            <v>123104</v>
          </cell>
          <cell r="B143" t="str">
            <v>INVEST IN LGE CAPITAL</v>
          </cell>
          <cell r="C143" t="str">
            <v>ASSET</v>
          </cell>
          <cell r="D143" t="str">
            <v>Open</v>
          </cell>
          <cell r="E143">
            <v>0</v>
          </cell>
          <cell r="F143" t="str">
            <v xml:space="preserve">  Equity method investments</v>
          </cell>
          <cell r="G143" t="str">
            <v>Other Property and Investments</v>
          </cell>
          <cell r="H143" t="str">
            <v>Investments in subsidiaries</v>
          </cell>
          <cell r="I143">
            <v>123.3</v>
          </cell>
          <cell r="J143" t="str">
            <v xml:space="preserve">123.1 - Invest In Sub Co (Affil Co) </v>
          </cell>
          <cell r="K143">
            <v>123.1</v>
          </cell>
          <cell r="L143" t="str">
            <v xml:space="preserve">123.3 - Invest In Sub Co (Subsidiaries) </v>
          </cell>
          <cell r="M143" t="str">
            <v>Investment in Subsidary Companies</v>
          </cell>
          <cell r="N143" t="str">
            <v>n/a</v>
          </cell>
          <cell r="O143" t="str">
            <v>n/a</v>
          </cell>
          <cell r="P143" t="str">
            <v>n/a</v>
          </cell>
          <cell r="Q143" t="str">
            <v>n/a</v>
          </cell>
          <cell r="R143" t="str">
            <v>n/a</v>
          </cell>
          <cell r="S143" t="str">
            <v>4/12 trf to 123.3 frm 123.0</v>
          </cell>
        </row>
        <row r="144">
          <cell r="A144" t="str">
            <v>123105</v>
          </cell>
          <cell r="B144" t="str">
            <v>INVESTMENT IN KU</v>
          </cell>
          <cell r="C144" t="str">
            <v>ASSET</v>
          </cell>
          <cell r="D144" t="str">
            <v>Open</v>
          </cell>
          <cell r="E144">
            <v>0</v>
          </cell>
          <cell r="F144" t="str">
            <v xml:space="preserve">  Equity method investments</v>
          </cell>
          <cell r="G144" t="str">
            <v>Other Property and Investments</v>
          </cell>
          <cell r="H144" t="str">
            <v>Investments in subsidiaries</v>
          </cell>
          <cell r="I144">
            <v>123.3</v>
          </cell>
          <cell r="J144" t="str">
            <v xml:space="preserve">123.1 - Invest In Sub Co (Affil Co) </v>
          </cell>
          <cell r="K144">
            <v>123.1</v>
          </cell>
          <cell r="L144" t="str">
            <v xml:space="preserve">123.3 - Invest In Sub Co (Subsidiaries) </v>
          </cell>
          <cell r="M144" t="str">
            <v>Investment in Subsidary Companies</v>
          </cell>
          <cell r="N144" t="str">
            <v>n/a</v>
          </cell>
          <cell r="O144" t="str">
            <v>n/a</v>
          </cell>
          <cell r="P144" t="str">
            <v>n/a</v>
          </cell>
          <cell r="Q144" t="str">
            <v>n/a</v>
          </cell>
          <cell r="R144" t="str">
            <v>n/a</v>
          </cell>
          <cell r="S144" t="str">
            <v>4/12 trf to 123.3 frm 123.0</v>
          </cell>
        </row>
        <row r="145">
          <cell r="A145" t="str">
            <v>123108</v>
          </cell>
          <cell r="B145" t="str">
            <v>INVEST IN LEM</v>
          </cell>
          <cell r="C145" t="str">
            <v>ASSET</v>
          </cell>
          <cell r="D145" t="str">
            <v>Open</v>
          </cell>
          <cell r="E145">
            <v>0</v>
          </cell>
          <cell r="F145" t="str">
            <v xml:space="preserve">  Equity method investments</v>
          </cell>
          <cell r="G145" t="str">
            <v>Other Property and Investments</v>
          </cell>
          <cell r="H145" t="str">
            <v>Investments in subsidiaries</v>
          </cell>
          <cell r="I145">
            <v>123.3</v>
          </cell>
          <cell r="J145" t="str">
            <v xml:space="preserve">123.1 - Invest In Sub Co (Affil Co) </v>
          </cell>
          <cell r="K145">
            <v>123.1</v>
          </cell>
          <cell r="L145" t="str">
            <v xml:space="preserve">123.3 - Invest In Sub Co (Subsidiaries) </v>
          </cell>
          <cell r="M145" t="str">
            <v>Investment in Subsidary Companies</v>
          </cell>
          <cell r="N145" t="str">
            <v>n/a</v>
          </cell>
          <cell r="O145" t="str">
            <v>n/a</v>
          </cell>
          <cell r="P145" t="str">
            <v>n/a</v>
          </cell>
          <cell r="Q145" t="str">
            <v>n/a</v>
          </cell>
          <cell r="R145" t="str">
            <v>n/a</v>
          </cell>
          <cell r="S145" t="str">
            <v>4/12 trf to 123.3 frm 123.0</v>
          </cell>
        </row>
        <row r="146">
          <cell r="A146" t="str">
            <v>123109</v>
          </cell>
          <cell r="B146" t="str">
            <v>INVEST IN SERVCO</v>
          </cell>
          <cell r="C146" t="str">
            <v>ASSET</v>
          </cell>
          <cell r="D146" t="str">
            <v>Open</v>
          </cell>
          <cell r="E146">
            <v>0</v>
          </cell>
          <cell r="F146" t="str">
            <v xml:space="preserve">  Equity method investments</v>
          </cell>
          <cell r="G146" t="str">
            <v>Other Property and Investments</v>
          </cell>
          <cell r="H146" t="str">
            <v>Investments in subsidiaries</v>
          </cell>
          <cell r="I146">
            <v>123.3</v>
          </cell>
          <cell r="J146" t="str">
            <v xml:space="preserve">123.1 - Invest In Sub Co (Affil Co) </v>
          </cell>
          <cell r="K146">
            <v>123.1</v>
          </cell>
          <cell r="L146" t="str">
            <v xml:space="preserve">123.3 - Invest In Sub Co (Subsidiaries) </v>
          </cell>
          <cell r="M146" t="str">
            <v>Investment in Subsidary Companies</v>
          </cell>
          <cell r="N146" t="str">
            <v>n/a</v>
          </cell>
          <cell r="O146" t="str">
            <v>n/a</v>
          </cell>
          <cell r="P146" t="str">
            <v>n/a</v>
          </cell>
          <cell r="Q146" t="str">
            <v>n/a</v>
          </cell>
          <cell r="R146" t="str">
            <v>n/a</v>
          </cell>
          <cell r="S146" t="str">
            <v>4/12 trf to 123.3 frm 123.0</v>
          </cell>
        </row>
        <row r="147">
          <cell r="A147" t="str">
            <v>123110</v>
          </cell>
          <cell r="B147" t="str">
            <v>INVEST IN LPI</v>
          </cell>
          <cell r="C147" t="str">
            <v>ASSET</v>
          </cell>
          <cell r="D147" t="str">
            <v>Closed</v>
          </cell>
          <cell r="E147">
            <v>0</v>
          </cell>
          <cell r="F147" t="str">
            <v xml:space="preserve">  Equity method investments</v>
          </cell>
          <cell r="G147" t="str">
            <v>Other Property and Investments</v>
          </cell>
          <cell r="H147" t="str">
            <v>Investments in subsidiaries</v>
          </cell>
          <cell r="I147">
            <v>123.3</v>
          </cell>
          <cell r="J147" t="str">
            <v xml:space="preserve">123.1 - Invest In Sub Co (Affil Co) </v>
          </cell>
          <cell r="K147">
            <v>123.1</v>
          </cell>
          <cell r="L147" t="str">
            <v xml:space="preserve">123.3 - Invest In Sub Co (Subsidiaries) </v>
          </cell>
          <cell r="M147" t="str">
            <v>Investment in Subsidary Companies</v>
          </cell>
          <cell r="N147" t="str">
            <v>n/a</v>
          </cell>
          <cell r="O147" t="str">
            <v>n/a</v>
          </cell>
          <cell r="P147" t="str">
            <v>n/a</v>
          </cell>
          <cell r="Q147" t="str">
            <v>n/a</v>
          </cell>
          <cell r="R147" t="str">
            <v>n/a</v>
          </cell>
          <cell r="S147" t="str">
            <v>4/12 trf to 123.3 frm 123.0</v>
          </cell>
        </row>
        <row r="148">
          <cell r="A148" t="str">
            <v>123111</v>
          </cell>
          <cell r="B148" t="str">
            <v>INVEST IN LII</v>
          </cell>
          <cell r="C148" t="str">
            <v>ASSET</v>
          </cell>
          <cell r="D148" t="str">
            <v>Open</v>
          </cell>
          <cell r="E148">
            <v>0</v>
          </cell>
          <cell r="F148" t="str">
            <v xml:space="preserve">  Equity method investments</v>
          </cell>
          <cell r="G148" t="str">
            <v>Other Property and Investments</v>
          </cell>
          <cell r="H148" t="str">
            <v>Investments in subsidiaries</v>
          </cell>
          <cell r="I148">
            <v>123.3</v>
          </cell>
          <cell r="J148" t="str">
            <v xml:space="preserve">123.1 - Invest In Sub Co (Affil Co) </v>
          </cell>
          <cell r="K148">
            <v>123.1</v>
          </cell>
          <cell r="L148" t="str">
            <v xml:space="preserve">123.3 - Invest In Sub Co (Subsidiaries) </v>
          </cell>
          <cell r="M148" t="str">
            <v>Investment in Subsidary Companies</v>
          </cell>
          <cell r="N148" t="str">
            <v>n/a</v>
          </cell>
          <cell r="O148" t="str">
            <v>n/a</v>
          </cell>
          <cell r="P148" t="str">
            <v>n/a</v>
          </cell>
          <cell r="Q148" t="str">
            <v>n/a</v>
          </cell>
          <cell r="R148" t="str">
            <v>n/a</v>
          </cell>
          <cell r="S148" t="str">
            <v>4/12 trf to 123.3 frm 123.0</v>
          </cell>
        </row>
        <row r="149">
          <cell r="A149" t="str">
            <v>123112</v>
          </cell>
          <cell r="B149" t="str">
            <v>INVEST IN HOME SERVICES</v>
          </cell>
          <cell r="C149" t="str">
            <v>ASSET</v>
          </cell>
          <cell r="D149" t="str">
            <v>Open</v>
          </cell>
          <cell r="E149">
            <v>0</v>
          </cell>
          <cell r="F149" t="str">
            <v xml:space="preserve">  Equity method investments</v>
          </cell>
          <cell r="G149" t="str">
            <v>Other Property and Investments</v>
          </cell>
          <cell r="H149" t="str">
            <v>Investments in subsidiaries</v>
          </cell>
          <cell r="I149">
            <v>123.3</v>
          </cell>
          <cell r="J149" t="str">
            <v xml:space="preserve">123.1 - Invest In Sub Co (Affil Co) </v>
          </cell>
          <cell r="K149">
            <v>123.1</v>
          </cell>
          <cell r="L149" t="str">
            <v xml:space="preserve">123.3 - Invest In Sub Co (Subsidiaries) </v>
          </cell>
          <cell r="M149" t="str">
            <v>Investment in Subsidary Companies</v>
          </cell>
          <cell r="N149" t="str">
            <v>n/a</v>
          </cell>
          <cell r="O149" t="str">
            <v>n/a</v>
          </cell>
          <cell r="P149" t="str">
            <v>n/a</v>
          </cell>
          <cell r="Q149" t="str">
            <v>n/a</v>
          </cell>
          <cell r="R149" t="str">
            <v>n/a</v>
          </cell>
          <cell r="S149" t="str">
            <v>4/12 trf to 123.3 frm 123.0</v>
          </cell>
        </row>
        <row r="150">
          <cell r="A150" t="str">
            <v>123116</v>
          </cell>
          <cell r="B150" t="str">
            <v>INVEST IN WKE</v>
          </cell>
          <cell r="C150" t="str">
            <v>ASSET</v>
          </cell>
          <cell r="D150" t="str">
            <v>Open</v>
          </cell>
          <cell r="E150">
            <v>0</v>
          </cell>
          <cell r="F150" t="str">
            <v xml:space="preserve">  Equity method investments</v>
          </cell>
          <cell r="G150" t="str">
            <v>Other Property and Investments</v>
          </cell>
          <cell r="H150" t="str">
            <v>Investments in subsidiaries</v>
          </cell>
          <cell r="I150">
            <v>123.3</v>
          </cell>
          <cell r="J150" t="str">
            <v xml:space="preserve">123.1 - Invest In Sub Co (Affil Co) </v>
          </cell>
          <cell r="K150">
            <v>123.1</v>
          </cell>
          <cell r="L150" t="str">
            <v xml:space="preserve">123.3 - Invest In Sub Co (Subsidiaries) </v>
          </cell>
          <cell r="M150" t="str">
            <v>Investment in Subsidary Companies</v>
          </cell>
          <cell r="N150" t="str">
            <v>n/a</v>
          </cell>
          <cell r="O150" t="str">
            <v>n/a</v>
          </cell>
          <cell r="P150" t="str">
            <v>n/a</v>
          </cell>
          <cell r="Q150" t="str">
            <v>n/a</v>
          </cell>
          <cell r="R150" t="str">
            <v>n/a</v>
          </cell>
          <cell r="S150" t="str">
            <v>4/12 trf to 123.3 frm 123.0</v>
          </cell>
        </row>
        <row r="151">
          <cell r="A151" t="str">
            <v>123118</v>
          </cell>
          <cell r="B151" t="str">
            <v>INVEST IN FCD LLC</v>
          </cell>
          <cell r="C151" t="str">
            <v>ASSET</v>
          </cell>
          <cell r="D151" t="str">
            <v>Open</v>
          </cell>
          <cell r="E151">
            <v>0</v>
          </cell>
          <cell r="F151" t="str">
            <v xml:space="preserve">  Equity method investments</v>
          </cell>
          <cell r="G151" t="str">
            <v>Other Property and Investments</v>
          </cell>
          <cell r="H151" t="str">
            <v>Investments in subsidiaries</v>
          </cell>
          <cell r="I151">
            <v>123.3</v>
          </cell>
          <cell r="J151" t="str">
            <v xml:space="preserve">123.1 - Invest In Sub Co (Affil Co) </v>
          </cell>
          <cell r="K151">
            <v>123.1</v>
          </cell>
          <cell r="L151" t="str">
            <v xml:space="preserve">123.3 - Invest In Sub Co (Subsidiaries) </v>
          </cell>
          <cell r="M151" t="str">
            <v>Investment in Subsidary Companies</v>
          </cell>
          <cell r="N151" t="str">
            <v>n/a</v>
          </cell>
          <cell r="O151" t="str">
            <v>n/a</v>
          </cell>
          <cell r="P151" t="str">
            <v>n/a</v>
          </cell>
          <cell r="Q151" t="str">
            <v>n/a</v>
          </cell>
          <cell r="R151" t="str">
            <v>n/a</v>
          </cell>
          <cell r="S151" t="str">
            <v>4/12 trf to 123.3 frm 123.0</v>
          </cell>
        </row>
        <row r="152">
          <cell r="A152" t="str">
            <v>123122</v>
          </cell>
          <cell r="B152" t="str">
            <v>INVESTMENT IN EEI</v>
          </cell>
          <cell r="C152" t="str">
            <v>ASSET</v>
          </cell>
          <cell r="D152" t="str">
            <v>Open</v>
          </cell>
          <cell r="E152">
            <v>0</v>
          </cell>
          <cell r="F152" t="str">
            <v xml:space="preserve">  Cost method investments</v>
          </cell>
          <cell r="G152" t="str">
            <v>Other Property and Investments</v>
          </cell>
          <cell r="H152" t="str">
            <v>Investments in affiliates</v>
          </cell>
          <cell r="I152">
            <v>123.1</v>
          </cell>
          <cell r="J152" t="str">
            <v xml:space="preserve">123.1 - Invest In Sub Co (Affil Co) </v>
          </cell>
          <cell r="K152">
            <v>123.1</v>
          </cell>
          <cell r="L152" t="str">
            <v>123.1 - Investment in EEI</v>
          </cell>
          <cell r="M152" t="str">
            <v>Investment in Subsidary Companies</v>
          </cell>
          <cell r="N152" t="str">
            <v>n/a</v>
          </cell>
          <cell r="O152" t="str">
            <v>n/a</v>
          </cell>
          <cell r="P152" t="str">
            <v>n/a</v>
          </cell>
          <cell r="Q152" t="str">
            <v>n/a</v>
          </cell>
          <cell r="R152" t="str">
            <v>n/a</v>
          </cell>
          <cell r="S152">
            <v>0</v>
          </cell>
        </row>
        <row r="153">
          <cell r="A153" t="str">
            <v>123123</v>
          </cell>
          <cell r="B153" t="str">
            <v>INVESTMENT IN OVEC</v>
          </cell>
          <cell r="C153" t="str">
            <v>ASSET</v>
          </cell>
          <cell r="D153" t="str">
            <v>Open</v>
          </cell>
          <cell r="E153">
            <v>0</v>
          </cell>
          <cell r="F153" t="str">
            <v xml:space="preserve">  Cost method investments</v>
          </cell>
          <cell r="G153" t="str">
            <v>Other Property and Investments</v>
          </cell>
          <cell r="H153" t="str">
            <v>Investments in affiliates</v>
          </cell>
          <cell r="I153">
            <v>123</v>
          </cell>
          <cell r="J153" t="str">
            <v xml:space="preserve">123.1 - Invest In Sub Co (Affil Co) </v>
          </cell>
          <cell r="K153">
            <v>123.1</v>
          </cell>
          <cell r="L153" t="str">
            <v xml:space="preserve">123.0 - Invest In Sub Co (Affil Co) </v>
          </cell>
          <cell r="M153" t="str">
            <v>Investment in Subsidary Companies</v>
          </cell>
          <cell r="N153" t="str">
            <v>n/a</v>
          </cell>
          <cell r="O153" t="str">
            <v>n/a</v>
          </cell>
          <cell r="P153" t="str">
            <v>n/a</v>
          </cell>
          <cell r="Q153" t="str">
            <v>n/a</v>
          </cell>
          <cell r="R153" t="str">
            <v>n/a</v>
          </cell>
          <cell r="S153">
            <v>0</v>
          </cell>
        </row>
        <row r="154">
          <cell r="A154" t="str">
            <v>123124</v>
          </cell>
          <cell r="B154" t="str">
            <v>INVESTMENT IN DHA</v>
          </cell>
          <cell r="C154" t="str">
            <v>ASSET</v>
          </cell>
          <cell r="D154" t="str">
            <v>Open</v>
          </cell>
          <cell r="E154">
            <v>0</v>
          </cell>
          <cell r="F154" t="str">
            <v xml:space="preserve">  Cost method investments</v>
          </cell>
          <cell r="G154" t="str">
            <v>Other Property and Investments</v>
          </cell>
          <cell r="H154" t="str">
            <v>Investments in affiliates</v>
          </cell>
          <cell r="I154">
            <v>123</v>
          </cell>
          <cell r="J154" t="str">
            <v xml:space="preserve">123.1 - Invest In Sub Co (Affil Co) </v>
          </cell>
          <cell r="K154">
            <v>123.1</v>
          </cell>
          <cell r="L154" t="str">
            <v xml:space="preserve">123.0 - Invest In Sub Co (Affil Co) </v>
          </cell>
          <cell r="M154" t="str">
            <v>Investment in Subsidary Companies</v>
          </cell>
          <cell r="N154" t="str">
            <v>n/a</v>
          </cell>
          <cell r="O154" t="str">
            <v>n/a</v>
          </cell>
          <cell r="P154" t="str">
            <v>n/a</v>
          </cell>
          <cell r="Q154" t="str">
            <v>n/a</v>
          </cell>
          <cell r="R154" t="str">
            <v>n/a</v>
          </cell>
          <cell r="S154">
            <v>0</v>
          </cell>
        </row>
        <row r="155">
          <cell r="A155" t="str">
            <v>123125</v>
          </cell>
          <cell r="B155" t="str">
            <v>INVEST IN LGE CAPITAL PA ADJS</v>
          </cell>
          <cell r="C155" t="str">
            <v>ASSET</v>
          </cell>
          <cell r="D155" t="str">
            <v>Open</v>
          </cell>
          <cell r="E155">
            <v>0</v>
          </cell>
          <cell r="F155" t="str">
            <v xml:space="preserve">  Equity method investments</v>
          </cell>
          <cell r="G155" t="str">
            <v>Other Property and Investments</v>
          </cell>
          <cell r="H155" t="str">
            <v>Investments in subsidiaries</v>
          </cell>
          <cell r="I155">
            <v>123.3</v>
          </cell>
          <cell r="J155" t="str">
            <v xml:space="preserve">123.1 - Invest In Sub Co (Affil Co) </v>
          </cell>
          <cell r="K155">
            <v>123.1</v>
          </cell>
          <cell r="L155" t="str">
            <v xml:space="preserve">123.3 - Invest In Sub Co (Subsidiaries) </v>
          </cell>
          <cell r="M155" t="str">
            <v>Investment in Subsidary Companies</v>
          </cell>
          <cell r="N155" t="str">
            <v>n/a</v>
          </cell>
          <cell r="O155" t="str">
            <v>n/a</v>
          </cell>
          <cell r="P155" t="str">
            <v>n/a</v>
          </cell>
          <cell r="Q155" t="str">
            <v>n/a</v>
          </cell>
          <cell r="R155" t="str">
            <v>n/a</v>
          </cell>
          <cell r="S155" t="str">
            <v>4/12 trf to 123.3 frm 123.0</v>
          </cell>
        </row>
        <row r="156">
          <cell r="A156" t="str">
            <v>123126</v>
          </cell>
          <cell r="B156" t="str">
            <v>INVEST IN HOME SERVICES PA ADJS</v>
          </cell>
          <cell r="C156" t="str">
            <v>ASSET</v>
          </cell>
          <cell r="D156" t="str">
            <v>Open</v>
          </cell>
          <cell r="E156">
            <v>0</v>
          </cell>
          <cell r="F156" t="str">
            <v xml:space="preserve">  Equity method investments</v>
          </cell>
          <cell r="G156" t="str">
            <v>Other Property and Investments</v>
          </cell>
          <cell r="H156" t="str">
            <v>Investments in subsidiaries</v>
          </cell>
          <cell r="I156">
            <v>123.3</v>
          </cell>
          <cell r="J156" t="str">
            <v xml:space="preserve">123.1 - Invest In Sub Co (Affil Co) </v>
          </cell>
          <cell r="K156">
            <v>123.1</v>
          </cell>
          <cell r="L156" t="str">
            <v xml:space="preserve">123.3 - Invest In Sub Co (Subsidiaries) </v>
          </cell>
          <cell r="M156" t="str">
            <v>Investment in Subsidary Companies</v>
          </cell>
          <cell r="N156" t="str">
            <v>n/a</v>
          </cell>
          <cell r="O156" t="str">
            <v>n/a</v>
          </cell>
          <cell r="P156" t="str">
            <v>n/a</v>
          </cell>
          <cell r="Q156" t="str">
            <v>n/a</v>
          </cell>
          <cell r="R156" t="str">
            <v>n/a</v>
          </cell>
          <cell r="S156" t="str">
            <v>4/12 trf to 123.3 frm 123.0</v>
          </cell>
        </row>
        <row r="157">
          <cell r="A157" t="str">
            <v>123127</v>
          </cell>
          <cell r="B157" t="str">
            <v>INVEST IN SERVCO PA ADJS</v>
          </cell>
          <cell r="C157" t="str">
            <v>ASSET</v>
          </cell>
          <cell r="D157" t="str">
            <v>Open</v>
          </cell>
          <cell r="E157">
            <v>0</v>
          </cell>
          <cell r="F157" t="str">
            <v xml:space="preserve">  Equity method investments</v>
          </cell>
          <cell r="G157" t="str">
            <v>Other Property and Investments</v>
          </cell>
          <cell r="H157" t="str">
            <v>Investments in subsidiaries</v>
          </cell>
          <cell r="I157">
            <v>123.3</v>
          </cell>
          <cell r="J157" t="str">
            <v xml:space="preserve">123.1 - Invest In Sub Co (Affil Co) </v>
          </cell>
          <cell r="K157">
            <v>123.1</v>
          </cell>
          <cell r="L157" t="str">
            <v xml:space="preserve">123.3 - Invest In Sub Co (Subsidiaries) </v>
          </cell>
          <cell r="M157" t="str">
            <v>Investment in Subsidary Companies</v>
          </cell>
          <cell r="N157" t="str">
            <v>n/a</v>
          </cell>
          <cell r="O157" t="str">
            <v>n/a</v>
          </cell>
          <cell r="P157" t="str">
            <v>n/a</v>
          </cell>
          <cell r="Q157" t="str">
            <v>n/a</v>
          </cell>
          <cell r="R157" t="str">
            <v>n/a</v>
          </cell>
          <cell r="S157" t="str">
            <v>4/12 trf to 123.3 frm 123.0</v>
          </cell>
        </row>
        <row r="158">
          <cell r="A158" t="str">
            <v>123128</v>
          </cell>
          <cell r="B158" t="str">
            <v>INVEST IN WKE PA ADJS</v>
          </cell>
          <cell r="C158" t="str">
            <v>ASSET</v>
          </cell>
          <cell r="D158" t="str">
            <v>Open</v>
          </cell>
          <cell r="E158">
            <v>0</v>
          </cell>
          <cell r="F158" t="str">
            <v xml:space="preserve">  Equity method investments</v>
          </cell>
          <cell r="G158" t="str">
            <v>Other Property and Investments</v>
          </cell>
          <cell r="H158" t="str">
            <v>Investments in subsidiaries</v>
          </cell>
          <cell r="I158">
            <v>123.3</v>
          </cell>
          <cell r="J158" t="str">
            <v xml:space="preserve">123.1 - Invest In Sub Co (Affil Co) </v>
          </cell>
          <cell r="K158">
            <v>123.1</v>
          </cell>
          <cell r="L158" t="str">
            <v xml:space="preserve">123.3 - Invest In Sub Co (Subsidiaries) </v>
          </cell>
          <cell r="M158" t="str">
            <v>Investment in Subsidary Companies</v>
          </cell>
          <cell r="N158" t="str">
            <v>n/a</v>
          </cell>
          <cell r="O158" t="str">
            <v>n/a</v>
          </cell>
          <cell r="P158" t="str">
            <v>n/a</v>
          </cell>
          <cell r="Q158" t="str">
            <v>n/a</v>
          </cell>
          <cell r="R158" t="str">
            <v>n/a</v>
          </cell>
          <cell r="S158" t="str">
            <v>4/12 trf to 123.3 frm 123.0</v>
          </cell>
        </row>
        <row r="159">
          <cell r="A159" t="str">
            <v>123129</v>
          </cell>
          <cell r="B159" t="str">
            <v>INVEST IN FCD LLC PA ADJS</v>
          </cell>
          <cell r="C159" t="str">
            <v>ASSET</v>
          </cell>
          <cell r="D159" t="str">
            <v>Open</v>
          </cell>
          <cell r="E159">
            <v>0</v>
          </cell>
          <cell r="F159" t="str">
            <v xml:space="preserve">  Equity method investments</v>
          </cell>
          <cell r="G159" t="str">
            <v>Other Property and Investments</v>
          </cell>
          <cell r="H159" t="str">
            <v>Investments in subsidiaries</v>
          </cell>
          <cell r="I159">
            <v>123.3</v>
          </cell>
          <cell r="J159" t="str">
            <v xml:space="preserve">123.1 - Invest In Sub Co (Affil Co) </v>
          </cell>
          <cell r="K159">
            <v>123.1</v>
          </cell>
          <cell r="L159" t="str">
            <v xml:space="preserve">123.3 - Invest In Sub Co (Subsidiaries) </v>
          </cell>
          <cell r="M159" t="str">
            <v>Investment in Subsidary Companies</v>
          </cell>
          <cell r="N159" t="str">
            <v>n/a</v>
          </cell>
          <cell r="O159" t="str">
            <v>n/a</v>
          </cell>
          <cell r="P159" t="str">
            <v>n/a</v>
          </cell>
          <cell r="Q159" t="str">
            <v>n/a</v>
          </cell>
          <cell r="R159" t="str">
            <v>n/a</v>
          </cell>
          <cell r="S159" t="str">
            <v>4/12 trf to 123.3 frm 123.0</v>
          </cell>
        </row>
        <row r="160">
          <cell r="A160" t="str">
            <v>123130</v>
          </cell>
          <cell r="B160" t="str">
            <v>INVEST IN LEM PA ADJS</v>
          </cell>
          <cell r="C160" t="str">
            <v>ASSET</v>
          </cell>
          <cell r="D160" t="str">
            <v>Open</v>
          </cell>
          <cell r="E160">
            <v>0</v>
          </cell>
          <cell r="F160" t="str">
            <v xml:space="preserve">  Equity method investments</v>
          </cell>
          <cell r="G160" t="str">
            <v>Other Property and Investments</v>
          </cell>
          <cell r="H160" t="str">
            <v>Investments in subsidiaries</v>
          </cell>
          <cell r="I160">
            <v>123.3</v>
          </cell>
          <cell r="J160" t="str">
            <v xml:space="preserve">123.1 - Invest In Sub Co (Affil Co) </v>
          </cell>
          <cell r="K160">
            <v>123.1</v>
          </cell>
          <cell r="L160" t="str">
            <v xml:space="preserve">123.3 - Invest In Sub Co (Subsidiaries) </v>
          </cell>
          <cell r="M160" t="str">
            <v>Investment in Subsidary Companies</v>
          </cell>
          <cell r="N160" t="str">
            <v>n/a</v>
          </cell>
          <cell r="O160" t="str">
            <v>n/a</v>
          </cell>
          <cell r="P160" t="str">
            <v>n/a</v>
          </cell>
          <cell r="Q160" t="str">
            <v>n/a</v>
          </cell>
          <cell r="R160" t="str">
            <v>n/a</v>
          </cell>
          <cell r="S160" t="str">
            <v>4/12 trf to 123.3 frm 123.0</v>
          </cell>
        </row>
        <row r="161">
          <cell r="A161" t="str">
            <v>123131</v>
          </cell>
          <cell r="B161" t="str">
            <v>INVEST IN LII PA ADJS</v>
          </cell>
          <cell r="C161" t="str">
            <v>ASSET</v>
          </cell>
          <cell r="D161" t="str">
            <v>Open</v>
          </cell>
          <cell r="E161">
            <v>0</v>
          </cell>
          <cell r="F161" t="str">
            <v xml:space="preserve">  Equity method investments</v>
          </cell>
          <cell r="G161" t="str">
            <v>Other Property and Investments</v>
          </cell>
          <cell r="H161" t="str">
            <v>Investments in subsidiaries</v>
          </cell>
          <cell r="I161">
            <v>123.3</v>
          </cell>
          <cell r="J161" t="str">
            <v xml:space="preserve">123.1 - Invest In Sub Co (Affil Co) </v>
          </cell>
          <cell r="K161">
            <v>123.1</v>
          </cell>
          <cell r="L161" t="str">
            <v xml:space="preserve">123.3 - Invest In Sub Co (Subsidiaries) </v>
          </cell>
          <cell r="M161" t="str">
            <v>Investment in Subsidary Companies</v>
          </cell>
          <cell r="N161" t="str">
            <v>n/a</v>
          </cell>
          <cell r="O161" t="str">
            <v>n/a</v>
          </cell>
          <cell r="P161" t="str">
            <v>n/a</v>
          </cell>
          <cell r="Q161" t="str">
            <v>n/a</v>
          </cell>
          <cell r="R161" t="str">
            <v>n/a</v>
          </cell>
          <cell r="S161" t="str">
            <v>4/12 trf to 123.3 frm 123.0</v>
          </cell>
        </row>
        <row r="162">
          <cell r="A162" t="str">
            <v>123132</v>
          </cell>
          <cell r="B162" t="str">
            <v>INVEST IN ARGENTINA III PA ADJS</v>
          </cell>
          <cell r="C162" t="str">
            <v>ASSET</v>
          </cell>
          <cell r="D162" t="str">
            <v>Open</v>
          </cell>
          <cell r="E162">
            <v>0</v>
          </cell>
          <cell r="F162" t="str">
            <v xml:space="preserve">  Equity method investments</v>
          </cell>
          <cell r="G162" t="str">
            <v>Other Property and Investments</v>
          </cell>
          <cell r="H162" t="str">
            <v>Investments in subsidiaries</v>
          </cell>
          <cell r="I162">
            <v>123.3</v>
          </cell>
          <cell r="J162" t="str">
            <v xml:space="preserve">123.1 - Invest In Sub Co (Affil Co) </v>
          </cell>
          <cell r="K162">
            <v>123.1</v>
          </cell>
          <cell r="L162" t="str">
            <v xml:space="preserve">123.3 - Invest In Sub Co (Subsidiaries) </v>
          </cell>
          <cell r="M162" t="str">
            <v>Investment in Subsidary Companies</v>
          </cell>
          <cell r="N162" t="str">
            <v>n/a</v>
          </cell>
          <cell r="O162" t="str">
            <v>n/a</v>
          </cell>
          <cell r="P162" t="str">
            <v>n/a</v>
          </cell>
          <cell r="Q162" t="str">
            <v>n/a</v>
          </cell>
          <cell r="R162" t="str">
            <v>n/a</v>
          </cell>
          <cell r="S162" t="str">
            <v>4/12 trf to 123.3 frm 123.0</v>
          </cell>
        </row>
        <row r="163">
          <cell r="A163" t="str">
            <v>123133</v>
          </cell>
          <cell r="B163" t="str">
            <v>INVEST IN DOWNTOWN COMMERCIAL LOAN FUND</v>
          </cell>
          <cell r="C163" t="str">
            <v>ASSET</v>
          </cell>
          <cell r="D163" t="str">
            <v>Open</v>
          </cell>
          <cell r="E163">
            <v>0</v>
          </cell>
          <cell r="F163" t="str">
            <v xml:space="preserve">  Cost method investments</v>
          </cell>
          <cell r="G163" t="str">
            <v>Other Property and Investments</v>
          </cell>
          <cell r="H163" t="str">
            <v>Investments in affiliates</v>
          </cell>
          <cell r="I163">
            <v>123</v>
          </cell>
          <cell r="J163" t="str">
            <v xml:space="preserve">123.1 - Invest In Sub Co (Affil Co) </v>
          </cell>
          <cell r="K163">
            <v>123.1</v>
          </cell>
          <cell r="L163" t="str">
            <v xml:space="preserve">123.0 - Invest In Sub Co (Affil Co) </v>
          </cell>
          <cell r="M163" t="str">
            <v>Investment in Subsidary Companies</v>
          </cell>
          <cell r="N163" t="str">
            <v>n/a</v>
          </cell>
          <cell r="O163" t="str">
            <v>n/a</v>
          </cell>
          <cell r="P163" t="str">
            <v>n/a</v>
          </cell>
          <cell r="Q163" t="str">
            <v>n/a</v>
          </cell>
          <cell r="R163" t="str">
            <v>n/a</v>
          </cell>
          <cell r="S163" t="str">
            <v>new 3/12</v>
          </cell>
        </row>
        <row r="164">
          <cell r="A164" t="str">
            <v>123134</v>
          </cell>
          <cell r="B164" t="str">
            <v>INVESTMENT IN SUBS - CURRENT-YEAR EQUITY IN EARNINGS</v>
          </cell>
          <cell r="C164" t="str">
            <v>ASSET</v>
          </cell>
          <cell r="D164" t="str">
            <v>Open</v>
          </cell>
          <cell r="E164">
            <v>0</v>
          </cell>
          <cell r="F164" t="str">
            <v xml:space="preserve">  Equity method investments</v>
          </cell>
          <cell r="G164" t="str">
            <v>Other Property and Investments</v>
          </cell>
          <cell r="H164" t="str">
            <v>Investments in subsidiaries</v>
          </cell>
          <cell r="I164">
            <v>123.4</v>
          </cell>
          <cell r="J164" t="str">
            <v xml:space="preserve">123.1 - Invest In Sub Co (Affil Co) </v>
          </cell>
          <cell r="K164">
            <v>123.4</v>
          </cell>
          <cell r="L164" t="str">
            <v>123.4 - Invest in Sub Co (Equity Earnings)</v>
          </cell>
          <cell r="M164" t="str">
            <v>Investment in Subsidary Companies</v>
          </cell>
          <cell r="N164" t="str">
            <v>n/a</v>
          </cell>
          <cell r="O164" t="str">
            <v>n/a</v>
          </cell>
          <cell r="P164" t="str">
            <v>n/a</v>
          </cell>
          <cell r="Q164" t="str">
            <v>n/a</v>
          </cell>
          <cell r="R164" t="str">
            <v>n/a</v>
          </cell>
          <cell r="S164" t="str">
            <v>new 1/2013</v>
          </cell>
        </row>
        <row r="165">
          <cell r="A165" t="str">
            <v>123169</v>
          </cell>
          <cell r="B165" t="str">
            <v>CLOSED 07/09 - INVEST IN NATURAL SERVICIOS</v>
          </cell>
          <cell r="C165" t="str">
            <v>ASSET</v>
          </cell>
          <cell r="D165" t="str">
            <v>Closed</v>
          </cell>
          <cell r="E165">
            <v>0</v>
          </cell>
          <cell r="F165" t="str">
            <v xml:space="preserve">  Equity method investments</v>
          </cell>
          <cell r="G165" t="str">
            <v>Other Property and Investments</v>
          </cell>
          <cell r="H165" t="str">
            <v>Investments in subsidiaries</v>
          </cell>
          <cell r="I165">
            <v>123.3</v>
          </cell>
          <cell r="J165" t="str">
            <v xml:space="preserve">123.1 - Invest In Sub Co (Affil Co) </v>
          </cell>
          <cell r="K165">
            <v>123.1</v>
          </cell>
          <cell r="L165" t="str">
            <v xml:space="preserve">123.3 - Invest In Sub Co (Subsidiaries) </v>
          </cell>
          <cell r="M165" t="str">
            <v>Investment in Subsidary Companies</v>
          </cell>
          <cell r="N165" t="str">
            <v>n/a</v>
          </cell>
          <cell r="O165" t="str">
            <v>n/a</v>
          </cell>
          <cell r="P165" t="str">
            <v>n/a</v>
          </cell>
          <cell r="Q165" t="str">
            <v>n/a</v>
          </cell>
          <cell r="R165" t="str">
            <v>n/a</v>
          </cell>
          <cell r="S165" t="str">
            <v>4/12 trf to 123.3 frm 123.0</v>
          </cell>
        </row>
        <row r="166">
          <cell r="A166" t="str">
            <v>123170</v>
          </cell>
          <cell r="B166" t="str">
            <v>CLOSED 01/10 - INVEST IN CUYANA</v>
          </cell>
          <cell r="C166" t="str">
            <v>ASSET</v>
          </cell>
          <cell r="D166" t="str">
            <v>Closed</v>
          </cell>
          <cell r="E166">
            <v>0</v>
          </cell>
          <cell r="F166" t="str">
            <v xml:space="preserve">  Equity method investments</v>
          </cell>
          <cell r="G166" t="str">
            <v>Other Property and Investments</v>
          </cell>
          <cell r="H166" t="str">
            <v>Investments in subsidiaries</v>
          </cell>
          <cell r="I166">
            <v>123.3</v>
          </cell>
          <cell r="J166" t="str">
            <v xml:space="preserve">123.1 - Invest In Sub Co (Affil Co) </v>
          </cell>
          <cell r="K166">
            <v>123.1</v>
          </cell>
          <cell r="L166" t="str">
            <v xml:space="preserve">123.3 - Invest In Sub Co (Subsidiaries) </v>
          </cell>
          <cell r="M166" t="str">
            <v>Investment in Subsidary Companies</v>
          </cell>
          <cell r="N166" t="str">
            <v>n/a</v>
          </cell>
          <cell r="O166" t="str">
            <v>n/a</v>
          </cell>
          <cell r="P166" t="str">
            <v>n/a</v>
          </cell>
          <cell r="Q166" t="str">
            <v>n/a</v>
          </cell>
          <cell r="R166" t="str">
            <v>n/a</v>
          </cell>
          <cell r="S166" t="str">
            <v>4/12 trf to 123.3 frm 123.0</v>
          </cell>
        </row>
        <row r="167">
          <cell r="A167" t="str">
            <v>123171</v>
          </cell>
          <cell r="B167" t="str">
            <v>CLOSED 07/09 - INVEST IN GAS BAN</v>
          </cell>
          <cell r="C167" t="str">
            <v>ASSET</v>
          </cell>
          <cell r="D167" t="str">
            <v>Closed</v>
          </cell>
          <cell r="E167">
            <v>0</v>
          </cell>
          <cell r="F167" t="str">
            <v xml:space="preserve">  Equity method investments</v>
          </cell>
          <cell r="G167" t="str">
            <v>Other Property and Investments</v>
          </cell>
          <cell r="H167" t="str">
            <v>Investments in subsidiaries</v>
          </cell>
          <cell r="I167">
            <v>123.3</v>
          </cell>
          <cell r="J167" t="str">
            <v xml:space="preserve">123.1 - Invest In Sub Co (Affil Co) </v>
          </cell>
          <cell r="K167">
            <v>123.1</v>
          </cell>
          <cell r="L167" t="str">
            <v xml:space="preserve">123.3 - Invest In Sub Co (Subsidiaries) </v>
          </cell>
          <cell r="M167" t="str">
            <v>Investment in Subsidary Companies</v>
          </cell>
          <cell r="N167" t="str">
            <v>n/a</v>
          </cell>
          <cell r="O167" t="str">
            <v>n/a</v>
          </cell>
          <cell r="P167" t="str">
            <v>n/a</v>
          </cell>
          <cell r="Q167" t="str">
            <v>n/a</v>
          </cell>
          <cell r="R167" t="str">
            <v>n/a</v>
          </cell>
          <cell r="S167" t="str">
            <v>4/12 trf to 123.3 frm 123.0</v>
          </cell>
        </row>
        <row r="168">
          <cell r="A168" t="str">
            <v>123172</v>
          </cell>
          <cell r="B168" t="str">
            <v>CLOSED 03/07 - INVEST IN ROVA</v>
          </cell>
          <cell r="C168" t="str">
            <v>ASSET</v>
          </cell>
          <cell r="D168" t="str">
            <v>Closed</v>
          </cell>
          <cell r="E168">
            <v>0</v>
          </cell>
          <cell r="F168" t="str">
            <v xml:space="preserve">  Equity method investments</v>
          </cell>
          <cell r="G168" t="str">
            <v>Other Property and Investments</v>
          </cell>
          <cell r="H168" t="str">
            <v>Investments in subsidiaries</v>
          </cell>
          <cell r="I168">
            <v>123.3</v>
          </cell>
          <cell r="J168" t="str">
            <v xml:space="preserve">123.1 - Invest In Sub Co (Affil Co) </v>
          </cell>
          <cell r="K168">
            <v>123.1</v>
          </cell>
          <cell r="L168" t="str">
            <v xml:space="preserve">123.3 - Invest In Sub Co (Subsidiaries) </v>
          </cell>
          <cell r="M168" t="str">
            <v>Investment in Subsidary Companies</v>
          </cell>
          <cell r="N168" t="str">
            <v>n/a</v>
          </cell>
          <cell r="O168" t="str">
            <v>n/a</v>
          </cell>
          <cell r="P168" t="str">
            <v>n/a</v>
          </cell>
          <cell r="Q168" t="str">
            <v>n/a</v>
          </cell>
          <cell r="R168" t="str">
            <v>n/a</v>
          </cell>
          <cell r="S168" t="str">
            <v>4/12 trf to 123.3 frm 123.0</v>
          </cell>
        </row>
        <row r="169">
          <cell r="A169" t="str">
            <v>123173</v>
          </cell>
          <cell r="B169" t="str">
            <v>CLOSED 02/10 - INVEST IN CENTRO</v>
          </cell>
          <cell r="C169" t="str">
            <v>ASSET</v>
          </cell>
          <cell r="D169" t="str">
            <v>Closed</v>
          </cell>
          <cell r="E169">
            <v>0</v>
          </cell>
          <cell r="F169" t="str">
            <v xml:space="preserve">  Equity method investments</v>
          </cell>
          <cell r="G169" t="str">
            <v>Other Property and Investments</v>
          </cell>
          <cell r="H169" t="str">
            <v>Investments in subsidiaries</v>
          </cell>
          <cell r="I169">
            <v>123.3</v>
          </cell>
          <cell r="J169" t="str">
            <v xml:space="preserve">123.1 - Invest In Sub Co (Affil Co) </v>
          </cell>
          <cell r="K169">
            <v>123.1</v>
          </cell>
          <cell r="L169" t="str">
            <v xml:space="preserve">123.3 - Invest In Sub Co (Subsidiaries) </v>
          </cell>
          <cell r="M169" t="str">
            <v>Investment in Subsidary Companies</v>
          </cell>
          <cell r="N169" t="str">
            <v>n/a</v>
          </cell>
          <cell r="O169" t="str">
            <v>n/a</v>
          </cell>
          <cell r="P169" t="str">
            <v>n/a</v>
          </cell>
          <cell r="Q169" t="str">
            <v>n/a</v>
          </cell>
          <cell r="R169" t="str">
            <v>n/a</v>
          </cell>
          <cell r="S169" t="str">
            <v>4/12 trf to 123.3 frm 123.0</v>
          </cell>
        </row>
        <row r="170">
          <cell r="A170" t="str">
            <v>123174</v>
          </cell>
          <cell r="B170" t="str">
            <v>INVEST IN ARGENTINA I</v>
          </cell>
          <cell r="C170" t="str">
            <v>ASSET</v>
          </cell>
          <cell r="D170" t="str">
            <v>Closed</v>
          </cell>
          <cell r="E170">
            <v>0</v>
          </cell>
          <cell r="F170" t="str">
            <v xml:space="preserve">  Equity method investments</v>
          </cell>
          <cell r="G170" t="str">
            <v>Other Property and Investments</v>
          </cell>
          <cell r="H170" t="str">
            <v>Investments in subsidiaries</v>
          </cell>
          <cell r="I170">
            <v>123.3</v>
          </cell>
          <cell r="J170" t="str">
            <v xml:space="preserve">123.1 - Invest In Sub Co (Affil Co) </v>
          </cell>
          <cell r="K170">
            <v>123.1</v>
          </cell>
          <cell r="L170" t="str">
            <v xml:space="preserve">123.3 - Invest In Sub Co (Subsidiaries) </v>
          </cell>
          <cell r="M170" t="str">
            <v>Investment in Subsidary Companies</v>
          </cell>
          <cell r="N170" t="str">
            <v>n/a</v>
          </cell>
          <cell r="O170" t="str">
            <v>n/a</v>
          </cell>
          <cell r="P170" t="str">
            <v>n/a</v>
          </cell>
          <cell r="Q170" t="str">
            <v>n/a</v>
          </cell>
          <cell r="R170" t="str">
            <v>n/a</v>
          </cell>
          <cell r="S170" t="str">
            <v>2/13 closed</v>
          </cell>
        </row>
        <row r="171">
          <cell r="A171" t="str">
            <v>123175</v>
          </cell>
          <cell r="B171" t="str">
            <v>INVESTMENT IN KU PA ADJS</v>
          </cell>
          <cell r="C171" t="str">
            <v>ASSET</v>
          </cell>
          <cell r="D171" t="str">
            <v>Open</v>
          </cell>
          <cell r="E171">
            <v>0</v>
          </cell>
          <cell r="F171" t="str">
            <v xml:space="preserve">  Equity method investments</v>
          </cell>
          <cell r="G171" t="str">
            <v>Other Property and Investments</v>
          </cell>
          <cell r="H171" t="str">
            <v>Investments in subsidiaries</v>
          </cell>
          <cell r="I171">
            <v>123.3</v>
          </cell>
          <cell r="J171" t="str">
            <v xml:space="preserve">123.1 - Invest In Sub Co (Affil Co) </v>
          </cell>
          <cell r="K171">
            <v>123.1</v>
          </cell>
          <cell r="L171" t="str">
            <v xml:space="preserve">123.3 - Invest In Sub Co (Subsidiaries) </v>
          </cell>
          <cell r="M171" t="str">
            <v>Investment in Subsidary Companies</v>
          </cell>
          <cell r="N171" t="str">
            <v>n/a</v>
          </cell>
          <cell r="O171" t="str">
            <v>n/a</v>
          </cell>
          <cell r="P171" t="str">
            <v>n/a</v>
          </cell>
          <cell r="Q171" t="str">
            <v>n/a</v>
          </cell>
          <cell r="R171" t="str">
            <v>n/a</v>
          </cell>
          <cell r="S171" t="str">
            <v>4/12 trf to 123.3 frm 123.0</v>
          </cell>
        </row>
        <row r="172">
          <cell r="A172" t="str">
            <v>123179</v>
          </cell>
          <cell r="B172" t="str">
            <v>INVEST IN ARGENTINA III</v>
          </cell>
          <cell r="C172" t="str">
            <v>ASSET</v>
          </cell>
          <cell r="D172" t="str">
            <v>Open</v>
          </cell>
          <cell r="E172">
            <v>0</v>
          </cell>
          <cell r="F172" t="str">
            <v xml:space="preserve">  Equity method investments</v>
          </cell>
          <cell r="G172" t="str">
            <v>Other Property and Investments</v>
          </cell>
          <cell r="H172" t="str">
            <v>Investments in subsidiaries</v>
          </cell>
          <cell r="I172">
            <v>123.3</v>
          </cell>
          <cell r="J172" t="str">
            <v xml:space="preserve">123.1 - Invest In Sub Co (Affil Co) </v>
          </cell>
          <cell r="K172">
            <v>123.1</v>
          </cell>
          <cell r="L172" t="str">
            <v xml:space="preserve">123.3 - Invest In Sub Co (Subsidiaries) </v>
          </cell>
          <cell r="M172" t="str">
            <v>Investment in Subsidary Companies</v>
          </cell>
          <cell r="N172" t="str">
            <v>n/a</v>
          </cell>
          <cell r="O172" t="str">
            <v>n/a</v>
          </cell>
          <cell r="P172" t="str">
            <v>n/a</v>
          </cell>
          <cell r="Q172" t="str">
            <v>n/a</v>
          </cell>
          <cell r="R172" t="str">
            <v>n/a</v>
          </cell>
          <cell r="S172" t="str">
            <v>4/12 trf to 123.3 frm 123.0</v>
          </cell>
        </row>
        <row r="173">
          <cell r="A173" t="str">
            <v>123180</v>
          </cell>
          <cell r="B173" t="str">
            <v>INVEST IN LGE POWER DEVELOPMENT</v>
          </cell>
          <cell r="C173" t="str">
            <v>ASSET</v>
          </cell>
          <cell r="D173" t="str">
            <v>Closed</v>
          </cell>
          <cell r="E173">
            <v>0</v>
          </cell>
          <cell r="F173" t="str">
            <v xml:space="preserve">  Equity method investments</v>
          </cell>
          <cell r="G173" t="str">
            <v>Other Property and Investments</v>
          </cell>
          <cell r="H173" t="str">
            <v>Investments in subsidiaries</v>
          </cell>
          <cell r="I173">
            <v>123.3</v>
          </cell>
          <cell r="J173" t="str">
            <v xml:space="preserve">123.1 - Invest In Sub Co (Affil Co) </v>
          </cell>
          <cell r="K173">
            <v>123.1</v>
          </cell>
          <cell r="L173" t="str">
            <v xml:space="preserve">123.3 - Invest In Sub Co (Subsidiaries) </v>
          </cell>
          <cell r="M173" t="str">
            <v>Investment in Subsidary Companies</v>
          </cell>
          <cell r="N173" t="str">
            <v>n/a</v>
          </cell>
          <cell r="O173" t="str">
            <v>n/a</v>
          </cell>
          <cell r="P173" t="str">
            <v>n/a</v>
          </cell>
          <cell r="Q173" t="str">
            <v>n/a</v>
          </cell>
          <cell r="R173" t="str">
            <v>n/a</v>
          </cell>
          <cell r="S173" t="str">
            <v>2/13 closed</v>
          </cell>
        </row>
        <row r="174">
          <cell r="A174" t="str">
            <v>123181</v>
          </cell>
          <cell r="B174" t="str">
            <v>INVEST IN LGE POWER OPERATIONS</v>
          </cell>
          <cell r="C174" t="str">
            <v>ASSET</v>
          </cell>
          <cell r="D174" t="str">
            <v>Closed</v>
          </cell>
          <cell r="E174">
            <v>0</v>
          </cell>
          <cell r="F174" t="str">
            <v xml:space="preserve">  Equity method investments</v>
          </cell>
          <cell r="G174" t="str">
            <v>Other Property and Investments</v>
          </cell>
          <cell r="H174" t="str">
            <v>Investments in subsidiaries</v>
          </cell>
          <cell r="I174">
            <v>123.3</v>
          </cell>
          <cell r="J174" t="str">
            <v xml:space="preserve">123.1 - Invest In Sub Co (Affil Co) </v>
          </cell>
          <cell r="K174">
            <v>123.1</v>
          </cell>
          <cell r="L174" t="str">
            <v xml:space="preserve">123.3 - Invest In Sub Co (Subsidiaries) </v>
          </cell>
          <cell r="M174" t="str">
            <v>Investment in Subsidary Companies</v>
          </cell>
          <cell r="N174" t="str">
            <v>n/a</v>
          </cell>
          <cell r="O174" t="str">
            <v>n/a</v>
          </cell>
          <cell r="P174" t="str">
            <v>n/a</v>
          </cell>
          <cell r="Q174" t="str">
            <v>n/a</v>
          </cell>
          <cell r="R174" t="str">
            <v>n/a</v>
          </cell>
          <cell r="S174" t="str">
            <v>2/13 closed</v>
          </cell>
        </row>
        <row r="175">
          <cell r="A175" t="str">
            <v>128023</v>
          </cell>
          <cell r="B175" t="str">
            <v>PREPAID PENSION</v>
          </cell>
          <cell r="C175" t="str">
            <v>ASSET</v>
          </cell>
          <cell r="D175" t="str">
            <v>Open</v>
          </cell>
          <cell r="E175">
            <v>0</v>
          </cell>
          <cell r="F175" t="str">
            <v xml:space="preserve">  Other noncurrent assets</v>
          </cell>
          <cell r="G175" t="str">
            <v>Other Long-term Assets</v>
          </cell>
          <cell r="H175" t="str">
            <v>Other long-term assets</v>
          </cell>
          <cell r="I175">
            <v>128.1</v>
          </cell>
          <cell r="J175" t="str">
            <v>128 - Other Special Fds</v>
          </cell>
          <cell r="K175">
            <v>128.1</v>
          </cell>
          <cell r="L175" t="str">
            <v>128.1 - Other Special Fds O/Assets LT</v>
          </cell>
          <cell r="M175" t="str">
            <v>Special Funds</v>
          </cell>
          <cell r="N175" t="str">
            <v>n/a</v>
          </cell>
          <cell r="O175" t="str">
            <v>n/a</v>
          </cell>
          <cell r="P175" t="str">
            <v>n/a</v>
          </cell>
          <cell r="Q175" t="str">
            <v>n/a</v>
          </cell>
          <cell r="R175" t="str">
            <v>n/a</v>
          </cell>
          <cell r="S175">
            <v>0</v>
          </cell>
        </row>
        <row r="176">
          <cell r="A176" t="str">
            <v>128026</v>
          </cell>
          <cell r="B176" t="str">
            <v>COLLATERAL DEPOSIT - IR SWAPS</v>
          </cell>
          <cell r="C176" t="str">
            <v>ASSET</v>
          </cell>
          <cell r="D176" t="str">
            <v>Open</v>
          </cell>
          <cell r="E176">
            <v>0</v>
          </cell>
          <cell r="F176" t="str">
            <v xml:space="preserve">  Other noncurrent assets</v>
          </cell>
          <cell r="G176" t="str">
            <v>Other Long-term Assets</v>
          </cell>
          <cell r="H176" t="str">
            <v>Restricted cash - noncurrent</v>
          </cell>
          <cell r="I176">
            <v>128.6</v>
          </cell>
          <cell r="J176" t="str">
            <v>128 - Other Special Fds</v>
          </cell>
          <cell r="K176">
            <v>128</v>
          </cell>
          <cell r="L176" t="str">
            <v>128.6 - Other Special Fds</v>
          </cell>
          <cell r="M176" t="str">
            <v>Special Funds</v>
          </cell>
          <cell r="N176" t="str">
            <v>n/a</v>
          </cell>
          <cell r="O176" t="str">
            <v>n/a</v>
          </cell>
          <cell r="P176" t="str">
            <v>n/a</v>
          </cell>
          <cell r="Q176" t="str">
            <v>n/a</v>
          </cell>
          <cell r="R176" t="str">
            <v>n/a</v>
          </cell>
          <cell r="S176">
            <v>0</v>
          </cell>
        </row>
        <row r="177">
          <cell r="A177" t="str">
            <v>128027</v>
          </cell>
          <cell r="B177" t="str">
            <v>RESTRICTED CASH - NON-CURRENT</v>
          </cell>
          <cell r="C177" t="str">
            <v>ASSET</v>
          </cell>
          <cell r="D177" t="str">
            <v>Open</v>
          </cell>
          <cell r="E177">
            <v>0</v>
          </cell>
          <cell r="F177" t="str">
            <v xml:space="preserve">  Other noncurrent assets</v>
          </cell>
          <cell r="G177" t="str">
            <v>Other Long-term Assets</v>
          </cell>
          <cell r="H177" t="str">
            <v>Restricted cash - noncurrent</v>
          </cell>
          <cell r="I177">
            <v>128.6</v>
          </cell>
          <cell r="J177" t="str">
            <v>128 - Other Special Fds</v>
          </cell>
          <cell r="K177">
            <v>128</v>
          </cell>
          <cell r="L177" t="str">
            <v>128.6 - Other Special Fds</v>
          </cell>
          <cell r="M177" t="str">
            <v>Special Funds</v>
          </cell>
          <cell r="N177" t="str">
            <v>n/a</v>
          </cell>
          <cell r="O177" t="str">
            <v>n/a</v>
          </cell>
          <cell r="P177" t="str">
            <v>n/a</v>
          </cell>
          <cell r="Q177" t="str">
            <v>n/a</v>
          </cell>
          <cell r="R177" t="str">
            <v>n/a</v>
          </cell>
          <cell r="S177">
            <v>0</v>
          </cell>
        </row>
        <row r="178">
          <cell r="A178" t="str">
            <v>131006</v>
          </cell>
          <cell r="B178" t="str">
            <v>BB&amp;T - LGE - LOUISVILLE</v>
          </cell>
          <cell r="C178" t="str">
            <v>ASSET</v>
          </cell>
          <cell r="D178" t="str">
            <v>Open</v>
          </cell>
          <cell r="E178">
            <v>0</v>
          </cell>
          <cell r="F178" t="str">
            <v xml:space="preserve">  Cash and cash equivalents</v>
          </cell>
          <cell r="G178" t="str">
            <v>Cash and cash equivalents</v>
          </cell>
          <cell r="H178" t="str">
            <v>Cash and cash equivalents</v>
          </cell>
          <cell r="I178">
            <v>131</v>
          </cell>
          <cell r="J178" t="str">
            <v>131 - Cash</v>
          </cell>
          <cell r="K178">
            <v>131</v>
          </cell>
          <cell r="L178" t="str">
            <v>131 - Cash</v>
          </cell>
          <cell r="M178" t="str">
            <v>Cash</v>
          </cell>
          <cell r="N178" t="str">
            <v>n/a</v>
          </cell>
          <cell r="O178" t="str">
            <v>n/a</v>
          </cell>
          <cell r="P178" t="str">
            <v>n/a</v>
          </cell>
          <cell r="Q178" t="str">
            <v>n/a</v>
          </cell>
          <cell r="R178" t="str">
            <v>n/a</v>
          </cell>
          <cell r="S178">
            <v>0</v>
          </cell>
        </row>
        <row r="179">
          <cell r="A179" t="str">
            <v>131011</v>
          </cell>
          <cell r="B179" t="str">
            <v>LEM CASH ACCOUNT</v>
          </cell>
          <cell r="C179" t="str">
            <v>ASSET</v>
          </cell>
          <cell r="D179" t="str">
            <v>Closed</v>
          </cell>
          <cell r="E179">
            <v>0</v>
          </cell>
          <cell r="F179" t="str">
            <v xml:space="preserve">  Cash and cash equivalents</v>
          </cell>
          <cell r="G179" t="str">
            <v>Cash and cash equivalents</v>
          </cell>
          <cell r="H179" t="str">
            <v>Cash and cash equivalents</v>
          </cell>
          <cell r="I179">
            <v>131</v>
          </cell>
          <cell r="J179" t="str">
            <v>131 - Cash</v>
          </cell>
          <cell r="K179">
            <v>131</v>
          </cell>
          <cell r="L179" t="str">
            <v>131 - Cash</v>
          </cell>
          <cell r="M179" t="str">
            <v>Cash</v>
          </cell>
          <cell r="N179" t="str">
            <v>n/a</v>
          </cell>
          <cell r="O179" t="str">
            <v>n/a</v>
          </cell>
          <cell r="P179" t="str">
            <v>n/a</v>
          </cell>
          <cell r="Q179" t="str">
            <v>n/a</v>
          </cell>
          <cell r="R179" t="str">
            <v>n/a</v>
          </cell>
          <cell r="S179" t="str">
            <v>closed 6/12</v>
          </cell>
        </row>
        <row r="180">
          <cell r="A180" t="str">
            <v>131013</v>
          </cell>
          <cell r="B180" t="str">
            <v>FARMERS BANK MILTON - LOUISVILLE</v>
          </cell>
          <cell r="C180" t="str">
            <v>ASSET</v>
          </cell>
          <cell r="D180" t="str">
            <v>Open</v>
          </cell>
          <cell r="E180">
            <v>0</v>
          </cell>
          <cell r="F180" t="str">
            <v xml:space="preserve">  Cash and cash equivalents</v>
          </cell>
          <cell r="G180" t="str">
            <v>Cash and cash equivalents</v>
          </cell>
          <cell r="H180" t="str">
            <v>Cash and cash equivalents</v>
          </cell>
          <cell r="I180">
            <v>131</v>
          </cell>
          <cell r="J180" t="str">
            <v>131 - Cash</v>
          </cell>
          <cell r="K180">
            <v>131</v>
          </cell>
          <cell r="L180" t="str">
            <v>131 - Cash</v>
          </cell>
          <cell r="M180" t="str">
            <v>Cash</v>
          </cell>
          <cell r="N180" t="str">
            <v>n/a</v>
          </cell>
          <cell r="O180" t="str">
            <v>n/a</v>
          </cell>
          <cell r="P180" t="str">
            <v>n/a</v>
          </cell>
          <cell r="Q180" t="str">
            <v>n/a</v>
          </cell>
          <cell r="R180" t="str">
            <v>n/a</v>
          </cell>
          <cell r="S180">
            <v>0</v>
          </cell>
        </row>
        <row r="181">
          <cell r="A181" t="str">
            <v>131014</v>
          </cell>
          <cell r="B181" t="str">
            <v>CASH-US BANK</v>
          </cell>
          <cell r="C181" t="str">
            <v>ASSET</v>
          </cell>
          <cell r="D181" t="str">
            <v>Open</v>
          </cell>
          <cell r="E181">
            <v>0</v>
          </cell>
          <cell r="F181" t="str">
            <v xml:space="preserve">  Cash and cash equivalents</v>
          </cell>
          <cell r="G181" t="str">
            <v>Cash and cash equivalents</v>
          </cell>
          <cell r="H181" t="str">
            <v>Cash and cash equivalents</v>
          </cell>
          <cell r="I181">
            <v>131</v>
          </cell>
          <cell r="J181" t="str">
            <v>131 - Cash</v>
          </cell>
          <cell r="K181">
            <v>131</v>
          </cell>
          <cell r="L181" t="str">
            <v>131 - Cash</v>
          </cell>
          <cell r="M181" t="str">
            <v>Cash</v>
          </cell>
          <cell r="N181" t="str">
            <v>n/a</v>
          </cell>
          <cell r="O181" t="str">
            <v>n/a</v>
          </cell>
          <cell r="P181" t="str">
            <v>n/a</v>
          </cell>
          <cell r="Q181" t="str">
            <v>n/a</v>
          </cell>
          <cell r="R181" t="str">
            <v>n/a</v>
          </cell>
          <cell r="S181">
            <v>0</v>
          </cell>
        </row>
        <row r="182">
          <cell r="A182" t="str">
            <v>131024</v>
          </cell>
          <cell r="B182" t="str">
            <v>CASH- BNY MELLON BANK</v>
          </cell>
          <cell r="C182" t="str">
            <v>ASSET</v>
          </cell>
          <cell r="D182" t="str">
            <v>Open</v>
          </cell>
          <cell r="E182">
            <v>0</v>
          </cell>
          <cell r="F182" t="str">
            <v xml:space="preserve">  Cash and cash equivalents</v>
          </cell>
          <cell r="G182" t="str">
            <v>Cash and cash equivalents</v>
          </cell>
          <cell r="H182" t="str">
            <v>Cash and cash equivalents</v>
          </cell>
          <cell r="I182">
            <v>131</v>
          </cell>
          <cell r="J182" t="str">
            <v>131 - Cash</v>
          </cell>
          <cell r="K182">
            <v>131</v>
          </cell>
          <cell r="L182" t="str">
            <v>131 - Cash</v>
          </cell>
          <cell r="M182" t="str">
            <v>Cash</v>
          </cell>
          <cell r="N182" t="str">
            <v>n/a</v>
          </cell>
          <cell r="O182" t="str">
            <v>n/a</v>
          </cell>
          <cell r="P182" t="str">
            <v>n/a</v>
          </cell>
          <cell r="Q182" t="str">
            <v>n/a</v>
          </cell>
          <cell r="R182" t="str">
            <v>n/a</v>
          </cell>
          <cell r="S182" t="str">
            <v>new 5/2013</v>
          </cell>
        </row>
        <row r="183">
          <cell r="A183" t="str">
            <v>131033</v>
          </cell>
          <cell r="B183" t="str">
            <v>US BANK - LGE - LOUISVILLE</v>
          </cell>
          <cell r="C183" t="str">
            <v>ASSET</v>
          </cell>
          <cell r="D183" t="str">
            <v>Open</v>
          </cell>
          <cell r="E183">
            <v>0</v>
          </cell>
          <cell r="F183" t="str">
            <v xml:space="preserve">  Cash and cash equivalents</v>
          </cell>
          <cell r="G183" t="str">
            <v>Cash and cash equivalents</v>
          </cell>
          <cell r="H183" t="str">
            <v>Cash and cash equivalents</v>
          </cell>
          <cell r="I183">
            <v>131</v>
          </cell>
          <cell r="J183" t="str">
            <v>131 - Cash</v>
          </cell>
          <cell r="K183">
            <v>131</v>
          </cell>
          <cell r="L183" t="str">
            <v>131 - Cash</v>
          </cell>
          <cell r="M183" t="str">
            <v>Cash</v>
          </cell>
          <cell r="N183" t="str">
            <v>n/a</v>
          </cell>
          <cell r="O183" t="str">
            <v>n/a</v>
          </cell>
          <cell r="P183" t="str">
            <v>n/a</v>
          </cell>
          <cell r="Q183" t="str">
            <v>n/a</v>
          </cell>
          <cell r="R183" t="str">
            <v>n/a</v>
          </cell>
          <cell r="S183">
            <v>0</v>
          </cell>
        </row>
        <row r="184">
          <cell r="A184" t="str">
            <v>131034</v>
          </cell>
          <cell r="B184" t="str">
            <v>BEDFORD LOAN &amp; DEPOSIT BANK - LOUISVILLE</v>
          </cell>
          <cell r="C184" t="str">
            <v>ASSET</v>
          </cell>
          <cell r="D184" t="str">
            <v>Open</v>
          </cell>
          <cell r="E184">
            <v>0</v>
          </cell>
          <cell r="F184" t="str">
            <v xml:space="preserve">  Cash and cash equivalents</v>
          </cell>
          <cell r="G184" t="str">
            <v>Cash and cash equivalents</v>
          </cell>
          <cell r="H184" t="str">
            <v>Cash and cash equivalents</v>
          </cell>
          <cell r="I184">
            <v>131</v>
          </cell>
          <cell r="J184" t="str">
            <v>131 - Cash</v>
          </cell>
          <cell r="K184">
            <v>131</v>
          </cell>
          <cell r="L184" t="str">
            <v>131 - Cash</v>
          </cell>
          <cell r="M184" t="str">
            <v>Cash</v>
          </cell>
          <cell r="N184" t="str">
            <v>n/a</v>
          </cell>
          <cell r="O184" t="str">
            <v>n/a</v>
          </cell>
          <cell r="P184" t="str">
            <v>n/a</v>
          </cell>
          <cell r="Q184" t="str">
            <v>n/a</v>
          </cell>
          <cell r="R184" t="str">
            <v>n/a</v>
          </cell>
          <cell r="S184">
            <v>0</v>
          </cell>
        </row>
        <row r="185">
          <cell r="A185" t="str">
            <v>131050</v>
          </cell>
          <cell r="B185" t="str">
            <v>SUNDRY CASH COLLECT</v>
          </cell>
          <cell r="C185" t="str">
            <v>ASSET</v>
          </cell>
          <cell r="D185" t="str">
            <v>Open</v>
          </cell>
          <cell r="E185">
            <v>0</v>
          </cell>
          <cell r="F185" t="str">
            <v xml:space="preserve">  Cash and cash equivalents</v>
          </cell>
          <cell r="G185" t="str">
            <v>Cash and cash equivalents</v>
          </cell>
          <cell r="H185" t="str">
            <v>Cash and cash equivalents</v>
          </cell>
          <cell r="I185">
            <v>131</v>
          </cell>
          <cell r="J185" t="str">
            <v>131 - Cash</v>
          </cell>
          <cell r="K185">
            <v>131</v>
          </cell>
          <cell r="L185" t="str">
            <v>131 - Cash</v>
          </cell>
          <cell r="M185" t="str">
            <v>Cash</v>
          </cell>
          <cell r="N185" t="str">
            <v>n/a</v>
          </cell>
          <cell r="O185" t="str">
            <v>n/a</v>
          </cell>
          <cell r="P185" t="str">
            <v>n/a</v>
          </cell>
          <cell r="Q185" t="str">
            <v>n/a</v>
          </cell>
          <cell r="R185" t="str">
            <v>n/a</v>
          </cell>
          <cell r="S185">
            <v>0</v>
          </cell>
        </row>
        <row r="186">
          <cell r="A186" t="str">
            <v>131061</v>
          </cell>
          <cell r="B186" t="str">
            <v>CASH CLEARING - WKE STATION TWO ONLY</v>
          </cell>
          <cell r="C186" t="str">
            <v>ASSET</v>
          </cell>
          <cell r="D186" t="str">
            <v>Open</v>
          </cell>
          <cell r="E186">
            <v>0</v>
          </cell>
          <cell r="F186" t="str">
            <v xml:space="preserve">  Cash and cash equivalents</v>
          </cell>
          <cell r="G186" t="str">
            <v>Cash and cash equivalents</v>
          </cell>
          <cell r="H186" t="str">
            <v>Cash and cash equivalents</v>
          </cell>
          <cell r="I186">
            <v>131</v>
          </cell>
          <cell r="J186" t="str">
            <v>131 - Cash</v>
          </cell>
          <cell r="K186">
            <v>131</v>
          </cell>
          <cell r="L186" t="str">
            <v>131 - Cash</v>
          </cell>
          <cell r="M186" t="str">
            <v>Cash</v>
          </cell>
          <cell r="N186" t="str">
            <v>n/a</v>
          </cell>
          <cell r="O186" t="str">
            <v>n/a</v>
          </cell>
          <cell r="P186" t="str">
            <v>n/a</v>
          </cell>
          <cell r="Q186" t="str">
            <v>n/a</v>
          </cell>
          <cell r="R186" t="str">
            <v>n/a</v>
          </cell>
          <cell r="S186">
            <v>0</v>
          </cell>
        </row>
        <row r="187">
          <cell r="A187" t="str">
            <v>131069</v>
          </cell>
          <cell r="B187" t="str">
            <v>CASH CLEARING - CCS</v>
          </cell>
          <cell r="C187" t="str">
            <v>ASSET</v>
          </cell>
          <cell r="D187" t="str">
            <v>Open</v>
          </cell>
          <cell r="E187">
            <v>0</v>
          </cell>
          <cell r="F187" t="str">
            <v xml:space="preserve">  Cash and cash equivalents</v>
          </cell>
          <cell r="G187" t="str">
            <v>Cash and cash equivalents</v>
          </cell>
          <cell r="H187" t="str">
            <v>Cash and cash equivalents</v>
          </cell>
          <cell r="I187">
            <v>131</v>
          </cell>
          <cell r="J187" t="str">
            <v>131 - Cash</v>
          </cell>
          <cell r="K187">
            <v>131</v>
          </cell>
          <cell r="L187" t="str">
            <v>131 - Cash</v>
          </cell>
          <cell r="M187" t="str">
            <v>Cash</v>
          </cell>
          <cell r="N187" t="str">
            <v>n/a</v>
          </cell>
          <cell r="O187" t="str">
            <v>n/a</v>
          </cell>
          <cell r="P187" t="str">
            <v>n/a</v>
          </cell>
          <cell r="Q187" t="str">
            <v>n/a</v>
          </cell>
          <cell r="R187" t="str">
            <v>n/a</v>
          </cell>
          <cell r="S187">
            <v>0</v>
          </cell>
        </row>
        <row r="188">
          <cell r="A188" t="str">
            <v>131077</v>
          </cell>
          <cell r="B188" t="str">
            <v>CASH-INTERIM SCR ACCT (HMPL ONLY)</v>
          </cell>
          <cell r="C188" t="str">
            <v>ASSET</v>
          </cell>
          <cell r="D188" t="str">
            <v>Open</v>
          </cell>
          <cell r="E188">
            <v>0</v>
          </cell>
          <cell r="F188" t="str">
            <v xml:space="preserve">  Cash and cash equivalents</v>
          </cell>
          <cell r="G188" t="str">
            <v>Cash and cash equivalents</v>
          </cell>
          <cell r="H188" t="str">
            <v>Cash and cash equivalents</v>
          </cell>
          <cell r="I188">
            <v>131</v>
          </cell>
          <cell r="J188" t="str">
            <v>131 - Cash</v>
          </cell>
          <cell r="K188">
            <v>131</v>
          </cell>
          <cell r="L188" t="str">
            <v>131 - Cash</v>
          </cell>
          <cell r="M188" t="str">
            <v>Cash</v>
          </cell>
          <cell r="N188" t="str">
            <v>n/a</v>
          </cell>
          <cell r="O188" t="str">
            <v>n/a</v>
          </cell>
          <cell r="P188" t="str">
            <v>n/a</v>
          </cell>
          <cell r="Q188" t="str">
            <v>n/a</v>
          </cell>
          <cell r="R188" t="str">
            <v>n/a</v>
          </cell>
          <cell r="S188">
            <v>0</v>
          </cell>
        </row>
        <row r="189">
          <cell r="A189" t="str">
            <v>131080</v>
          </cell>
          <cell r="B189" t="str">
            <v>CASH LOCKBOX - BANK OF AMERICA - LOUISVILLE</v>
          </cell>
          <cell r="C189" t="str">
            <v>ASSET</v>
          </cell>
          <cell r="D189" t="str">
            <v>Open</v>
          </cell>
          <cell r="E189">
            <v>0</v>
          </cell>
          <cell r="F189" t="str">
            <v xml:space="preserve">  Cash and cash equivalents</v>
          </cell>
          <cell r="G189" t="str">
            <v>Cash and cash equivalents</v>
          </cell>
          <cell r="H189" t="str">
            <v>Cash and cash equivalents</v>
          </cell>
          <cell r="I189">
            <v>131</v>
          </cell>
          <cell r="J189" t="str">
            <v>131 - Cash</v>
          </cell>
          <cell r="K189">
            <v>131</v>
          </cell>
          <cell r="L189" t="str">
            <v>131 - Cash</v>
          </cell>
          <cell r="M189" t="str">
            <v>Cash</v>
          </cell>
          <cell r="N189" t="str">
            <v>n/a</v>
          </cell>
          <cell r="O189" t="str">
            <v>n/a</v>
          </cell>
          <cell r="P189" t="str">
            <v>n/a</v>
          </cell>
          <cell r="Q189" t="str">
            <v>n/a</v>
          </cell>
          <cell r="R189" t="str">
            <v>n/a</v>
          </cell>
          <cell r="S189">
            <v>0</v>
          </cell>
        </row>
        <row r="190">
          <cell r="A190" t="str">
            <v>131090</v>
          </cell>
          <cell r="B190" t="str">
            <v>CASH-BOA A/P - CLEARING</v>
          </cell>
          <cell r="C190" t="str">
            <v>ASSET</v>
          </cell>
          <cell r="D190" t="str">
            <v>Open</v>
          </cell>
          <cell r="E190">
            <v>0</v>
          </cell>
          <cell r="F190" t="str">
            <v xml:space="preserve">  Cash and cash equivalents</v>
          </cell>
          <cell r="G190" t="str">
            <v>Cash and cash equivalents</v>
          </cell>
          <cell r="H190" t="str">
            <v>Cash and cash equivalents</v>
          </cell>
          <cell r="I190">
            <v>131</v>
          </cell>
          <cell r="J190" t="str">
            <v>131 - Cash</v>
          </cell>
          <cell r="K190">
            <v>131</v>
          </cell>
          <cell r="L190" t="str">
            <v>131 - Cash</v>
          </cell>
          <cell r="M190" t="str">
            <v>Cash</v>
          </cell>
          <cell r="N190" t="str">
            <v>n/a</v>
          </cell>
          <cell r="O190" t="str">
            <v>n/a</v>
          </cell>
          <cell r="P190" t="str">
            <v>n/a</v>
          </cell>
          <cell r="Q190" t="str">
            <v>n/a</v>
          </cell>
          <cell r="R190" t="str">
            <v>n/a</v>
          </cell>
          <cell r="S190">
            <v>0</v>
          </cell>
        </row>
        <row r="191">
          <cell r="A191" t="str">
            <v>131091</v>
          </cell>
          <cell r="B191" t="str">
            <v>CASH-BOA PAYROLL</v>
          </cell>
          <cell r="C191" t="str">
            <v>ASSET</v>
          </cell>
          <cell r="D191" t="str">
            <v>Open</v>
          </cell>
          <cell r="E191">
            <v>0</v>
          </cell>
          <cell r="F191" t="str">
            <v xml:space="preserve">  Cash and cash equivalents</v>
          </cell>
          <cell r="G191" t="str">
            <v>Cash and cash equivalents</v>
          </cell>
          <cell r="H191" t="str">
            <v>Cash and cash equivalents</v>
          </cell>
          <cell r="I191">
            <v>131</v>
          </cell>
          <cell r="J191" t="str">
            <v>131 - Cash</v>
          </cell>
          <cell r="K191">
            <v>131</v>
          </cell>
          <cell r="L191" t="str">
            <v>131 - Cash</v>
          </cell>
          <cell r="M191" t="str">
            <v>Cash</v>
          </cell>
          <cell r="N191" t="str">
            <v>n/a</v>
          </cell>
          <cell r="O191" t="str">
            <v>n/a</v>
          </cell>
          <cell r="P191" t="str">
            <v>n/a</v>
          </cell>
          <cell r="Q191" t="str">
            <v>n/a</v>
          </cell>
          <cell r="R191" t="str">
            <v>n/a</v>
          </cell>
          <cell r="S191">
            <v>0</v>
          </cell>
        </row>
        <row r="192">
          <cell r="A192" t="str">
            <v>131092</v>
          </cell>
          <cell r="B192" t="str">
            <v>CASH-BOA FUNDING</v>
          </cell>
          <cell r="C192" t="str">
            <v>ASSET</v>
          </cell>
          <cell r="D192" t="str">
            <v>Open</v>
          </cell>
          <cell r="E192">
            <v>0</v>
          </cell>
          <cell r="F192" t="str">
            <v xml:space="preserve">  Cash and cash equivalents</v>
          </cell>
          <cell r="G192" t="str">
            <v>Cash and cash equivalents</v>
          </cell>
          <cell r="H192" t="str">
            <v>Cash and cash equivalents</v>
          </cell>
          <cell r="I192">
            <v>131</v>
          </cell>
          <cell r="J192" t="str">
            <v>131 - Cash</v>
          </cell>
          <cell r="K192">
            <v>131</v>
          </cell>
          <cell r="L192" t="str">
            <v>131 - Cash</v>
          </cell>
          <cell r="M192" t="str">
            <v>Cash</v>
          </cell>
          <cell r="N192" t="str">
            <v>n/a</v>
          </cell>
          <cell r="O192" t="str">
            <v>n/a</v>
          </cell>
          <cell r="P192" t="str">
            <v>n/a</v>
          </cell>
          <cell r="Q192" t="str">
            <v>n/a</v>
          </cell>
          <cell r="R192" t="str">
            <v>n/a</v>
          </cell>
          <cell r="S192">
            <v>0</v>
          </cell>
        </row>
        <row r="193">
          <cell r="A193" t="str">
            <v>131203</v>
          </cell>
          <cell r="B193" t="str">
            <v>US BANK - DANVILLE</v>
          </cell>
          <cell r="C193" t="str">
            <v>ASSET</v>
          </cell>
          <cell r="D193" t="str">
            <v>Open</v>
          </cell>
          <cell r="E193">
            <v>0</v>
          </cell>
          <cell r="F193" t="str">
            <v xml:space="preserve">  Cash and cash equivalents</v>
          </cell>
          <cell r="G193" t="str">
            <v>Cash and cash equivalents</v>
          </cell>
          <cell r="H193" t="str">
            <v>Cash and cash equivalents</v>
          </cell>
          <cell r="I193">
            <v>131</v>
          </cell>
          <cell r="J193" t="str">
            <v>131 - Cash</v>
          </cell>
          <cell r="K193">
            <v>131</v>
          </cell>
          <cell r="L193" t="str">
            <v>131 - Cash</v>
          </cell>
          <cell r="M193" t="str">
            <v>Cash</v>
          </cell>
          <cell r="N193" t="str">
            <v>n/a</v>
          </cell>
          <cell r="O193" t="str">
            <v>n/a</v>
          </cell>
          <cell r="P193" t="str">
            <v>n/a</v>
          </cell>
          <cell r="Q193" t="str">
            <v>n/a</v>
          </cell>
          <cell r="R193" t="str">
            <v>n/a</v>
          </cell>
          <cell r="S193">
            <v>0</v>
          </cell>
        </row>
        <row r="194">
          <cell r="A194" t="str">
            <v>131204</v>
          </cell>
          <cell r="B194" t="str">
            <v>BANK OF AMERICA - REGULUS - KU</v>
          </cell>
          <cell r="C194" t="str">
            <v>ASSET</v>
          </cell>
          <cell r="D194" t="str">
            <v>Open</v>
          </cell>
          <cell r="E194">
            <v>0</v>
          </cell>
          <cell r="F194" t="str">
            <v xml:space="preserve">  Cash and cash equivalents</v>
          </cell>
          <cell r="G194" t="str">
            <v>Cash and cash equivalents</v>
          </cell>
          <cell r="H194" t="str">
            <v>Cash and cash equivalents</v>
          </cell>
          <cell r="I194">
            <v>131</v>
          </cell>
          <cell r="J194" t="str">
            <v>131 - Cash</v>
          </cell>
          <cell r="K194">
            <v>131</v>
          </cell>
          <cell r="L194" t="str">
            <v>131 - Cash</v>
          </cell>
          <cell r="M194" t="str">
            <v>Cash</v>
          </cell>
          <cell r="N194" t="str">
            <v>n/a</v>
          </cell>
          <cell r="O194" t="str">
            <v>n/a</v>
          </cell>
          <cell r="P194" t="str">
            <v>n/a</v>
          </cell>
          <cell r="Q194" t="str">
            <v>n/a</v>
          </cell>
          <cell r="R194" t="str">
            <v>n/a</v>
          </cell>
          <cell r="S194">
            <v>0</v>
          </cell>
        </row>
        <row r="195">
          <cell r="A195" t="str">
            <v>131205</v>
          </cell>
          <cell r="B195" t="str">
            <v>FIRST SOUTHERN NATIONAL BANK - BARLOW</v>
          </cell>
          <cell r="C195" t="str">
            <v>ASSET</v>
          </cell>
          <cell r="D195" t="str">
            <v>Open</v>
          </cell>
          <cell r="E195">
            <v>0</v>
          </cell>
          <cell r="F195" t="str">
            <v xml:space="preserve">  Cash and cash equivalents</v>
          </cell>
          <cell r="G195" t="str">
            <v>Cash and cash equivalents</v>
          </cell>
          <cell r="H195" t="str">
            <v>Cash and cash equivalents</v>
          </cell>
          <cell r="I195">
            <v>131</v>
          </cell>
          <cell r="J195" t="str">
            <v>131 - Cash</v>
          </cell>
          <cell r="K195">
            <v>131</v>
          </cell>
          <cell r="L195" t="str">
            <v>131 - Cash</v>
          </cell>
          <cell r="M195" t="str">
            <v>Cash</v>
          </cell>
          <cell r="N195" t="str">
            <v>n/a</v>
          </cell>
          <cell r="O195" t="str">
            <v>n/a</v>
          </cell>
          <cell r="P195" t="str">
            <v>n/a</v>
          </cell>
          <cell r="Q195" t="str">
            <v>n/a</v>
          </cell>
          <cell r="R195" t="str">
            <v>n/a</v>
          </cell>
          <cell r="S195">
            <v>0</v>
          </cell>
        </row>
        <row r="196">
          <cell r="A196" t="str">
            <v>131206</v>
          </cell>
          <cell r="B196" t="str">
            <v>US BANK - ELIZABETHTOWN</v>
          </cell>
          <cell r="C196" t="str">
            <v>ASSET</v>
          </cell>
          <cell r="D196" t="str">
            <v>Open</v>
          </cell>
          <cell r="E196">
            <v>0</v>
          </cell>
          <cell r="F196" t="str">
            <v xml:space="preserve">  Cash and cash equivalents</v>
          </cell>
          <cell r="G196" t="str">
            <v>Cash and cash equivalents</v>
          </cell>
          <cell r="H196" t="str">
            <v>Cash and cash equivalents</v>
          </cell>
          <cell r="I196">
            <v>131</v>
          </cell>
          <cell r="J196" t="str">
            <v>131 - Cash</v>
          </cell>
          <cell r="K196">
            <v>131</v>
          </cell>
          <cell r="L196" t="str">
            <v>131 - Cash</v>
          </cell>
          <cell r="M196" t="str">
            <v>Cash</v>
          </cell>
          <cell r="N196" t="str">
            <v>n/a</v>
          </cell>
          <cell r="O196" t="str">
            <v>n/a</v>
          </cell>
          <cell r="P196" t="str">
            <v>n/a</v>
          </cell>
          <cell r="Q196" t="str">
            <v>n/a</v>
          </cell>
          <cell r="R196" t="str">
            <v>n/a</v>
          </cell>
          <cell r="S196">
            <v>0</v>
          </cell>
        </row>
        <row r="197">
          <cell r="A197" t="str">
            <v>131207</v>
          </cell>
          <cell r="B197" t="str">
            <v>FIRST UNITED BANK OF HOPKINS COUNTY - EARLINGTON</v>
          </cell>
          <cell r="C197" t="str">
            <v>ASSET</v>
          </cell>
          <cell r="D197" t="str">
            <v>Open</v>
          </cell>
          <cell r="E197">
            <v>0</v>
          </cell>
          <cell r="F197" t="str">
            <v xml:space="preserve">  Cash and cash equivalents</v>
          </cell>
          <cell r="G197" t="str">
            <v>Cash and cash equivalents</v>
          </cell>
          <cell r="H197" t="str">
            <v>Cash and cash equivalents</v>
          </cell>
          <cell r="I197">
            <v>131</v>
          </cell>
          <cell r="J197" t="str">
            <v>131 - Cash</v>
          </cell>
          <cell r="K197">
            <v>131</v>
          </cell>
          <cell r="L197" t="str">
            <v>131 - Cash</v>
          </cell>
          <cell r="M197" t="str">
            <v>Cash</v>
          </cell>
          <cell r="N197" t="str">
            <v>n/a</v>
          </cell>
          <cell r="O197" t="str">
            <v>n/a</v>
          </cell>
          <cell r="P197" t="str">
            <v>n/a</v>
          </cell>
          <cell r="Q197" t="str">
            <v>n/a</v>
          </cell>
          <cell r="R197" t="str">
            <v>n/a</v>
          </cell>
          <cell r="S197">
            <v>0</v>
          </cell>
        </row>
        <row r="198">
          <cell r="A198" t="str">
            <v>131208</v>
          </cell>
          <cell r="B198" t="str">
            <v>BB&amp;T - KU - EDDYVILLE</v>
          </cell>
          <cell r="C198" t="str">
            <v>ASSET</v>
          </cell>
          <cell r="D198" t="str">
            <v>Open</v>
          </cell>
          <cell r="E198">
            <v>0</v>
          </cell>
          <cell r="F198" t="str">
            <v xml:space="preserve">  Cash and cash equivalents</v>
          </cell>
          <cell r="G198" t="str">
            <v>Cash and cash equivalents</v>
          </cell>
          <cell r="H198" t="str">
            <v>Cash and cash equivalents</v>
          </cell>
          <cell r="I198">
            <v>131</v>
          </cell>
          <cell r="J198" t="str">
            <v>131 - Cash</v>
          </cell>
          <cell r="K198">
            <v>131</v>
          </cell>
          <cell r="L198" t="str">
            <v>131 - Cash</v>
          </cell>
          <cell r="M198" t="str">
            <v>Cash</v>
          </cell>
          <cell r="N198" t="str">
            <v>n/a</v>
          </cell>
          <cell r="O198" t="str">
            <v>n/a</v>
          </cell>
          <cell r="P198" t="str">
            <v>n/a</v>
          </cell>
          <cell r="Q198" t="str">
            <v>n/a</v>
          </cell>
          <cell r="R198" t="str">
            <v>n/a</v>
          </cell>
          <cell r="S198">
            <v>0</v>
          </cell>
        </row>
        <row r="199">
          <cell r="A199" t="str">
            <v>131209</v>
          </cell>
          <cell r="B199" t="str">
            <v>FIRST NATIONAL BANK - GREENVILLE</v>
          </cell>
          <cell r="C199" t="str">
            <v>ASSET</v>
          </cell>
          <cell r="D199" t="str">
            <v>Open</v>
          </cell>
          <cell r="E199">
            <v>0</v>
          </cell>
          <cell r="F199" t="str">
            <v xml:space="preserve">  Cash and cash equivalents</v>
          </cell>
          <cell r="G199" t="str">
            <v>Cash and cash equivalents</v>
          </cell>
          <cell r="H199" t="str">
            <v>Cash and cash equivalents</v>
          </cell>
          <cell r="I199">
            <v>131</v>
          </cell>
          <cell r="J199" t="str">
            <v>131 - Cash</v>
          </cell>
          <cell r="K199">
            <v>131</v>
          </cell>
          <cell r="L199" t="str">
            <v>131 - Cash</v>
          </cell>
          <cell r="M199" t="str">
            <v>Cash</v>
          </cell>
          <cell r="N199" t="str">
            <v>n/a</v>
          </cell>
          <cell r="O199" t="str">
            <v>n/a</v>
          </cell>
          <cell r="P199" t="str">
            <v>n/a</v>
          </cell>
          <cell r="Q199" t="str">
            <v>n/a</v>
          </cell>
          <cell r="R199" t="str">
            <v>n/a</v>
          </cell>
          <cell r="S199">
            <v>0</v>
          </cell>
        </row>
        <row r="200">
          <cell r="A200" t="str">
            <v>131210</v>
          </cell>
          <cell r="B200" t="str">
            <v>FIFTH THIRD BANK - MORGANFIELD</v>
          </cell>
          <cell r="C200" t="str">
            <v>ASSET</v>
          </cell>
          <cell r="D200" t="str">
            <v>Open</v>
          </cell>
          <cell r="E200">
            <v>0</v>
          </cell>
          <cell r="F200" t="str">
            <v xml:space="preserve">  Cash and cash equivalents</v>
          </cell>
          <cell r="G200" t="str">
            <v>Cash and cash equivalents</v>
          </cell>
          <cell r="H200" t="str">
            <v>Cash and cash equivalents</v>
          </cell>
          <cell r="I200">
            <v>131</v>
          </cell>
          <cell r="J200" t="str">
            <v>131 - Cash</v>
          </cell>
          <cell r="K200">
            <v>131</v>
          </cell>
          <cell r="L200" t="str">
            <v>131 - Cash</v>
          </cell>
          <cell r="M200" t="str">
            <v>Cash</v>
          </cell>
          <cell r="N200" t="str">
            <v>n/a</v>
          </cell>
          <cell r="O200" t="str">
            <v>n/a</v>
          </cell>
          <cell r="P200" t="str">
            <v>n/a</v>
          </cell>
          <cell r="Q200" t="str">
            <v>n/a</v>
          </cell>
          <cell r="R200" t="str">
            <v>n/a</v>
          </cell>
          <cell r="S200">
            <v>0</v>
          </cell>
        </row>
        <row r="201">
          <cell r="A201" t="str">
            <v>131211</v>
          </cell>
          <cell r="B201" t="str">
            <v>US BANK - GEORGETOWN</v>
          </cell>
          <cell r="C201" t="str">
            <v>ASSET</v>
          </cell>
          <cell r="D201" t="str">
            <v>Open</v>
          </cell>
          <cell r="E201">
            <v>0</v>
          </cell>
          <cell r="F201" t="str">
            <v xml:space="preserve">  Cash and cash equivalents</v>
          </cell>
          <cell r="G201" t="str">
            <v>Cash and cash equivalents</v>
          </cell>
          <cell r="H201" t="str">
            <v>Cash and cash equivalents</v>
          </cell>
          <cell r="I201">
            <v>131</v>
          </cell>
          <cell r="J201" t="str">
            <v>131 - Cash</v>
          </cell>
          <cell r="K201">
            <v>131</v>
          </cell>
          <cell r="L201" t="str">
            <v>131 - Cash</v>
          </cell>
          <cell r="M201" t="str">
            <v>Cash</v>
          </cell>
          <cell r="N201" t="str">
            <v>n/a</v>
          </cell>
          <cell r="O201" t="str">
            <v>n/a</v>
          </cell>
          <cell r="P201" t="str">
            <v>n/a</v>
          </cell>
          <cell r="Q201" t="str">
            <v>n/a</v>
          </cell>
          <cell r="R201" t="str">
            <v>n/a</v>
          </cell>
          <cell r="S201">
            <v>0</v>
          </cell>
        </row>
        <row r="202">
          <cell r="A202" t="str">
            <v>131212</v>
          </cell>
          <cell r="B202" t="str">
            <v>US BANK - WINCHESTER</v>
          </cell>
          <cell r="C202" t="str">
            <v>ASSET</v>
          </cell>
          <cell r="D202" t="str">
            <v>Open</v>
          </cell>
          <cell r="E202">
            <v>0</v>
          </cell>
          <cell r="F202" t="str">
            <v xml:space="preserve">  Cash and cash equivalents</v>
          </cell>
          <cell r="G202" t="str">
            <v>Cash and cash equivalents</v>
          </cell>
          <cell r="H202" t="str">
            <v>Cash and cash equivalents</v>
          </cell>
          <cell r="I202">
            <v>131</v>
          </cell>
          <cell r="J202" t="str">
            <v>131 - Cash</v>
          </cell>
          <cell r="K202">
            <v>131</v>
          </cell>
          <cell r="L202" t="str">
            <v>131 - Cash</v>
          </cell>
          <cell r="M202" t="str">
            <v>Cash</v>
          </cell>
          <cell r="N202" t="str">
            <v>n/a</v>
          </cell>
          <cell r="O202" t="str">
            <v>n/a</v>
          </cell>
          <cell r="P202" t="str">
            <v>n/a</v>
          </cell>
          <cell r="Q202" t="str">
            <v>n/a</v>
          </cell>
          <cell r="R202" t="str">
            <v>n/a</v>
          </cell>
          <cell r="S202">
            <v>0</v>
          </cell>
        </row>
        <row r="203">
          <cell r="A203" t="str">
            <v>131213</v>
          </cell>
          <cell r="B203" t="str">
            <v>US BANK - RICHMOND</v>
          </cell>
          <cell r="C203" t="str">
            <v>ASSET</v>
          </cell>
          <cell r="D203" t="str">
            <v>Open</v>
          </cell>
          <cell r="E203">
            <v>0</v>
          </cell>
          <cell r="F203" t="str">
            <v xml:space="preserve">  Cash and cash equivalents</v>
          </cell>
          <cell r="G203" t="str">
            <v>Cash and cash equivalents</v>
          </cell>
          <cell r="H203" t="str">
            <v>Cash and cash equivalents</v>
          </cell>
          <cell r="I203">
            <v>131</v>
          </cell>
          <cell r="J203" t="str">
            <v>131 - Cash</v>
          </cell>
          <cell r="K203">
            <v>131</v>
          </cell>
          <cell r="L203" t="str">
            <v>131 - Cash</v>
          </cell>
          <cell r="M203" t="str">
            <v>Cash</v>
          </cell>
          <cell r="N203" t="str">
            <v>n/a</v>
          </cell>
          <cell r="O203" t="str">
            <v>n/a</v>
          </cell>
          <cell r="P203" t="str">
            <v>n/a</v>
          </cell>
          <cell r="Q203" t="str">
            <v>n/a</v>
          </cell>
          <cell r="R203" t="str">
            <v>n/a</v>
          </cell>
          <cell r="S203">
            <v>0</v>
          </cell>
        </row>
        <row r="204">
          <cell r="A204" t="str">
            <v>131214</v>
          </cell>
          <cell r="B204" t="str">
            <v>CITIZENS BANK &amp; TRUST CO - CAMPBELLSVILLE</v>
          </cell>
          <cell r="C204" t="str">
            <v>ASSET</v>
          </cell>
          <cell r="D204" t="str">
            <v>Open</v>
          </cell>
          <cell r="E204">
            <v>0</v>
          </cell>
          <cell r="F204" t="str">
            <v xml:space="preserve">  Cash and cash equivalents</v>
          </cell>
          <cell r="G204" t="str">
            <v>Cash and cash equivalents</v>
          </cell>
          <cell r="H204" t="str">
            <v>Cash and cash equivalents</v>
          </cell>
          <cell r="I204">
            <v>131</v>
          </cell>
          <cell r="J204" t="str">
            <v>131 - Cash</v>
          </cell>
          <cell r="K204">
            <v>131</v>
          </cell>
          <cell r="L204" t="str">
            <v>131 - Cash</v>
          </cell>
          <cell r="M204" t="str">
            <v>Cash</v>
          </cell>
          <cell r="N204" t="str">
            <v>n/a</v>
          </cell>
          <cell r="O204" t="str">
            <v>n/a</v>
          </cell>
          <cell r="P204" t="str">
            <v>n/a</v>
          </cell>
          <cell r="Q204" t="str">
            <v>n/a</v>
          </cell>
          <cell r="R204" t="str">
            <v>n/a</v>
          </cell>
          <cell r="S204">
            <v>0</v>
          </cell>
        </row>
        <row r="205">
          <cell r="A205" t="str">
            <v>131215</v>
          </cell>
          <cell r="B205" t="str">
            <v>US BANK - SHELBYVILLE</v>
          </cell>
          <cell r="C205" t="str">
            <v>ASSET</v>
          </cell>
          <cell r="D205" t="str">
            <v>Open</v>
          </cell>
          <cell r="E205">
            <v>0</v>
          </cell>
          <cell r="F205" t="str">
            <v xml:space="preserve">  Cash and cash equivalents</v>
          </cell>
          <cell r="G205" t="str">
            <v>Cash and cash equivalents</v>
          </cell>
          <cell r="H205" t="str">
            <v>Cash and cash equivalents</v>
          </cell>
          <cell r="I205">
            <v>131</v>
          </cell>
          <cell r="J205" t="str">
            <v>131 - Cash</v>
          </cell>
          <cell r="K205">
            <v>131</v>
          </cell>
          <cell r="L205" t="str">
            <v>131 - Cash</v>
          </cell>
          <cell r="M205" t="str">
            <v>Cash</v>
          </cell>
          <cell r="N205" t="str">
            <v>n/a</v>
          </cell>
          <cell r="O205" t="str">
            <v>n/a</v>
          </cell>
          <cell r="P205" t="str">
            <v>n/a</v>
          </cell>
          <cell r="Q205" t="str">
            <v>n/a</v>
          </cell>
          <cell r="R205" t="str">
            <v>n/a</v>
          </cell>
          <cell r="S205">
            <v>0</v>
          </cell>
        </row>
        <row r="206">
          <cell r="A206" t="str">
            <v>131216</v>
          </cell>
          <cell r="B206" t="str">
            <v>US BANK - MT. STERLING</v>
          </cell>
          <cell r="C206" t="str">
            <v>ASSET</v>
          </cell>
          <cell r="D206" t="str">
            <v>Open</v>
          </cell>
          <cell r="E206">
            <v>0</v>
          </cell>
          <cell r="F206" t="str">
            <v xml:space="preserve">  Cash and cash equivalents</v>
          </cell>
          <cell r="G206" t="str">
            <v>Cash and cash equivalents</v>
          </cell>
          <cell r="H206" t="str">
            <v>Cash and cash equivalents</v>
          </cell>
          <cell r="I206">
            <v>131</v>
          </cell>
          <cell r="J206" t="str">
            <v>131 - Cash</v>
          </cell>
          <cell r="K206">
            <v>131</v>
          </cell>
          <cell r="L206" t="str">
            <v>131 - Cash</v>
          </cell>
          <cell r="M206" t="str">
            <v>Cash</v>
          </cell>
          <cell r="N206" t="str">
            <v>n/a</v>
          </cell>
          <cell r="O206" t="str">
            <v>n/a</v>
          </cell>
          <cell r="P206" t="str">
            <v>n/a</v>
          </cell>
          <cell r="Q206" t="str">
            <v>n/a</v>
          </cell>
          <cell r="R206" t="str">
            <v>n/a</v>
          </cell>
          <cell r="S206">
            <v>0</v>
          </cell>
        </row>
        <row r="207">
          <cell r="A207" t="str">
            <v>131217</v>
          </cell>
          <cell r="B207" t="str">
            <v>US BANK - LEXINGTON</v>
          </cell>
          <cell r="C207" t="str">
            <v>ASSET</v>
          </cell>
          <cell r="D207" t="str">
            <v>Open</v>
          </cell>
          <cell r="E207">
            <v>0</v>
          </cell>
          <cell r="F207" t="str">
            <v xml:space="preserve">  Cash and cash equivalents</v>
          </cell>
          <cell r="G207" t="str">
            <v>Cash and cash equivalents</v>
          </cell>
          <cell r="H207" t="str">
            <v>Cash and cash equivalents</v>
          </cell>
          <cell r="I207">
            <v>131</v>
          </cell>
          <cell r="J207" t="str">
            <v>131 - Cash</v>
          </cell>
          <cell r="K207">
            <v>131</v>
          </cell>
          <cell r="L207" t="str">
            <v>131 - Cash</v>
          </cell>
          <cell r="M207" t="str">
            <v>Cash</v>
          </cell>
          <cell r="N207" t="str">
            <v>n/a</v>
          </cell>
          <cell r="O207" t="str">
            <v>n/a</v>
          </cell>
          <cell r="P207" t="str">
            <v>n/a</v>
          </cell>
          <cell r="Q207" t="str">
            <v>n/a</v>
          </cell>
          <cell r="R207" t="str">
            <v>n/a</v>
          </cell>
          <cell r="S207">
            <v>0</v>
          </cell>
        </row>
        <row r="208">
          <cell r="A208" t="str">
            <v>131218</v>
          </cell>
          <cell r="B208" t="str">
            <v>US BANK - MAYSVILLE</v>
          </cell>
          <cell r="C208" t="str">
            <v>ASSET</v>
          </cell>
          <cell r="D208" t="str">
            <v>Open</v>
          </cell>
          <cell r="E208">
            <v>0</v>
          </cell>
          <cell r="F208" t="str">
            <v xml:space="preserve">  Cash and cash equivalents</v>
          </cell>
          <cell r="G208" t="str">
            <v>Cash and cash equivalents</v>
          </cell>
          <cell r="H208" t="str">
            <v>Cash and cash equivalents</v>
          </cell>
          <cell r="I208">
            <v>131</v>
          </cell>
          <cell r="J208" t="str">
            <v>131 - Cash</v>
          </cell>
          <cell r="K208">
            <v>131</v>
          </cell>
          <cell r="L208" t="str">
            <v>131 - Cash</v>
          </cell>
          <cell r="M208" t="str">
            <v>Cash</v>
          </cell>
          <cell r="N208" t="str">
            <v>n/a</v>
          </cell>
          <cell r="O208" t="str">
            <v>n/a</v>
          </cell>
          <cell r="P208" t="str">
            <v>n/a</v>
          </cell>
          <cell r="Q208" t="str">
            <v>n/a</v>
          </cell>
          <cell r="R208" t="str">
            <v>n/a</v>
          </cell>
          <cell r="S208">
            <v>0</v>
          </cell>
        </row>
        <row r="209">
          <cell r="A209" t="str">
            <v>131221</v>
          </cell>
          <cell r="B209" t="str">
            <v>US BANK - VERSAILLES</v>
          </cell>
          <cell r="C209" t="str">
            <v>ASSET</v>
          </cell>
          <cell r="D209" t="str">
            <v>Open</v>
          </cell>
          <cell r="E209">
            <v>0</v>
          </cell>
          <cell r="F209" t="str">
            <v xml:space="preserve">  Cash and cash equivalents</v>
          </cell>
          <cell r="G209" t="str">
            <v>Cash and cash equivalents</v>
          </cell>
          <cell r="H209" t="str">
            <v>Cash and cash equivalents</v>
          </cell>
          <cell r="I209">
            <v>131</v>
          </cell>
          <cell r="J209" t="str">
            <v>131 - Cash</v>
          </cell>
          <cell r="K209">
            <v>131</v>
          </cell>
          <cell r="L209" t="str">
            <v>131 - Cash</v>
          </cell>
          <cell r="M209" t="str">
            <v>Cash</v>
          </cell>
          <cell r="N209" t="str">
            <v>n/a</v>
          </cell>
          <cell r="O209" t="str">
            <v>n/a</v>
          </cell>
          <cell r="P209" t="str">
            <v>n/a</v>
          </cell>
          <cell r="Q209" t="str">
            <v>n/a</v>
          </cell>
          <cell r="R209" t="str">
            <v>n/a</v>
          </cell>
          <cell r="S209">
            <v>0</v>
          </cell>
        </row>
        <row r="210">
          <cell r="A210" t="str">
            <v>131223</v>
          </cell>
          <cell r="B210" t="str">
            <v>CITIZENS BANK - MOREHEAD</v>
          </cell>
          <cell r="C210" t="str">
            <v>ASSET</v>
          </cell>
          <cell r="D210" t="str">
            <v>Open</v>
          </cell>
          <cell r="E210">
            <v>0</v>
          </cell>
          <cell r="F210" t="str">
            <v xml:space="preserve">  Cash and cash equivalents</v>
          </cell>
          <cell r="G210" t="str">
            <v>Cash and cash equivalents</v>
          </cell>
          <cell r="H210" t="str">
            <v>Cash and cash equivalents</v>
          </cell>
          <cell r="I210">
            <v>131</v>
          </cell>
          <cell r="J210" t="str">
            <v>131 - Cash</v>
          </cell>
          <cell r="K210">
            <v>131</v>
          </cell>
          <cell r="L210" t="str">
            <v>131 - Cash</v>
          </cell>
          <cell r="M210" t="str">
            <v>Cash</v>
          </cell>
          <cell r="N210" t="str">
            <v>n/a</v>
          </cell>
          <cell r="O210" t="str">
            <v>n/a</v>
          </cell>
          <cell r="P210" t="str">
            <v>n/a</v>
          </cell>
          <cell r="Q210" t="str">
            <v>n/a</v>
          </cell>
          <cell r="R210" t="str">
            <v>n/a</v>
          </cell>
          <cell r="S210">
            <v>0</v>
          </cell>
        </row>
        <row r="211">
          <cell r="A211" t="str">
            <v>131224</v>
          </cell>
          <cell r="B211" t="str">
            <v>KENTUCKY BANK - PARIS</v>
          </cell>
          <cell r="C211" t="str">
            <v>ASSET</v>
          </cell>
          <cell r="D211" t="str">
            <v>Open</v>
          </cell>
          <cell r="E211">
            <v>0</v>
          </cell>
          <cell r="F211" t="str">
            <v xml:space="preserve">  Cash and cash equivalents</v>
          </cell>
          <cell r="G211" t="str">
            <v>Cash and cash equivalents</v>
          </cell>
          <cell r="H211" t="str">
            <v>Cash and cash equivalents</v>
          </cell>
          <cell r="I211">
            <v>131</v>
          </cell>
          <cell r="J211" t="str">
            <v>131 - Cash</v>
          </cell>
          <cell r="K211">
            <v>131</v>
          </cell>
          <cell r="L211" t="str">
            <v>131 - Cash</v>
          </cell>
          <cell r="M211" t="str">
            <v>Cash</v>
          </cell>
          <cell r="N211" t="str">
            <v>n/a</v>
          </cell>
          <cell r="O211" t="str">
            <v>n/a</v>
          </cell>
          <cell r="P211" t="str">
            <v>n/a</v>
          </cell>
          <cell r="Q211" t="str">
            <v>n/a</v>
          </cell>
          <cell r="R211" t="str">
            <v>n/a</v>
          </cell>
          <cell r="S211">
            <v>0</v>
          </cell>
        </row>
        <row r="212">
          <cell r="A212" t="str">
            <v>131226</v>
          </cell>
          <cell r="B212" t="str">
            <v>US BANK - CARROLLTON</v>
          </cell>
          <cell r="C212" t="str">
            <v>ASSET</v>
          </cell>
          <cell r="D212" t="str">
            <v>Open</v>
          </cell>
          <cell r="E212">
            <v>0</v>
          </cell>
          <cell r="F212" t="str">
            <v xml:space="preserve">  Cash and cash equivalents</v>
          </cell>
          <cell r="G212" t="str">
            <v>Cash and cash equivalents</v>
          </cell>
          <cell r="H212" t="str">
            <v>Cash and cash equivalents</v>
          </cell>
          <cell r="I212">
            <v>131</v>
          </cell>
          <cell r="J212" t="str">
            <v>131 - Cash</v>
          </cell>
          <cell r="K212">
            <v>131</v>
          </cell>
          <cell r="L212" t="str">
            <v>131 - Cash</v>
          </cell>
          <cell r="M212" t="str">
            <v>Cash</v>
          </cell>
          <cell r="N212" t="str">
            <v>n/a</v>
          </cell>
          <cell r="O212" t="str">
            <v>n/a</v>
          </cell>
          <cell r="P212" t="str">
            <v>n/a</v>
          </cell>
          <cell r="Q212" t="str">
            <v>n/a</v>
          </cell>
          <cell r="R212" t="str">
            <v>n/a</v>
          </cell>
          <cell r="S212">
            <v>0</v>
          </cell>
        </row>
        <row r="213">
          <cell r="A213" t="str">
            <v>131227</v>
          </cell>
          <cell r="B213" t="str">
            <v>US BANK - MASTER ROLL UP ACCOUNT</v>
          </cell>
          <cell r="C213" t="str">
            <v>ASSET</v>
          </cell>
          <cell r="D213" t="str">
            <v>Open</v>
          </cell>
          <cell r="E213">
            <v>0</v>
          </cell>
          <cell r="F213" t="str">
            <v xml:space="preserve">  Cash and cash equivalents</v>
          </cell>
          <cell r="G213" t="str">
            <v>Cash and cash equivalents</v>
          </cell>
          <cell r="H213" t="str">
            <v>Cash and cash equivalents</v>
          </cell>
          <cell r="I213">
            <v>131</v>
          </cell>
          <cell r="J213" t="str">
            <v>131 - Cash</v>
          </cell>
          <cell r="K213">
            <v>131</v>
          </cell>
          <cell r="L213" t="str">
            <v>131 - Cash</v>
          </cell>
          <cell r="M213" t="str">
            <v>Cash</v>
          </cell>
          <cell r="N213" t="str">
            <v>n/a</v>
          </cell>
          <cell r="O213" t="str">
            <v>n/a</v>
          </cell>
          <cell r="P213" t="str">
            <v>n/a</v>
          </cell>
          <cell r="Q213" t="str">
            <v>n/a</v>
          </cell>
          <cell r="R213" t="str">
            <v>n/a</v>
          </cell>
          <cell r="S213">
            <v>0</v>
          </cell>
        </row>
        <row r="214">
          <cell r="A214" t="str">
            <v>131229</v>
          </cell>
          <cell r="B214" t="str">
            <v>CUMBERLAND VALLEY NATIONAL - LONDON</v>
          </cell>
          <cell r="C214" t="str">
            <v>ASSET</v>
          </cell>
          <cell r="D214" t="str">
            <v>Open</v>
          </cell>
          <cell r="E214">
            <v>0</v>
          </cell>
          <cell r="F214" t="str">
            <v xml:space="preserve">  Cash and cash equivalents</v>
          </cell>
          <cell r="G214" t="str">
            <v>Cash and cash equivalents</v>
          </cell>
          <cell r="H214" t="str">
            <v>Cash and cash equivalents</v>
          </cell>
          <cell r="I214">
            <v>131</v>
          </cell>
          <cell r="J214" t="str">
            <v>131 - Cash</v>
          </cell>
          <cell r="K214">
            <v>131</v>
          </cell>
          <cell r="L214" t="str">
            <v>131 - Cash</v>
          </cell>
          <cell r="M214" t="str">
            <v>Cash</v>
          </cell>
          <cell r="N214" t="str">
            <v>n/a</v>
          </cell>
          <cell r="O214" t="str">
            <v>n/a</v>
          </cell>
          <cell r="P214" t="str">
            <v>n/a</v>
          </cell>
          <cell r="Q214" t="str">
            <v>n/a</v>
          </cell>
          <cell r="R214" t="str">
            <v>n/a</v>
          </cell>
          <cell r="S214">
            <v>0</v>
          </cell>
        </row>
        <row r="215">
          <cell r="A215" t="str">
            <v>131230</v>
          </cell>
          <cell r="B215" t="str">
            <v>FIRST STATE BANK - MIDDLESBORO</v>
          </cell>
          <cell r="C215" t="str">
            <v>ASSET</v>
          </cell>
          <cell r="D215" t="str">
            <v>Open</v>
          </cell>
          <cell r="E215">
            <v>0</v>
          </cell>
          <cell r="F215" t="str">
            <v xml:space="preserve">  Cash and cash equivalents</v>
          </cell>
          <cell r="G215" t="str">
            <v>Cash and cash equivalents</v>
          </cell>
          <cell r="H215" t="str">
            <v>Cash and cash equivalents</v>
          </cell>
          <cell r="I215">
            <v>131</v>
          </cell>
          <cell r="J215" t="str">
            <v>131 - Cash</v>
          </cell>
          <cell r="K215">
            <v>131</v>
          </cell>
          <cell r="L215" t="str">
            <v>131 - Cash</v>
          </cell>
          <cell r="M215" t="str">
            <v>Cash</v>
          </cell>
          <cell r="N215" t="str">
            <v>n/a</v>
          </cell>
          <cell r="O215" t="str">
            <v>n/a</v>
          </cell>
          <cell r="P215" t="str">
            <v>n/a</v>
          </cell>
          <cell r="Q215" t="str">
            <v>n/a</v>
          </cell>
          <cell r="R215" t="str">
            <v>n/a</v>
          </cell>
          <cell r="S215">
            <v>0</v>
          </cell>
        </row>
        <row r="216">
          <cell r="A216" t="str">
            <v>131231</v>
          </cell>
          <cell r="B216" t="str">
            <v>BANK OF HARLAN - HARLAN</v>
          </cell>
          <cell r="C216" t="str">
            <v>ASSET</v>
          </cell>
          <cell r="D216" t="str">
            <v>Open</v>
          </cell>
          <cell r="E216">
            <v>0</v>
          </cell>
          <cell r="F216" t="str">
            <v xml:space="preserve">  Cash and cash equivalents</v>
          </cell>
          <cell r="G216" t="str">
            <v>Cash and cash equivalents</v>
          </cell>
          <cell r="H216" t="str">
            <v>Cash and cash equivalents</v>
          </cell>
          <cell r="I216">
            <v>131</v>
          </cell>
          <cell r="J216" t="str">
            <v>131 - Cash</v>
          </cell>
          <cell r="K216">
            <v>131</v>
          </cell>
          <cell r="L216" t="str">
            <v>131 - Cash</v>
          </cell>
          <cell r="M216" t="str">
            <v>Cash</v>
          </cell>
          <cell r="N216" t="str">
            <v>n/a</v>
          </cell>
          <cell r="O216" t="str">
            <v>n/a</v>
          </cell>
          <cell r="P216" t="str">
            <v>n/a</v>
          </cell>
          <cell r="Q216" t="str">
            <v>n/a</v>
          </cell>
          <cell r="R216" t="str">
            <v>n/a</v>
          </cell>
          <cell r="S216">
            <v>0</v>
          </cell>
        </row>
        <row r="217">
          <cell r="A217" t="str">
            <v>131232</v>
          </cell>
          <cell r="B217" t="str">
            <v>CITIZENS NATIONAL BANK - SOMERSET</v>
          </cell>
          <cell r="C217" t="str">
            <v>ASSET</v>
          </cell>
          <cell r="D217" t="str">
            <v>Open</v>
          </cell>
          <cell r="E217">
            <v>0</v>
          </cell>
          <cell r="F217" t="str">
            <v xml:space="preserve">  Cash and cash equivalents</v>
          </cell>
          <cell r="G217" t="str">
            <v>Cash and cash equivalents</v>
          </cell>
          <cell r="H217" t="str">
            <v>Cash and cash equivalents</v>
          </cell>
          <cell r="I217">
            <v>131</v>
          </cell>
          <cell r="J217" t="str">
            <v>131 - Cash</v>
          </cell>
          <cell r="K217">
            <v>131</v>
          </cell>
          <cell r="L217" t="str">
            <v>131 - Cash</v>
          </cell>
          <cell r="M217" t="str">
            <v>Cash</v>
          </cell>
          <cell r="N217" t="str">
            <v>n/a</v>
          </cell>
          <cell r="O217" t="str">
            <v>n/a</v>
          </cell>
          <cell r="P217" t="str">
            <v>n/a</v>
          </cell>
          <cell r="Q217" t="str">
            <v>n/a</v>
          </cell>
          <cell r="R217" t="str">
            <v>n/a</v>
          </cell>
          <cell r="S217">
            <v>0</v>
          </cell>
        </row>
        <row r="218">
          <cell r="A218" t="str">
            <v>131233</v>
          </cell>
          <cell r="B218" t="str">
            <v>FIRST BANK &amp; TRUST - NORTON</v>
          </cell>
          <cell r="C218" t="str">
            <v>ASSET</v>
          </cell>
          <cell r="D218" t="str">
            <v>Open</v>
          </cell>
          <cell r="E218">
            <v>0</v>
          </cell>
          <cell r="F218" t="str">
            <v xml:space="preserve">  Cash and cash equivalents</v>
          </cell>
          <cell r="G218" t="str">
            <v>Cash and cash equivalents</v>
          </cell>
          <cell r="H218" t="str">
            <v>Cash and cash equivalents</v>
          </cell>
          <cell r="I218">
            <v>131</v>
          </cell>
          <cell r="J218" t="str">
            <v>131 - Cash</v>
          </cell>
          <cell r="K218">
            <v>131</v>
          </cell>
          <cell r="L218" t="str">
            <v>131 - Cash</v>
          </cell>
          <cell r="M218" t="str">
            <v>Cash</v>
          </cell>
          <cell r="N218" t="str">
            <v>n/a</v>
          </cell>
          <cell r="O218" t="str">
            <v>n/a</v>
          </cell>
          <cell r="P218" t="str">
            <v>n/a</v>
          </cell>
          <cell r="Q218" t="str">
            <v>n/a</v>
          </cell>
          <cell r="R218" t="str">
            <v>n/a</v>
          </cell>
          <cell r="S218">
            <v>0</v>
          </cell>
        </row>
        <row r="219">
          <cell r="A219" t="str">
            <v>131234</v>
          </cell>
          <cell r="B219" t="str">
            <v>LEE BANK AND TRUST CO - PENNINGTON GAP</v>
          </cell>
          <cell r="C219" t="str">
            <v>ASSET</v>
          </cell>
          <cell r="D219" t="str">
            <v>Open</v>
          </cell>
          <cell r="E219">
            <v>0</v>
          </cell>
          <cell r="F219" t="str">
            <v xml:space="preserve">  Cash and cash equivalents</v>
          </cell>
          <cell r="G219" t="str">
            <v>Cash and cash equivalents</v>
          </cell>
          <cell r="H219" t="str">
            <v>Cash and cash equivalents</v>
          </cell>
          <cell r="I219">
            <v>131</v>
          </cell>
          <cell r="J219" t="str">
            <v>131 - Cash</v>
          </cell>
          <cell r="K219">
            <v>131</v>
          </cell>
          <cell r="L219" t="str">
            <v>131 - Cash</v>
          </cell>
          <cell r="M219" t="str">
            <v>Cash</v>
          </cell>
          <cell r="N219" t="str">
            <v>n/a</v>
          </cell>
          <cell r="O219" t="str">
            <v>n/a</v>
          </cell>
          <cell r="P219" t="str">
            <v>n/a</v>
          </cell>
          <cell r="Q219" t="str">
            <v>n/a</v>
          </cell>
          <cell r="R219" t="str">
            <v>n/a</v>
          </cell>
          <cell r="S219">
            <v>0</v>
          </cell>
        </row>
        <row r="220">
          <cell r="A220" t="str">
            <v>131235</v>
          </cell>
          <cell r="B220" t="str">
            <v>BANK OF AMERICA (BANK DRAFTS) - KU LOUISVILLE</v>
          </cell>
          <cell r="C220" t="str">
            <v>ASSET</v>
          </cell>
          <cell r="D220" t="str">
            <v>Open</v>
          </cell>
          <cell r="E220">
            <v>0</v>
          </cell>
          <cell r="F220" t="str">
            <v xml:space="preserve">  Cash and cash equivalents</v>
          </cell>
          <cell r="G220" t="str">
            <v>Cash and cash equivalents</v>
          </cell>
          <cell r="H220" t="str">
            <v>Cash and cash equivalents</v>
          </cell>
          <cell r="I220">
            <v>131</v>
          </cell>
          <cell r="J220" t="str">
            <v>131 - Cash</v>
          </cell>
          <cell r="K220">
            <v>131</v>
          </cell>
          <cell r="L220" t="str">
            <v>131 - Cash</v>
          </cell>
          <cell r="M220" t="str">
            <v>Cash</v>
          </cell>
          <cell r="N220" t="str">
            <v>n/a</v>
          </cell>
          <cell r="O220" t="str">
            <v>n/a</v>
          </cell>
          <cell r="P220" t="str">
            <v>n/a</v>
          </cell>
          <cell r="Q220" t="str">
            <v>n/a</v>
          </cell>
          <cell r="R220" t="str">
            <v>n/a</v>
          </cell>
          <cell r="S220">
            <v>0</v>
          </cell>
        </row>
        <row r="221">
          <cell r="A221" t="str">
            <v>134007</v>
          </cell>
          <cell r="B221" t="str">
            <v>RESTRICTED CASH - SHORT TERM</v>
          </cell>
          <cell r="C221" t="str">
            <v>ASSET</v>
          </cell>
          <cell r="D221" t="str">
            <v>Open</v>
          </cell>
          <cell r="E221">
            <v>0</v>
          </cell>
          <cell r="F221" t="str">
            <v xml:space="preserve">  Other noncurrent assets</v>
          </cell>
          <cell r="G221" t="str">
            <v>Restricted Cash</v>
          </cell>
          <cell r="H221" t="str">
            <v>Restricted cash - current</v>
          </cell>
          <cell r="I221">
            <v>134.9</v>
          </cell>
          <cell r="J221" t="str">
            <v>134 - Other Special Deposits</v>
          </cell>
          <cell r="K221">
            <v>134</v>
          </cell>
          <cell r="L221" t="str">
            <v>134.9 - Other Special Deposits</v>
          </cell>
          <cell r="M221" t="str">
            <v>Special Deposits</v>
          </cell>
          <cell r="N221" t="str">
            <v>n/a</v>
          </cell>
          <cell r="O221" t="str">
            <v>n/a</v>
          </cell>
          <cell r="P221" t="str">
            <v>n/a</v>
          </cell>
          <cell r="Q221" t="str">
            <v>n/a</v>
          </cell>
          <cell r="R221" t="str">
            <v>n/a</v>
          </cell>
          <cell r="S221">
            <v>40904</v>
          </cell>
        </row>
        <row r="222">
          <cell r="A222" t="str">
            <v>134012</v>
          </cell>
          <cell r="B222" t="str">
            <v>OTHER SPECIAL FUNDS MARGIN ACCOUNT</v>
          </cell>
          <cell r="C222" t="str">
            <v>ASSET</v>
          </cell>
          <cell r="D222" t="str">
            <v>Closed</v>
          </cell>
          <cell r="E222">
            <v>0</v>
          </cell>
          <cell r="F222" t="str">
            <v xml:space="preserve">  Other noncurrent assets</v>
          </cell>
          <cell r="G222" t="str">
            <v>Restricted Cash</v>
          </cell>
          <cell r="H222" t="str">
            <v>Restricted cash - current</v>
          </cell>
          <cell r="I222">
            <v>134.9</v>
          </cell>
          <cell r="J222" t="str">
            <v>134 - Other Special Deposits</v>
          </cell>
          <cell r="K222">
            <v>134</v>
          </cell>
          <cell r="L222" t="str">
            <v>134.9 - Other Special Deposits</v>
          </cell>
          <cell r="M222" t="str">
            <v>Special Deposits</v>
          </cell>
          <cell r="N222" t="str">
            <v>n/a</v>
          </cell>
          <cell r="O222" t="str">
            <v>n/a</v>
          </cell>
          <cell r="P222" t="str">
            <v>n/a</v>
          </cell>
          <cell r="Q222" t="str">
            <v>n/a</v>
          </cell>
          <cell r="R222" t="str">
            <v>n/a</v>
          </cell>
          <cell r="S222" t="str">
            <v>4/12 closed</v>
          </cell>
        </row>
        <row r="223">
          <cell r="A223" t="str">
            <v>134025</v>
          </cell>
          <cell r="B223" t="str">
            <v>RESTRICTED CASH - MUSEUM PLAZA SHORT TERM</v>
          </cell>
          <cell r="C223" t="str">
            <v>ASSET</v>
          </cell>
          <cell r="D223" t="str">
            <v>Open</v>
          </cell>
          <cell r="E223">
            <v>0</v>
          </cell>
          <cell r="F223" t="str">
            <v xml:space="preserve">  Other noncurrent assets</v>
          </cell>
          <cell r="G223" t="str">
            <v>Restricted Cash</v>
          </cell>
          <cell r="H223" t="str">
            <v>Restricted cash - current</v>
          </cell>
          <cell r="I223">
            <v>134.9</v>
          </cell>
          <cell r="J223" t="str">
            <v>134 - Other Special Deposits</v>
          </cell>
          <cell r="K223">
            <v>134</v>
          </cell>
          <cell r="L223" t="str">
            <v>134.9 - Other Special Deposits</v>
          </cell>
          <cell r="M223" t="str">
            <v>Special Deposits</v>
          </cell>
          <cell r="N223" t="str">
            <v>n/a</v>
          </cell>
          <cell r="O223" t="str">
            <v>n/a</v>
          </cell>
          <cell r="P223" t="str">
            <v>n/a</v>
          </cell>
          <cell r="Q223" t="str">
            <v>n/a</v>
          </cell>
          <cell r="R223" t="str">
            <v>n/a</v>
          </cell>
          <cell r="S223">
            <v>0</v>
          </cell>
        </row>
        <row r="224">
          <cell r="A224" t="str">
            <v>135001</v>
          </cell>
          <cell r="B224" t="str">
            <v>WORKING FUNDS</v>
          </cell>
          <cell r="C224" t="str">
            <v>ASSET</v>
          </cell>
          <cell r="D224" t="str">
            <v>Open</v>
          </cell>
          <cell r="E224">
            <v>0</v>
          </cell>
          <cell r="F224" t="str">
            <v xml:space="preserve">  Cash and cash equivalents</v>
          </cell>
          <cell r="G224" t="str">
            <v>Cash and cash equivalents</v>
          </cell>
          <cell r="H224" t="str">
            <v>Cash and cash equivalents</v>
          </cell>
          <cell r="I224">
            <v>135</v>
          </cell>
          <cell r="J224" t="str">
            <v>135 - Working Funds</v>
          </cell>
          <cell r="K224">
            <v>135</v>
          </cell>
          <cell r="L224" t="str">
            <v>135 - Working Funds</v>
          </cell>
          <cell r="M224" t="str">
            <v>Accounts Rec - Less Reserves</v>
          </cell>
          <cell r="N224" t="str">
            <v>n/a</v>
          </cell>
          <cell r="O224" t="str">
            <v>n/a</v>
          </cell>
          <cell r="P224" t="str">
            <v>n/a</v>
          </cell>
          <cell r="Q224" t="str">
            <v>n/a</v>
          </cell>
          <cell r="R224" t="str">
            <v>n/a</v>
          </cell>
          <cell r="S224">
            <v>0</v>
          </cell>
        </row>
        <row r="225">
          <cell r="A225" t="str">
            <v>136005</v>
          </cell>
          <cell r="B225" t="str">
            <v>TEMP INV-OTHER</v>
          </cell>
          <cell r="C225" t="str">
            <v>ASSET</v>
          </cell>
          <cell r="D225" t="str">
            <v>Open</v>
          </cell>
          <cell r="E225">
            <v>0</v>
          </cell>
          <cell r="F225" t="str">
            <v xml:space="preserve">  Cash and cash equivalents</v>
          </cell>
          <cell r="G225" t="str">
            <v>Cash and cash equivalents</v>
          </cell>
          <cell r="H225" t="str">
            <v>Cash and cash equivalents</v>
          </cell>
          <cell r="I225">
            <v>136</v>
          </cell>
          <cell r="J225" t="str">
            <v>136 - Temporary Cash Investments</v>
          </cell>
          <cell r="K225">
            <v>136</v>
          </cell>
          <cell r="L225" t="str">
            <v>136 - Temporary Cash Investments</v>
          </cell>
          <cell r="M225" t="str">
            <v>Temporary Cash Investments</v>
          </cell>
          <cell r="N225" t="str">
            <v>n/a</v>
          </cell>
          <cell r="O225" t="str">
            <v>n/a</v>
          </cell>
          <cell r="P225" t="str">
            <v>n/a</v>
          </cell>
          <cell r="Q225" t="str">
            <v>n/a</v>
          </cell>
          <cell r="R225" t="str">
            <v>n/a</v>
          </cell>
          <cell r="S225">
            <v>0</v>
          </cell>
        </row>
        <row r="226">
          <cell r="A226" t="str">
            <v>136015</v>
          </cell>
          <cell r="B226" t="str">
            <v>TEMP INV-MONEY POOL-GOLDMAN SACHS &lt;3 MOS</v>
          </cell>
          <cell r="C226" t="str">
            <v>ASSET</v>
          </cell>
          <cell r="D226" t="str">
            <v>Open</v>
          </cell>
          <cell r="E226">
            <v>0</v>
          </cell>
          <cell r="F226" t="str">
            <v xml:space="preserve">  Cash and cash equivalents</v>
          </cell>
          <cell r="G226" t="str">
            <v>Cash and cash equivalents</v>
          </cell>
          <cell r="H226" t="str">
            <v>Cash and cash equivalents</v>
          </cell>
          <cell r="I226">
            <v>136</v>
          </cell>
          <cell r="J226" t="str">
            <v>136 - Temporary Cash Investments</v>
          </cell>
          <cell r="K226">
            <v>136</v>
          </cell>
          <cell r="L226" t="str">
            <v>136 - Temporary Cash Investments</v>
          </cell>
          <cell r="M226" t="str">
            <v>Temporary Cash Investments</v>
          </cell>
          <cell r="N226" t="str">
            <v>n/a</v>
          </cell>
          <cell r="O226" t="str">
            <v>n/a</v>
          </cell>
          <cell r="P226" t="str">
            <v>n/a</v>
          </cell>
          <cell r="Q226" t="str">
            <v>n/a</v>
          </cell>
          <cell r="R226" t="str">
            <v>n/a</v>
          </cell>
          <cell r="S226">
            <v>0</v>
          </cell>
        </row>
        <row r="227">
          <cell r="A227" t="str">
            <v>136016</v>
          </cell>
          <cell r="B227" t="str">
            <v>TEMP INV-GOLDMAN SACHS-CASH UNRESTRICTED</v>
          </cell>
          <cell r="C227" t="str">
            <v>ASSET</v>
          </cell>
          <cell r="D227" t="str">
            <v>Open</v>
          </cell>
          <cell r="E227">
            <v>0</v>
          </cell>
          <cell r="F227" t="str">
            <v xml:space="preserve">  Cash and cash equivalents</v>
          </cell>
          <cell r="G227" t="str">
            <v>Cash and cash equivalents</v>
          </cell>
          <cell r="H227" t="str">
            <v>Cash and cash equivalents</v>
          </cell>
          <cell r="I227">
            <v>136</v>
          </cell>
          <cell r="J227" t="str">
            <v>136 - Temporary Cash Investments</v>
          </cell>
          <cell r="K227">
            <v>136</v>
          </cell>
          <cell r="L227" t="str">
            <v>136 - Temporary Cash Investments</v>
          </cell>
          <cell r="M227" t="str">
            <v>Temporary Cash Investments</v>
          </cell>
          <cell r="N227" t="str">
            <v>n/a</v>
          </cell>
          <cell r="O227" t="str">
            <v>n/a</v>
          </cell>
          <cell r="P227" t="str">
            <v>n/a</v>
          </cell>
          <cell r="Q227" t="str">
            <v>n/a</v>
          </cell>
          <cell r="R227" t="str">
            <v>n/a</v>
          </cell>
          <cell r="S227">
            <v>0</v>
          </cell>
        </row>
        <row r="228">
          <cell r="A228" t="str">
            <v>136017</v>
          </cell>
          <cell r="B228" t="str">
            <v>TEMP INV-BANK OF AMERICA-CASH UNRESTRICTED</v>
          </cell>
          <cell r="C228" t="str">
            <v>ASSET</v>
          </cell>
          <cell r="D228" t="str">
            <v>Closed</v>
          </cell>
          <cell r="E228">
            <v>0</v>
          </cell>
          <cell r="F228" t="str">
            <v xml:space="preserve">  Cash and cash equivalents</v>
          </cell>
          <cell r="G228" t="str">
            <v>Cash and cash equivalents</v>
          </cell>
          <cell r="H228" t="str">
            <v>Cash and cash equivalents</v>
          </cell>
          <cell r="I228">
            <v>136</v>
          </cell>
          <cell r="J228" t="str">
            <v>136 - Temporary Cash Investments</v>
          </cell>
          <cell r="K228">
            <v>136</v>
          </cell>
          <cell r="L228" t="str">
            <v>136 - Temporary Cash Investments</v>
          </cell>
          <cell r="M228" t="str">
            <v>Temporary Cash Investments</v>
          </cell>
          <cell r="N228" t="str">
            <v>n/a</v>
          </cell>
          <cell r="O228" t="str">
            <v>n/a</v>
          </cell>
          <cell r="P228" t="str">
            <v>n/a</v>
          </cell>
          <cell r="Q228" t="str">
            <v>n/a</v>
          </cell>
          <cell r="R228" t="str">
            <v>n/a</v>
          </cell>
          <cell r="S228" t="str">
            <v>closed 8/12</v>
          </cell>
        </row>
        <row r="229">
          <cell r="A229" t="str">
            <v>136018</v>
          </cell>
          <cell r="B229" t="str">
            <v>TEMP INV-FIDELITY INVESTMENTS-CASH UNRESTRICTED</v>
          </cell>
          <cell r="C229" t="str">
            <v>ASSET</v>
          </cell>
          <cell r="D229" t="str">
            <v>Open</v>
          </cell>
          <cell r="E229">
            <v>0</v>
          </cell>
          <cell r="F229" t="str">
            <v xml:space="preserve">  Cash and cash equivalents</v>
          </cell>
          <cell r="G229" t="str">
            <v>Cash and cash equivalents</v>
          </cell>
          <cell r="H229" t="str">
            <v>Cash and cash equivalents</v>
          </cell>
          <cell r="I229">
            <v>136</v>
          </cell>
          <cell r="J229" t="str">
            <v>136 - Temporary Cash Investments</v>
          </cell>
          <cell r="K229">
            <v>136</v>
          </cell>
          <cell r="L229" t="str">
            <v>136 - Temporary Cash Investments</v>
          </cell>
          <cell r="M229" t="str">
            <v>Temporary Cash Investments</v>
          </cell>
          <cell r="N229" t="str">
            <v>n/a</v>
          </cell>
          <cell r="O229" t="str">
            <v>n/a</v>
          </cell>
          <cell r="P229" t="str">
            <v>n/a</v>
          </cell>
          <cell r="Q229" t="str">
            <v>n/a</v>
          </cell>
          <cell r="R229" t="str">
            <v>n/a</v>
          </cell>
          <cell r="S229">
            <v>0</v>
          </cell>
        </row>
        <row r="230">
          <cell r="A230" t="str">
            <v>136019</v>
          </cell>
          <cell r="B230" t="str">
            <v>TEMP INV-JPMORGAN-CASH UNRESTRICTED</v>
          </cell>
          <cell r="C230" t="str">
            <v>ASSET</v>
          </cell>
          <cell r="D230" t="str">
            <v>Open</v>
          </cell>
          <cell r="E230">
            <v>0</v>
          </cell>
          <cell r="F230" t="str">
            <v xml:space="preserve">  Cash and cash equivalents</v>
          </cell>
          <cell r="G230" t="str">
            <v>Cash and cash equivalents</v>
          </cell>
          <cell r="H230" t="str">
            <v>Cash and cash equivalents</v>
          </cell>
          <cell r="I230">
            <v>136</v>
          </cell>
          <cell r="J230" t="str">
            <v>136 - Temporary Cash Investments</v>
          </cell>
          <cell r="K230">
            <v>136</v>
          </cell>
          <cell r="L230" t="str">
            <v>136 - Temporary Cash Investments</v>
          </cell>
          <cell r="M230" t="str">
            <v>Temporary Cash Investments</v>
          </cell>
          <cell r="N230" t="str">
            <v>n/a</v>
          </cell>
          <cell r="O230" t="str">
            <v>n/a</v>
          </cell>
          <cell r="P230" t="str">
            <v>n/a</v>
          </cell>
          <cell r="Q230" t="str">
            <v>n/a</v>
          </cell>
          <cell r="R230" t="str">
            <v>n/a</v>
          </cell>
          <cell r="S230">
            <v>0</v>
          </cell>
        </row>
        <row r="231">
          <cell r="A231" t="str">
            <v>136020</v>
          </cell>
          <cell r="B231" t="str">
            <v>TEMP INV-UBS-CASH UNRESTRICTED</v>
          </cell>
          <cell r="C231" t="str">
            <v>ASSET</v>
          </cell>
          <cell r="D231" t="str">
            <v>Open</v>
          </cell>
          <cell r="E231">
            <v>0</v>
          </cell>
          <cell r="F231" t="str">
            <v xml:space="preserve">  Cash and cash equivalents</v>
          </cell>
          <cell r="G231" t="str">
            <v>Cash and cash equivalents</v>
          </cell>
          <cell r="H231" t="str">
            <v>Cash and cash equivalents</v>
          </cell>
          <cell r="I231">
            <v>136</v>
          </cell>
          <cell r="J231" t="str">
            <v>136 - Temporary Cash Investments</v>
          </cell>
          <cell r="K231">
            <v>136</v>
          </cell>
          <cell r="L231" t="str">
            <v>136 - Temporary Cash Investments</v>
          </cell>
          <cell r="M231" t="str">
            <v>Temporary Cash Investments</v>
          </cell>
          <cell r="N231" t="str">
            <v>n/a</v>
          </cell>
          <cell r="O231" t="str">
            <v>n/a</v>
          </cell>
          <cell r="P231" t="str">
            <v>n/a</v>
          </cell>
          <cell r="Q231" t="str">
            <v>n/a</v>
          </cell>
          <cell r="R231" t="str">
            <v>n/a</v>
          </cell>
          <cell r="S231">
            <v>0</v>
          </cell>
        </row>
        <row r="232">
          <cell r="A232" t="str">
            <v>141004</v>
          </cell>
          <cell r="B232" t="str">
            <v>NOTES RECEIVABLE - INDUSTRIAL AUTHORITY</v>
          </cell>
          <cell r="C232" t="str">
            <v>ASSET</v>
          </cell>
          <cell r="D232" t="str">
            <v>Open</v>
          </cell>
          <cell r="E232">
            <v>0</v>
          </cell>
          <cell r="F232" t="str">
            <v xml:space="preserve">  Other current assets</v>
          </cell>
          <cell r="G232" t="str">
            <v>Prepayments and other current assets</v>
          </cell>
          <cell r="H232" t="str">
            <v>Other current assets</v>
          </cell>
          <cell r="I232">
            <v>141</v>
          </cell>
          <cell r="J232" t="str">
            <v>141 - Notes Receivable</v>
          </cell>
          <cell r="K232">
            <v>141</v>
          </cell>
          <cell r="L232" t="str">
            <v>141 - Notes Receivable</v>
          </cell>
          <cell r="M232" t="str">
            <v>Accounts Rec - Less Reserves</v>
          </cell>
          <cell r="N232" t="str">
            <v>n/a</v>
          </cell>
          <cell r="O232" t="str">
            <v>n/a</v>
          </cell>
          <cell r="P232" t="str">
            <v>n/a</v>
          </cell>
          <cell r="Q232" t="str">
            <v>n/a</v>
          </cell>
          <cell r="R232" t="str">
            <v>n/a</v>
          </cell>
          <cell r="S232">
            <v>0</v>
          </cell>
        </row>
        <row r="233">
          <cell r="A233" t="str">
            <v>141005</v>
          </cell>
          <cell r="B233" t="str">
            <v>RESERVE FOR NOTES RECEIVABLE - INDUSTRIAL AUTHORITY</v>
          </cell>
          <cell r="C233" t="str">
            <v>ASSET</v>
          </cell>
          <cell r="D233" t="str">
            <v>Open</v>
          </cell>
          <cell r="E233">
            <v>0</v>
          </cell>
          <cell r="F233" t="str">
            <v xml:space="preserve">  Other current assets</v>
          </cell>
          <cell r="G233" t="str">
            <v>Prepayments and other current assets</v>
          </cell>
          <cell r="H233" t="str">
            <v>Other current assets</v>
          </cell>
          <cell r="I233">
            <v>141</v>
          </cell>
          <cell r="J233" t="str">
            <v>141 - Notes Receivable</v>
          </cell>
          <cell r="K233">
            <v>141</v>
          </cell>
          <cell r="L233" t="str">
            <v>141 - Notes Receivable</v>
          </cell>
          <cell r="M233" t="str">
            <v>Accounts Rec - Less Reserves</v>
          </cell>
          <cell r="N233" t="str">
            <v>n/a</v>
          </cell>
          <cell r="O233" t="str">
            <v>n/a</v>
          </cell>
          <cell r="P233" t="str">
            <v>n/a</v>
          </cell>
          <cell r="Q233" t="str">
            <v>n/a</v>
          </cell>
          <cell r="R233" t="str">
            <v>n/a</v>
          </cell>
          <cell r="S233">
            <v>0</v>
          </cell>
        </row>
        <row r="234">
          <cell r="A234" t="str">
            <v>142001</v>
          </cell>
          <cell r="B234" t="str">
            <v>CUST A/R-ACTIVE</v>
          </cell>
          <cell r="C234" t="str">
            <v>ASSET</v>
          </cell>
          <cell r="D234" t="str">
            <v>Open</v>
          </cell>
          <cell r="E234">
            <v>0</v>
          </cell>
          <cell r="F234" t="str">
            <v xml:space="preserve">  Total Accounts Receivable</v>
          </cell>
          <cell r="G234" t="str">
            <v>Accounts Receivable</v>
          </cell>
          <cell r="H234" t="str">
            <v>Accounts receivable - customers</v>
          </cell>
          <cell r="I234">
            <v>142</v>
          </cell>
          <cell r="J234" t="str">
            <v>142 - Customer Accounts Receivable</v>
          </cell>
          <cell r="K234">
            <v>142</v>
          </cell>
          <cell r="L234" t="str">
            <v>142 - Customer Accounts Receivable</v>
          </cell>
          <cell r="M234" t="str">
            <v>Accounts Rec - Less Reserves</v>
          </cell>
          <cell r="N234" t="str">
            <v>n/a</v>
          </cell>
          <cell r="O234" t="str">
            <v>n/a</v>
          </cell>
          <cell r="P234" t="str">
            <v>n/a</v>
          </cell>
          <cell r="Q234" t="str">
            <v>n/a</v>
          </cell>
          <cell r="R234" t="str">
            <v>n/a</v>
          </cell>
          <cell r="S234">
            <v>0</v>
          </cell>
        </row>
        <row r="235">
          <cell r="A235" t="str">
            <v>142002</v>
          </cell>
          <cell r="B235" t="str">
            <v>A/R - UNPOSTEC CASH</v>
          </cell>
          <cell r="C235" t="str">
            <v>ASSET</v>
          </cell>
          <cell r="D235" t="str">
            <v>Open</v>
          </cell>
          <cell r="E235">
            <v>0</v>
          </cell>
          <cell r="F235" t="str">
            <v xml:space="preserve">  Total Accounts Receivable</v>
          </cell>
          <cell r="G235" t="str">
            <v>Accounts Receivable</v>
          </cell>
          <cell r="H235" t="str">
            <v>Accounts receivable - customers</v>
          </cell>
          <cell r="I235">
            <v>142</v>
          </cell>
          <cell r="J235" t="str">
            <v>142 - Customer Accounts Receivable</v>
          </cell>
          <cell r="K235">
            <v>142</v>
          </cell>
          <cell r="L235" t="str">
            <v>142 - Customer Accounts Receivable</v>
          </cell>
          <cell r="M235" t="str">
            <v>Accounts Rec - Less Reserves</v>
          </cell>
          <cell r="N235" t="str">
            <v>n/a</v>
          </cell>
          <cell r="O235" t="str">
            <v>n/a</v>
          </cell>
          <cell r="P235" t="str">
            <v>n/a</v>
          </cell>
          <cell r="Q235" t="str">
            <v>n/a</v>
          </cell>
          <cell r="R235" t="str">
            <v>n/a</v>
          </cell>
          <cell r="S235">
            <v>0</v>
          </cell>
        </row>
        <row r="236">
          <cell r="A236" t="str">
            <v>142003</v>
          </cell>
          <cell r="B236" t="str">
            <v>WHOLESALE SALES A/R</v>
          </cell>
          <cell r="C236" t="str">
            <v>ASSET</v>
          </cell>
          <cell r="D236" t="str">
            <v>Open</v>
          </cell>
          <cell r="E236">
            <v>0</v>
          </cell>
          <cell r="F236" t="str">
            <v xml:space="preserve">  Total Accounts Receivable</v>
          </cell>
          <cell r="G236" t="str">
            <v>Accounts Receivable</v>
          </cell>
          <cell r="H236" t="str">
            <v>Accounts receivable - customers</v>
          </cell>
          <cell r="I236">
            <v>142</v>
          </cell>
          <cell r="J236" t="str">
            <v>142 - Customer Accounts Receivable</v>
          </cell>
          <cell r="K236">
            <v>142</v>
          </cell>
          <cell r="L236" t="str">
            <v>142 - Customer Accounts Receivable</v>
          </cell>
          <cell r="M236" t="str">
            <v>Accounts Rec - Less Reserves</v>
          </cell>
          <cell r="N236" t="str">
            <v>n/a</v>
          </cell>
          <cell r="O236" t="str">
            <v>n/a</v>
          </cell>
          <cell r="P236" t="str">
            <v>n/a</v>
          </cell>
          <cell r="Q236" t="str">
            <v>n/a</v>
          </cell>
          <cell r="R236" t="str">
            <v>n/a</v>
          </cell>
          <cell r="S236">
            <v>0</v>
          </cell>
        </row>
        <row r="237">
          <cell r="A237" t="str">
            <v>142004</v>
          </cell>
          <cell r="B237" t="str">
            <v>TRANSMISSION RECEIVABLE</v>
          </cell>
          <cell r="C237" t="str">
            <v>ASSET</v>
          </cell>
          <cell r="D237" t="str">
            <v>Open</v>
          </cell>
          <cell r="E237">
            <v>0</v>
          </cell>
          <cell r="F237" t="str">
            <v xml:space="preserve">  Total Accounts Receivable</v>
          </cell>
          <cell r="G237" t="str">
            <v>Accounts Receivable</v>
          </cell>
          <cell r="H237" t="str">
            <v>Accounts receivable - customers</v>
          </cell>
          <cell r="I237">
            <v>142</v>
          </cell>
          <cell r="J237" t="str">
            <v>142 - Customer Accounts Receivable</v>
          </cell>
          <cell r="K237">
            <v>142</v>
          </cell>
          <cell r="L237" t="str">
            <v>142 - Customer Accounts Receivable</v>
          </cell>
          <cell r="M237" t="str">
            <v>Accounts Rec - Less Reserves</v>
          </cell>
          <cell r="N237" t="str">
            <v>n/a</v>
          </cell>
          <cell r="O237" t="str">
            <v>n/a</v>
          </cell>
          <cell r="P237" t="str">
            <v>n/a</v>
          </cell>
          <cell r="Q237" t="str">
            <v>n/a</v>
          </cell>
          <cell r="R237" t="str">
            <v>n/a</v>
          </cell>
          <cell r="S237">
            <v>0</v>
          </cell>
        </row>
        <row r="238">
          <cell r="A238" t="str">
            <v>142008</v>
          </cell>
          <cell r="B238" t="str">
            <v>WHOLESALE SALES ACCOUNTS RECEIVABLE-UNBILLED</v>
          </cell>
          <cell r="C238" t="str">
            <v>ASSET</v>
          </cell>
          <cell r="D238" t="str">
            <v>Open</v>
          </cell>
          <cell r="E238">
            <v>0</v>
          </cell>
          <cell r="F238" t="str">
            <v xml:space="preserve">  Unbilled revenues</v>
          </cell>
          <cell r="G238" t="str">
            <v>Accounts Receivable</v>
          </cell>
          <cell r="H238" t="str">
            <v>Unbilled revenue</v>
          </cell>
          <cell r="I238">
            <v>142.1</v>
          </cell>
          <cell r="J238" t="str">
            <v>142 - Customer Accounts Receivable</v>
          </cell>
          <cell r="K238">
            <v>142.1</v>
          </cell>
          <cell r="L238" t="str">
            <v>142.1 - Customer AR Unbilled Rev</v>
          </cell>
          <cell r="M238" t="str">
            <v>Accounts Rec - Less Reserves</v>
          </cell>
          <cell r="N238" t="str">
            <v>n/a</v>
          </cell>
          <cell r="O238" t="str">
            <v>n/a</v>
          </cell>
          <cell r="P238" t="str">
            <v>n/a</v>
          </cell>
          <cell r="Q238" t="str">
            <v>n/a</v>
          </cell>
          <cell r="R238" t="str">
            <v>n/a</v>
          </cell>
          <cell r="S238">
            <v>0</v>
          </cell>
        </row>
        <row r="239">
          <cell r="A239" t="str">
            <v>142012</v>
          </cell>
          <cell r="B239" t="str">
            <v>ACCTS REC - MISC CUSTOMERS - SUNDRY</v>
          </cell>
          <cell r="C239" t="str">
            <v>ASSET</v>
          </cell>
          <cell r="D239" t="str">
            <v>Open</v>
          </cell>
          <cell r="E239">
            <v>0</v>
          </cell>
          <cell r="F239" t="str">
            <v xml:space="preserve">  Total Accounts Receivable</v>
          </cell>
          <cell r="G239" t="str">
            <v>Accounts Receivable</v>
          </cell>
          <cell r="H239" t="str">
            <v>Accounts receivable - customers</v>
          </cell>
          <cell r="I239">
            <v>142</v>
          </cell>
          <cell r="J239" t="str">
            <v>142 - Customer Accounts Receivable</v>
          </cell>
          <cell r="K239">
            <v>142</v>
          </cell>
          <cell r="L239" t="str">
            <v>142 - Customer Accounts Receivable</v>
          </cell>
          <cell r="M239" t="str">
            <v>Accounts Rec - Less Reserves</v>
          </cell>
          <cell r="N239" t="str">
            <v>n/a</v>
          </cell>
          <cell r="O239" t="str">
            <v>n/a</v>
          </cell>
          <cell r="P239" t="str">
            <v>n/a</v>
          </cell>
          <cell r="Q239" t="str">
            <v>n/a</v>
          </cell>
          <cell r="R239" t="str">
            <v>n/a</v>
          </cell>
          <cell r="S239" t="str">
            <v>new 4/12</v>
          </cell>
        </row>
        <row r="240">
          <cell r="A240" t="str">
            <v>142999</v>
          </cell>
          <cell r="B240" t="str">
            <v>CUST A/R KU SUSP CIS- ACCT'G USE ONLY</v>
          </cell>
          <cell r="C240" t="str">
            <v>ASSET</v>
          </cell>
          <cell r="D240" t="str">
            <v>Open</v>
          </cell>
          <cell r="E240">
            <v>0</v>
          </cell>
          <cell r="F240" t="str">
            <v xml:space="preserve">  Total Accounts Receivable</v>
          </cell>
          <cell r="G240" t="str">
            <v>Accounts Receivable</v>
          </cell>
          <cell r="H240" t="str">
            <v>Accounts receivable - customers</v>
          </cell>
          <cell r="I240">
            <v>142</v>
          </cell>
          <cell r="J240" t="str">
            <v>142 - Customer Accounts Receivable</v>
          </cell>
          <cell r="K240">
            <v>142</v>
          </cell>
          <cell r="L240" t="str">
            <v>142 - Customer Accounts Receivable</v>
          </cell>
          <cell r="M240" t="str">
            <v>Accounts Rec - Less Reserves</v>
          </cell>
          <cell r="N240" t="str">
            <v>n/a</v>
          </cell>
          <cell r="O240" t="str">
            <v>n/a</v>
          </cell>
          <cell r="P240" t="str">
            <v>n/a</v>
          </cell>
          <cell r="Q240" t="str">
            <v>n/a</v>
          </cell>
          <cell r="R240" t="str">
            <v>n/a</v>
          </cell>
          <cell r="S240">
            <v>0</v>
          </cell>
        </row>
        <row r="241">
          <cell r="A241" t="str">
            <v>143001</v>
          </cell>
          <cell r="B241" t="str">
            <v>A/R-OFFICERS/EMPL</v>
          </cell>
          <cell r="C241" t="str">
            <v>ASSET</v>
          </cell>
          <cell r="D241" t="str">
            <v>Open</v>
          </cell>
          <cell r="E241">
            <v>0</v>
          </cell>
          <cell r="F241" t="str">
            <v xml:space="preserve">  Total Accounts Receivable</v>
          </cell>
          <cell r="G241" t="str">
            <v>Prepayments and other current assets</v>
          </cell>
          <cell r="H241" t="str">
            <v>Accounts receivable - other</v>
          </cell>
          <cell r="I241">
            <v>143</v>
          </cell>
          <cell r="J241" t="str">
            <v>143 - Other Accounts Receivable</v>
          </cell>
          <cell r="K241">
            <v>143</v>
          </cell>
          <cell r="L241" t="str">
            <v>143 - Other Accounts Receivable</v>
          </cell>
          <cell r="M241" t="str">
            <v>Accounts Rec - Less Reserves</v>
          </cell>
          <cell r="N241" t="str">
            <v>n/a</v>
          </cell>
          <cell r="O241" t="str">
            <v>n/a</v>
          </cell>
          <cell r="P241" t="str">
            <v>n/a</v>
          </cell>
          <cell r="Q241" t="str">
            <v>n/a</v>
          </cell>
          <cell r="R241" t="str">
            <v>n/a</v>
          </cell>
          <cell r="S241">
            <v>0</v>
          </cell>
        </row>
        <row r="242">
          <cell r="A242" t="str">
            <v>143003</v>
          </cell>
          <cell r="B242" t="str">
            <v>ACCTS REC - IMEA</v>
          </cell>
          <cell r="C242" t="str">
            <v>ASSET</v>
          </cell>
          <cell r="D242" t="str">
            <v>Open</v>
          </cell>
          <cell r="E242">
            <v>0</v>
          </cell>
          <cell r="F242" t="str">
            <v xml:space="preserve">  Total Accounts Receivable</v>
          </cell>
          <cell r="G242" t="str">
            <v>Prepayments and other current assets</v>
          </cell>
          <cell r="H242" t="str">
            <v>Accounts receivable - other</v>
          </cell>
          <cell r="I242">
            <v>143</v>
          </cell>
          <cell r="J242" t="str">
            <v>143 - Other Accounts Receivable</v>
          </cell>
          <cell r="K242">
            <v>143</v>
          </cell>
          <cell r="L242" t="str">
            <v>143 - Other Accounts Receivable</v>
          </cell>
          <cell r="M242" t="str">
            <v>Accounts Rec - Less Reserves</v>
          </cell>
          <cell r="N242" t="str">
            <v>n/a</v>
          </cell>
          <cell r="O242" t="str">
            <v>n/a</v>
          </cell>
          <cell r="P242" t="str">
            <v>n/a</v>
          </cell>
          <cell r="Q242" t="str">
            <v>n/a</v>
          </cell>
          <cell r="R242" t="str">
            <v>n/a</v>
          </cell>
          <cell r="S242">
            <v>0</v>
          </cell>
        </row>
        <row r="243">
          <cell r="A243" t="str">
            <v>143004</v>
          </cell>
          <cell r="B243" t="str">
            <v>ACCTS REC - IMPA</v>
          </cell>
          <cell r="C243" t="str">
            <v>ASSET</v>
          </cell>
          <cell r="D243" t="str">
            <v>Open</v>
          </cell>
          <cell r="E243">
            <v>0</v>
          </cell>
          <cell r="F243" t="str">
            <v xml:space="preserve">  Total Accounts Receivable</v>
          </cell>
          <cell r="G243" t="str">
            <v>Prepayments and other current assets</v>
          </cell>
          <cell r="H243" t="str">
            <v>Accounts receivable - other</v>
          </cell>
          <cell r="I243">
            <v>143</v>
          </cell>
          <cell r="J243" t="str">
            <v>143 - Other Accounts Receivable</v>
          </cell>
          <cell r="K243">
            <v>143</v>
          </cell>
          <cell r="L243" t="str">
            <v>143 - Other Accounts Receivable</v>
          </cell>
          <cell r="M243" t="str">
            <v>Accounts Rec - Less Reserves</v>
          </cell>
          <cell r="N243" t="str">
            <v>n/a</v>
          </cell>
          <cell r="O243" t="str">
            <v>n/a</v>
          </cell>
          <cell r="P243" t="str">
            <v>n/a</v>
          </cell>
          <cell r="Q243" t="str">
            <v>n/a</v>
          </cell>
          <cell r="R243" t="str">
            <v>n/a</v>
          </cell>
          <cell r="S243">
            <v>0</v>
          </cell>
        </row>
        <row r="244">
          <cell r="A244" t="str">
            <v>143006</v>
          </cell>
          <cell r="B244" t="str">
            <v>ACCTS REC - BILLED PROJECTS</v>
          </cell>
          <cell r="C244" t="str">
            <v>ASSET</v>
          </cell>
          <cell r="D244" t="str">
            <v>Open</v>
          </cell>
          <cell r="E244">
            <v>0</v>
          </cell>
          <cell r="F244" t="str">
            <v xml:space="preserve">  Total Accounts Receivable</v>
          </cell>
          <cell r="G244" t="str">
            <v>Accounts Receivable</v>
          </cell>
          <cell r="H244" t="str">
            <v>Accounts receivable - other</v>
          </cell>
          <cell r="I244">
            <v>143.5</v>
          </cell>
          <cell r="J244" t="str">
            <v>143 - Other Accounts Receivable</v>
          </cell>
          <cell r="K244">
            <v>143.5</v>
          </cell>
          <cell r="L244" t="str">
            <v>143.5 - Other Accts Rec Customer</v>
          </cell>
          <cell r="M244" t="str">
            <v>Accounts Rec - Less Reserves</v>
          </cell>
          <cell r="N244" t="str">
            <v>n/a</v>
          </cell>
          <cell r="O244" t="str">
            <v>n/a</v>
          </cell>
          <cell r="P244" t="str">
            <v>n/a</v>
          </cell>
          <cell r="Q244" t="str">
            <v>n/a</v>
          </cell>
          <cell r="R244" t="str">
            <v>n/a</v>
          </cell>
          <cell r="S244" t="str">
            <v>4/12: Trf 143.5 to AR other frm AR Cust</v>
          </cell>
        </row>
        <row r="245">
          <cell r="A245" t="str">
            <v>143007</v>
          </cell>
          <cell r="B245" t="str">
            <v>ACCTS REC - NON PROJECT UTIL ACCT USE ONLY</v>
          </cell>
          <cell r="C245" t="str">
            <v>ASSET</v>
          </cell>
          <cell r="D245" t="str">
            <v>Open</v>
          </cell>
          <cell r="E245">
            <v>0</v>
          </cell>
          <cell r="F245" t="str">
            <v xml:space="preserve">  Total Accounts Receivable</v>
          </cell>
          <cell r="G245" t="str">
            <v>Accounts Receivable</v>
          </cell>
          <cell r="H245" t="str">
            <v>Accounts receivable - other</v>
          </cell>
          <cell r="I245">
            <v>143.5</v>
          </cell>
          <cell r="J245" t="str">
            <v>143 - Other Accounts Receivable</v>
          </cell>
          <cell r="K245">
            <v>143.5</v>
          </cell>
          <cell r="L245" t="str">
            <v>143.5 - Other Accts Rec Customer</v>
          </cell>
          <cell r="M245" t="str">
            <v>Accounts Rec - Less Reserves</v>
          </cell>
          <cell r="N245" t="str">
            <v>n/a</v>
          </cell>
          <cell r="O245" t="str">
            <v>n/a</v>
          </cell>
          <cell r="P245" t="str">
            <v>n/a</v>
          </cell>
          <cell r="Q245" t="str">
            <v>n/a</v>
          </cell>
          <cell r="R245" t="str">
            <v>n/a</v>
          </cell>
          <cell r="S245" t="str">
            <v>4/12: Trf 143.5 to AR other frm AR Cust</v>
          </cell>
        </row>
        <row r="246">
          <cell r="A246" t="str">
            <v>143011</v>
          </cell>
          <cell r="B246" t="str">
            <v>INSURANCE CLAIMS</v>
          </cell>
          <cell r="C246" t="str">
            <v>ASSET</v>
          </cell>
          <cell r="D246" t="str">
            <v>Open</v>
          </cell>
          <cell r="E246">
            <v>0</v>
          </cell>
          <cell r="F246" t="str">
            <v xml:space="preserve">  Total Accounts Receivable</v>
          </cell>
          <cell r="G246" t="str">
            <v>Prepayments and other current assets</v>
          </cell>
          <cell r="H246" t="str">
            <v>Accounts receivable - other</v>
          </cell>
          <cell r="I246">
            <v>143</v>
          </cell>
          <cell r="J246" t="str">
            <v>143 - Other Accounts Receivable</v>
          </cell>
          <cell r="K246">
            <v>143</v>
          </cell>
          <cell r="L246" t="str">
            <v>143 - Other Accounts Receivable</v>
          </cell>
          <cell r="M246" t="str">
            <v>Accounts Rec - Less Reserves</v>
          </cell>
          <cell r="N246" t="str">
            <v>n/a</v>
          </cell>
          <cell r="O246" t="str">
            <v>n/a</v>
          </cell>
          <cell r="P246" t="str">
            <v>n/a</v>
          </cell>
          <cell r="Q246" t="str">
            <v>n/a</v>
          </cell>
          <cell r="R246" t="str">
            <v>n/a</v>
          </cell>
          <cell r="S246">
            <v>0</v>
          </cell>
        </row>
        <row r="247">
          <cell r="A247" t="str">
            <v>143012</v>
          </cell>
          <cell r="B247" t="str">
            <v>ACCTS REC - MISCELLANEOUS</v>
          </cell>
          <cell r="C247" t="str">
            <v>ASSET</v>
          </cell>
          <cell r="D247" t="str">
            <v>Open</v>
          </cell>
          <cell r="E247">
            <v>0</v>
          </cell>
          <cell r="F247" t="str">
            <v xml:space="preserve">  Total Accounts Receivable</v>
          </cell>
          <cell r="G247" t="str">
            <v>Accounts Receivable</v>
          </cell>
          <cell r="H247" t="str">
            <v>Accounts receivable - other</v>
          </cell>
          <cell r="I247">
            <v>143.5</v>
          </cell>
          <cell r="J247" t="str">
            <v>143 - Other Accounts Receivable</v>
          </cell>
          <cell r="K247">
            <v>143.5</v>
          </cell>
          <cell r="L247" t="str">
            <v>143.5 - Other Accts Rec Customer</v>
          </cell>
          <cell r="M247" t="str">
            <v>Accounts Rec - Less Reserves</v>
          </cell>
          <cell r="N247" t="str">
            <v>n/a</v>
          </cell>
          <cell r="O247" t="str">
            <v>n/a</v>
          </cell>
          <cell r="P247" t="str">
            <v>n/a</v>
          </cell>
          <cell r="Q247" t="str">
            <v>n/a</v>
          </cell>
          <cell r="R247" t="str">
            <v>n/a</v>
          </cell>
          <cell r="S247" t="str">
            <v>4/12: Trf 143.5 to AR other frm AR Cust</v>
          </cell>
        </row>
        <row r="248">
          <cell r="A248" t="str">
            <v>143017</v>
          </cell>
          <cell r="B248" t="str">
            <v>ACCTS REC - DAMAGE CLAIMS (DTS)</v>
          </cell>
          <cell r="C248" t="str">
            <v>ASSET</v>
          </cell>
          <cell r="D248" t="str">
            <v>Open</v>
          </cell>
          <cell r="E248">
            <v>0</v>
          </cell>
          <cell r="F248" t="str">
            <v xml:space="preserve">  Total Accounts Receivable</v>
          </cell>
          <cell r="G248" t="str">
            <v>Prepayments and other current assets</v>
          </cell>
          <cell r="H248" t="str">
            <v>Accounts receivable - other</v>
          </cell>
          <cell r="I248">
            <v>143</v>
          </cell>
          <cell r="J248" t="str">
            <v>143 - Other Accounts Receivable</v>
          </cell>
          <cell r="K248">
            <v>143</v>
          </cell>
          <cell r="L248" t="str">
            <v>143 - Other Accounts Receivable</v>
          </cell>
          <cell r="M248" t="str">
            <v>Accounts Rec - Less Reserves</v>
          </cell>
          <cell r="N248" t="str">
            <v>n/a</v>
          </cell>
          <cell r="O248" t="str">
            <v>n/a</v>
          </cell>
          <cell r="P248" t="str">
            <v>n/a</v>
          </cell>
          <cell r="Q248" t="str">
            <v>n/a</v>
          </cell>
          <cell r="R248" t="str">
            <v>n/a</v>
          </cell>
          <cell r="S248">
            <v>0</v>
          </cell>
        </row>
        <row r="249">
          <cell r="A249" t="str">
            <v>143022</v>
          </cell>
          <cell r="B249" t="str">
            <v>ACCTS REC - BEYOND THE METER</v>
          </cell>
          <cell r="C249" t="str">
            <v>ASSET</v>
          </cell>
          <cell r="D249" t="str">
            <v>Open</v>
          </cell>
          <cell r="E249">
            <v>0</v>
          </cell>
          <cell r="F249" t="str">
            <v xml:space="preserve">  Total Accounts Receivable</v>
          </cell>
          <cell r="G249" t="str">
            <v>Prepayments and other current assets</v>
          </cell>
          <cell r="H249" t="str">
            <v>Accounts receivable - other</v>
          </cell>
          <cell r="I249">
            <v>143</v>
          </cell>
          <cell r="J249" t="str">
            <v>143 - Other Accounts Receivable</v>
          </cell>
          <cell r="K249">
            <v>143</v>
          </cell>
          <cell r="L249" t="str">
            <v>143 - Other Accounts Receivable</v>
          </cell>
          <cell r="M249" t="str">
            <v>Accounts Rec - Less Reserves</v>
          </cell>
          <cell r="N249" t="str">
            <v>n/a</v>
          </cell>
          <cell r="O249" t="str">
            <v>n/a</v>
          </cell>
          <cell r="P249" t="str">
            <v>n/a</v>
          </cell>
          <cell r="Q249" t="str">
            <v>n/a</v>
          </cell>
          <cell r="R249" t="str">
            <v>n/a</v>
          </cell>
          <cell r="S249">
            <v>0</v>
          </cell>
        </row>
        <row r="250">
          <cell r="A250" t="str">
            <v>143024</v>
          </cell>
          <cell r="B250" t="str">
            <v>A/R MUTUAL AID</v>
          </cell>
          <cell r="C250" t="str">
            <v>ASSET</v>
          </cell>
          <cell r="D250" t="str">
            <v>Open</v>
          </cell>
          <cell r="E250">
            <v>0</v>
          </cell>
          <cell r="F250" t="str">
            <v xml:space="preserve">  Total Accounts Receivable</v>
          </cell>
          <cell r="G250" t="str">
            <v>Prepayments and other current assets</v>
          </cell>
          <cell r="H250" t="str">
            <v>Accounts receivable - other</v>
          </cell>
          <cell r="I250">
            <v>143</v>
          </cell>
          <cell r="J250" t="str">
            <v>143 - Other Accounts Receivable</v>
          </cell>
          <cell r="K250">
            <v>143</v>
          </cell>
          <cell r="L250" t="str">
            <v>143 - Other Accounts Receivable</v>
          </cell>
          <cell r="M250" t="str">
            <v>Accounts Rec - Less Reserves</v>
          </cell>
          <cell r="N250" t="str">
            <v>n/a</v>
          </cell>
          <cell r="O250" t="str">
            <v>n/a</v>
          </cell>
          <cell r="P250" t="str">
            <v>n/a</v>
          </cell>
          <cell r="Q250" t="str">
            <v>n/a</v>
          </cell>
          <cell r="R250" t="str">
            <v>n/a</v>
          </cell>
          <cell r="S250">
            <v>0</v>
          </cell>
        </row>
        <row r="251">
          <cell r="A251" t="str">
            <v>143025</v>
          </cell>
          <cell r="B251" t="str">
            <v>ACCT. RECEIVABLE - EL SWAPS</v>
          </cell>
          <cell r="C251" t="str">
            <v>ASSET</v>
          </cell>
          <cell r="D251" t="str">
            <v>Closed</v>
          </cell>
          <cell r="E251">
            <v>0</v>
          </cell>
          <cell r="F251" t="str">
            <v xml:space="preserve">  Unbilled revenues</v>
          </cell>
          <cell r="G251" t="str">
            <v>Accounts Receivable</v>
          </cell>
          <cell r="H251" t="str">
            <v>Unbilled revenue</v>
          </cell>
          <cell r="I251">
            <v>143.19999999999999</v>
          </cell>
          <cell r="J251" t="str">
            <v>143 - Other Accounts Receivable</v>
          </cell>
          <cell r="K251">
            <v>143.19999999999999</v>
          </cell>
          <cell r="L251" t="str">
            <v>143.2 - Other AR Unbilled Rev</v>
          </cell>
          <cell r="M251" t="str">
            <v>Accounts Rec - Less Reserves</v>
          </cell>
          <cell r="N251" t="str">
            <v>n/a</v>
          </cell>
          <cell r="O251" t="str">
            <v>n/a</v>
          </cell>
          <cell r="P251" t="str">
            <v>n/a</v>
          </cell>
          <cell r="Q251" t="str">
            <v>n/a</v>
          </cell>
          <cell r="R251" t="str">
            <v>n/a</v>
          </cell>
          <cell r="S251" t="str">
            <v>2/2013 Closed</v>
          </cell>
        </row>
        <row r="252">
          <cell r="A252" t="str">
            <v>143027</v>
          </cell>
          <cell r="B252" t="str">
            <v>INCOME TAX RECEIVABLE - FEDERAL</v>
          </cell>
          <cell r="C252" t="str">
            <v>ASSET</v>
          </cell>
          <cell r="D252" t="str">
            <v>Open</v>
          </cell>
          <cell r="E252">
            <v>0</v>
          </cell>
          <cell r="F252" t="str">
            <v xml:space="preserve">  Other current assets</v>
          </cell>
          <cell r="G252" t="str">
            <v>Prepayments and other current assets</v>
          </cell>
          <cell r="H252" t="str">
            <v>Income tax receivable</v>
          </cell>
          <cell r="I252">
            <v>143.4</v>
          </cell>
          <cell r="J252" t="str">
            <v>143 - Other Accounts Receivable</v>
          </cell>
          <cell r="K252">
            <v>143</v>
          </cell>
          <cell r="L252" t="str">
            <v>143.4 - Other Acct Rec (Fed &amp; State Tax Rec)</v>
          </cell>
          <cell r="M252" t="str">
            <v>Accounts Rec - Less Reserves</v>
          </cell>
          <cell r="N252" t="str">
            <v>n/a</v>
          </cell>
          <cell r="O252" t="str">
            <v>n/a</v>
          </cell>
          <cell r="P252" t="str">
            <v>n/a</v>
          </cell>
          <cell r="Q252" t="str">
            <v>n/a</v>
          </cell>
          <cell r="R252" t="str">
            <v>n/a</v>
          </cell>
          <cell r="S252">
            <v>0</v>
          </cell>
        </row>
        <row r="253">
          <cell r="A253" t="str">
            <v>143028</v>
          </cell>
          <cell r="B253" t="str">
            <v>INCOME TAX RECEIVABLE - STATE</v>
          </cell>
          <cell r="C253" t="str">
            <v>ASSET</v>
          </cell>
          <cell r="D253" t="str">
            <v>Open</v>
          </cell>
          <cell r="E253">
            <v>0</v>
          </cell>
          <cell r="F253" t="str">
            <v xml:space="preserve">  Other current assets</v>
          </cell>
          <cell r="G253" t="str">
            <v>Prepayments and other current assets</v>
          </cell>
          <cell r="H253" t="str">
            <v>Income tax receivable</v>
          </cell>
          <cell r="I253">
            <v>143.4</v>
          </cell>
          <cell r="J253" t="str">
            <v>143 - Other Accounts Receivable</v>
          </cell>
          <cell r="K253">
            <v>143</v>
          </cell>
          <cell r="L253" t="str">
            <v>143.4 - Other Acct Rec (Fed &amp; State Tax Rec)</v>
          </cell>
          <cell r="M253" t="str">
            <v>Accounts Rec - Less Reserves</v>
          </cell>
          <cell r="N253" t="str">
            <v>n/a</v>
          </cell>
          <cell r="O253" t="str">
            <v>n/a</v>
          </cell>
          <cell r="P253" t="str">
            <v>n/a</v>
          </cell>
          <cell r="Q253" t="str">
            <v>n/a</v>
          </cell>
          <cell r="R253" t="str">
            <v>n/a</v>
          </cell>
          <cell r="S253" t="str">
            <v>frm 143 to 143.4</v>
          </cell>
        </row>
        <row r="254">
          <cell r="A254" t="str">
            <v>143029</v>
          </cell>
          <cell r="B254" t="str">
            <v>EMPLOYEE COMPUTER LOANS</v>
          </cell>
          <cell r="C254" t="str">
            <v>ASSET</v>
          </cell>
          <cell r="D254" t="str">
            <v>Closed</v>
          </cell>
          <cell r="E254">
            <v>0</v>
          </cell>
          <cell r="F254" t="str">
            <v xml:space="preserve">  Total Accounts Receivable</v>
          </cell>
          <cell r="G254" t="str">
            <v>Prepayments and other current assets</v>
          </cell>
          <cell r="H254" t="str">
            <v>Accounts receivable - other</v>
          </cell>
          <cell r="I254">
            <v>143</v>
          </cell>
          <cell r="J254" t="str">
            <v>143 - Other Accounts Receivable</v>
          </cell>
          <cell r="K254">
            <v>143</v>
          </cell>
          <cell r="L254" t="str">
            <v>143 - Other Accounts Receivable</v>
          </cell>
          <cell r="M254" t="str">
            <v>Accounts Rec - Less Reserves</v>
          </cell>
          <cell r="N254" t="str">
            <v>n/a</v>
          </cell>
          <cell r="O254" t="str">
            <v>n/a</v>
          </cell>
          <cell r="P254" t="str">
            <v>n/a</v>
          </cell>
          <cell r="Q254" t="str">
            <v>n/a</v>
          </cell>
          <cell r="R254" t="str">
            <v>n/a</v>
          </cell>
          <cell r="S254">
            <v>0</v>
          </cell>
        </row>
        <row r="255">
          <cell r="A255" t="str">
            <v>143030</v>
          </cell>
          <cell r="B255" t="str">
            <v>EMPLOYEE PAYROLL ADVANCES</v>
          </cell>
          <cell r="C255" t="str">
            <v>ASSET</v>
          </cell>
          <cell r="D255" t="str">
            <v>Open</v>
          </cell>
          <cell r="E255">
            <v>0</v>
          </cell>
          <cell r="F255" t="str">
            <v xml:space="preserve">  Total Accounts Receivable</v>
          </cell>
          <cell r="G255" t="str">
            <v>Prepayments and other current assets</v>
          </cell>
          <cell r="H255" t="str">
            <v>Accounts receivable - other</v>
          </cell>
          <cell r="I255">
            <v>143</v>
          </cell>
          <cell r="J255" t="str">
            <v>143 - Other Accounts Receivable</v>
          </cell>
          <cell r="K255">
            <v>143</v>
          </cell>
          <cell r="L255" t="str">
            <v>143 - Other Accounts Receivable</v>
          </cell>
          <cell r="M255" t="str">
            <v>Accounts Rec - Less Reserves</v>
          </cell>
          <cell r="N255" t="str">
            <v>n/a</v>
          </cell>
          <cell r="O255" t="str">
            <v>n/a</v>
          </cell>
          <cell r="P255" t="str">
            <v>n/a</v>
          </cell>
          <cell r="Q255" t="str">
            <v>n/a</v>
          </cell>
          <cell r="R255" t="str">
            <v>n/a</v>
          </cell>
          <cell r="S255">
            <v>0</v>
          </cell>
        </row>
        <row r="256">
          <cell r="A256" t="str">
            <v>143031</v>
          </cell>
          <cell r="B256" t="str">
            <v>ACCTS REC - RAR SETTLEMENTS</v>
          </cell>
          <cell r="C256" t="str">
            <v>ASSET</v>
          </cell>
          <cell r="D256" t="str">
            <v>Closed</v>
          </cell>
          <cell r="E256">
            <v>0</v>
          </cell>
          <cell r="F256" t="str">
            <v xml:space="preserve">  Total Accounts Receivable</v>
          </cell>
          <cell r="G256" t="str">
            <v>Prepayments and other current assets</v>
          </cell>
          <cell r="H256" t="str">
            <v>Accounts receivable - other</v>
          </cell>
          <cell r="I256">
            <v>143</v>
          </cell>
          <cell r="J256" t="str">
            <v>143 - Other Accounts Receivable</v>
          </cell>
          <cell r="K256">
            <v>143</v>
          </cell>
          <cell r="L256" t="str">
            <v>143 - Other Accounts Receivable</v>
          </cell>
          <cell r="M256" t="str">
            <v>Accounts Rec - Less Reserves</v>
          </cell>
          <cell r="N256" t="str">
            <v>n/a</v>
          </cell>
          <cell r="O256" t="str">
            <v>n/a</v>
          </cell>
          <cell r="P256" t="str">
            <v>n/a</v>
          </cell>
          <cell r="Q256" t="str">
            <v>n/a</v>
          </cell>
          <cell r="R256" t="str">
            <v>n/a</v>
          </cell>
          <cell r="S256">
            <v>0</v>
          </cell>
        </row>
        <row r="257">
          <cell r="A257" t="str">
            <v>143032</v>
          </cell>
          <cell r="B257" t="str">
            <v>ACCTS REC - TAX REFUNDS</v>
          </cell>
          <cell r="C257" t="str">
            <v>ASSET</v>
          </cell>
          <cell r="D257" t="str">
            <v>Open</v>
          </cell>
          <cell r="E257">
            <v>0</v>
          </cell>
          <cell r="F257" t="str">
            <v xml:space="preserve">  Total Accounts Receivable</v>
          </cell>
          <cell r="G257" t="str">
            <v>Prepayments and other current assets</v>
          </cell>
          <cell r="H257" t="str">
            <v>Accounts receivable - other</v>
          </cell>
          <cell r="I257">
            <v>143</v>
          </cell>
          <cell r="J257" t="str">
            <v>143 - Other Accounts Receivable</v>
          </cell>
          <cell r="K257">
            <v>143</v>
          </cell>
          <cell r="L257" t="str">
            <v>143 - Other Accounts Receivable</v>
          </cell>
          <cell r="M257" t="str">
            <v>Accounts Rec - Less Reserves</v>
          </cell>
          <cell r="N257" t="str">
            <v>n/a</v>
          </cell>
          <cell r="O257" t="str">
            <v>n/a</v>
          </cell>
          <cell r="P257" t="str">
            <v>n/a</v>
          </cell>
          <cell r="Q257" t="str">
            <v>n/a</v>
          </cell>
          <cell r="R257" t="str">
            <v>n/a</v>
          </cell>
          <cell r="S257">
            <v>0</v>
          </cell>
        </row>
        <row r="258">
          <cell r="A258" t="str">
            <v>143033</v>
          </cell>
          <cell r="B258" t="str">
            <v>DEFAULT EMPLOYEE RECEIVABLES</v>
          </cell>
          <cell r="C258" t="str">
            <v>ASSET</v>
          </cell>
          <cell r="D258" t="str">
            <v>Open</v>
          </cell>
          <cell r="E258">
            <v>0</v>
          </cell>
          <cell r="F258" t="str">
            <v xml:space="preserve">  Total Accounts Receivable</v>
          </cell>
          <cell r="G258" t="str">
            <v>Prepayments and other current assets</v>
          </cell>
          <cell r="H258" t="str">
            <v>Accounts receivable - other</v>
          </cell>
          <cell r="I258">
            <v>143</v>
          </cell>
          <cell r="J258" t="str">
            <v>143 - Other Accounts Receivable</v>
          </cell>
          <cell r="K258">
            <v>143</v>
          </cell>
          <cell r="L258" t="str">
            <v>143 - Other Accounts Receivable</v>
          </cell>
          <cell r="M258" t="str">
            <v>Accounts Rec - Less Reserves</v>
          </cell>
          <cell r="N258" t="str">
            <v>n/a</v>
          </cell>
          <cell r="O258" t="str">
            <v>n/a</v>
          </cell>
          <cell r="P258" t="str">
            <v>n/a</v>
          </cell>
          <cell r="Q258" t="str">
            <v>n/a</v>
          </cell>
          <cell r="R258" t="str">
            <v>n/a</v>
          </cell>
          <cell r="S258">
            <v>0</v>
          </cell>
        </row>
        <row r="259">
          <cell r="A259" t="str">
            <v>143034</v>
          </cell>
          <cell r="B259" t="str">
            <v>A/R MISC - ENERGY MARKETING TRANSACTIONS</v>
          </cell>
          <cell r="C259" t="str">
            <v>ASSET</v>
          </cell>
          <cell r="D259" t="str">
            <v>Closed</v>
          </cell>
          <cell r="E259">
            <v>0</v>
          </cell>
          <cell r="F259" t="str">
            <v xml:space="preserve">  Total Accounts Receivable</v>
          </cell>
          <cell r="G259" t="str">
            <v>Prepayments and other current assets</v>
          </cell>
          <cell r="H259" t="str">
            <v>Accounts receivable - other</v>
          </cell>
          <cell r="I259">
            <v>143</v>
          </cell>
          <cell r="J259" t="str">
            <v>143 - Other Accounts Receivable</v>
          </cell>
          <cell r="K259">
            <v>143</v>
          </cell>
          <cell r="L259" t="str">
            <v>143 - Other Accounts Receivable</v>
          </cell>
          <cell r="M259" t="str">
            <v>Accounts Rec - Less Reserves</v>
          </cell>
          <cell r="N259" t="str">
            <v>n/a</v>
          </cell>
          <cell r="O259" t="str">
            <v>n/a</v>
          </cell>
          <cell r="P259" t="str">
            <v>n/a</v>
          </cell>
          <cell r="Q259" t="str">
            <v>n/a</v>
          </cell>
          <cell r="R259" t="str">
            <v>n/a</v>
          </cell>
          <cell r="S259">
            <v>0</v>
          </cell>
        </row>
        <row r="260">
          <cell r="A260" t="str">
            <v>143035</v>
          </cell>
          <cell r="B260" t="str">
            <v>A/R - EUSIC/EON</v>
          </cell>
          <cell r="C260" t="str">
            <v>ASSET</v>
          </cell>
          <cell r="D260" t="str">
            <v>Open</v>
          </cell>
          <cell r="E260">
            <v>0</v>
          </cell>
          <cell r="F260" t="str">
            <v xml:space="preserve">  Total Accounts Receivable</v>
          </cell>
          <cell r="G260" t="str">
            <v>Prepayments and other current assets</v>
          </cell>
          <cell r="H260" t="str">
            <v>Accounts receivable - other</v>
          </cell>
          <cell r="I260">
            <v>143</v>
          </cell>
          <cell r="J260" t="str">
            <v>143 - Other Accounts Receivable</v>
          </cell>
          <cell r="K260">
            <v>143</v>
          </cell>
          <cell r="L260" t="str">
            <v>143 - Other Accounts Receivable</v>
          </cell>
          <cell r="M260" t="str">
            <v>Accounts Rec - Less Reserves</v>
          </cell>
          <cell r="N260" t="str">
            <v>n/a</v>
          </cell>
          <cell r="O260" t="str">
            <v>n/a</v>
          </cell>
          <cell r="P260" t="str">
            <v>n/a</v>
          </cell>
          <cell r="Q260" t="str">
            <v>n/a</v>
          </cell>
          <cell r="R260" t="str">
            <v>n/a</v>
          </cell>
          <cell r="S260">
            <v>0</v>
          </cell>
        </row>
        <row r="261">
          <cell r="A261" t="str">
            <v>143036</v>
          </cell>
          <cell r="B261" t="str">
            <v>SUSPENSE - PPL</v>
          </cell>
          <cell r="C261" t="str">
            <v>ASSET</v>
          </cell>
          <cell r="D261" t="str">
            <v>Open</v>
          </cell>
          <cell r="E261">
            <v>0</v>
          </cell>
          <cell r="F261" t="str">
            <v xml:space="preserve">  Total Accounts Receivable</v>
          </cell>
          <cell r="G261" t="str">
            <v>Prepayments and other current assets</v>
          </cell>
          <cell r="H261" t="str">
            <v>Accounts receivable - other</v>
          </cell>
          <cell r="I261">
            <v>143</v>
          </cell>
          <cell r="J261" t="str">
            <v>143 - Other Accounts Receivable</v>
          </cell>
          <cell r="K261">
            <v>143</v>
          </cell>
          <cell r="L261" t="str">
            <v>143 - Other Accounts Receivable</v>
          </cell>
          <cell r="M261" t="str">
            <v>Accounts Rec - Less Reserves</v>
          </cell>
          <cell r="N261" t="str">
            <v>n/a</v>
          </cell>
          <cell r="O261" t="str">
            <v>n/a</v>
          </cell>
          <cell r="P261" t="str">
            <v>n/a</v>
          </cell>
          <cell r="Q261" t="str">
            <v>n/a</v>
          </cell>
          <cell r="R261" t="str">
            <v>n/a</v>
          </cell>
          <cell r="S261">
            <v>0</v>
          </cell>
        </row>
        <row r="262">
          <cell r="A262" t="str">
            <v>143040</v>
          </cell>
          <cell r="B262" t="str">
            <v>ACCTS REC - WKE UNWIND - DISPATCH, IT ADHOC, &amp; CENTURY</v>
          </cell>
          <cell r="C262" t="str">
            <v>ASSET</v>
          </cell>
          <cell r="D262" t="str">
            <v>Open</v>
          </cell>
          <cell r="E262">
            <v>0</v>
          </cell>
          <cell r="F262" t="str">
            <v xml:space="preserve">  Total Accounts Receivable</v>
          </cell>
          <cell r="G262" t="str">
            <v>Prepayments and other current assets</v>
          </cell>
          <cell r="H262" t="str">
            <v>Accounts receivable - other</v>
          </cell>
          <cell r="I262">
            <v>143</v>
          </cell>
          <cell r="J262" t="str">
            <v>143 - Other Accounts Receivable</v>
          </cell>
          <cell r="K262">
            <v>143</v>
          </cell>
          <cell r="L262" t="str">
            <v>143 - Other Accounts Receivable</v>
          </cell>
          <cell r="M262" t="str">
            <v>Accounts Rec - Less Reserves</v>
          </cell>
          <cell r="N262" t="str">
            <v>n/a</v>
          </cell>
          <cell r="O262" t="str">
            <v>n/a</v>
          </cell>
          <cell r="P262" t="str">
            <v>n/a</v>
          </cell>
          <cell r="Q262" t="str">
            <v>n/a</v>
          </cell>
          <cell r="R262" t="str">
            <v>n/a</v>
          </cell>
          <cell r="S262">
            <v>0</v>
          </cell>
        </row>
        <row r="263">
          <cell r="A263" t="str">
            <v>143041</v>
          </cell>
          <cell r="B263" t="str">
            <v>COBRA/LTD BENEFITS - RECEIVABLE</v>
          </cell>
          <cell r="C263" t="str">
            <v>ASSET</v>
          </cell>
          <cell r="D263" t="str">
            <v>Open</v>
          </cell>
          <cell r="E263">
            <v>0</v>
          </cell>
          <cell r="F263" t="str">
            <v xml:space="preserve">  Total Accounts Receivable</v>
          </cell>
          <cell r="G263" t="str">
            <v>Prepayments and other current assets</v>
          </cell>
          <cell r="H263" t="str">
            <v>Accounts receivable - other</v>
          </cell>
          <cell r="I263">
            <v>143</v>
          </cell>
          <cell r="J263" t="str">
            <v>143 - Other Accounts Receivable</v>
          </cell>
          <cell r="K263">
            <v>143</v>
          </cell>
          <cell r="L263" t="str">
            <v>143 - Other Accounts Receivable</v>
          </cell>
          <cell r="M263" t="str">
            <v>Accounts Rec - Less Reserves</v>
          </cell>
          <cell r="N263" t="str">
            <v>n/a</v>
          </cell>
          <cell r="O263" t="str">
            <v>n/a</v>
          </cell>
          <cell r="P263" t="str">
            <v>n/a</v>
          </cell>
          <cell r="Q263" t="str">
            <v>n/a</v>
          </cell>
          <cell r="R263" t="str">
            <v>n/a</v>
          </cell>
          <cell r="S263">
            <v>0</v>
          </cell>
        </row>
        <row r="264">
          <cell r="A264" t="str">
            <v>143052</v>
          </cell>
          <cell r="B264" t="str">
            <v>ACCOUNTS RECEIVABLE - IMEA/IMPA OFFSET</v>
          </cell>
          <cell r="C264" t="str">
            <v>ASSET</v>
          </cell>
          <cell r="D264" t="str">
            <v>Open</v>
          </cell>
          <cell r="E264">
            <v>0</v>
          </cell>
          <cell r="F264" t="str">
            <v xml:space="preserve">  Total Accounts Receivable</v>
          </cell>
          <cell r="G264" t="str">
            <v>Prepayments and other current assets</v>
          </cell>
          <cell r="H264" t="str">
            <v>Accounts receivable - other</v>
          </cell>
          <cell r="I264">
            <v>143</v>
          </cell>
          <cell r="J264" t="str">
            <v>143 - Other Accounts Receivable</v>
          </cell>
          <cell r="K264">
            <v>143</v>
          </cell>
          <cell r="L264" t="str">
            <v>143 - Other Accounts Receivable</v>
          </cell>
          <cell r="M264" t="str">
            <v>Accounts Rec - Less Reserves</v>
          </cell>
          <cell r="N264" t="str">
            <v>n/a</v>
          </cell>
          <cell r="O264" t="str">
            <v>n/a</v>
          </cell>
          <cell r="P264" t="str">
            <v>n/a</v>
          </cell>
          <cell r="Q264" t="str">
            <v>n/a</v>
          </cell>
          <cell r="R264" t="str">
            <v>n/a</v>
          </cell>
          <cell r="S264">
            <v>0</v>
          </cell>
        </row>
        <row r="265">
          <cell r="A265" t="str">
            <v>143053</v>
          </cell>
          <cell r="B265" t="str">
            <v>BECHTEL RECEIVABLE LIQUIDATED</v>
          </cell>
          <cell r="C265" t="str">
            <v>ASSET</v>
          </cell>
          <cell r="D265" t="str">
            <v>Open</v>
          </cell>
          <cell r="E265">
            <v>0</v>
          </cell>
          <cell r="F265" t="str">
            <v xml:space="preserve">  Total Accounts Receivable</v>
          </cell>
          <cell r="G265" t="str">
            <v>Prepayments and other current assets</v>
          </cell>
          <cell r="H265" t="str">
            <v>Accounts receivable - other</v>
          </cell>
          <cell r="I265">
            <v>143</v>
          </cell>
          <cell r="J265" t="str">
            <v>143 - Other Accounts Receivable</v>
          </cell>
          <cell r="K265">
            <v>143</v>
          </cell>
          <cell r="L265" t="str">
            <v>143 - Other Accounts Receivable</v>
          </cell>
          <cell r="M265" t="str">
            <v>Accounts Rec - Less Reserves</v>
          </cell>
          <cell r="N265" t="str">
            <v>n/a</v>
          </cell>
          <cell r="O265" t="str">
            <v>n/a</v>
          </cell>
          <cell r="P265" t="str">
            <v>n/a</v>
          </cell>
          <cell r="Q265" t="str">
            <v>n/a</v>
          </cell>
          <cell r="R265" t="str">
            <v>n/a</v>
          </cell>
          <cell r="S265">
            <v>0</v>
          </cell>
        </row>
        <row r="266">
          <cell r="A266" t="str">
            <v>143112</v>
          </cell>
          <cell r="B266" t="str">
            <v>A/R - MF GLOBAL MARGIN CASH COLLATERAL</v>
          </cell>
          <cell r="C266" t="str">
            <v>ASSET</v>
          </cell>
          <cell r="D266" t="str">
            <v>Closed</v>
          </cell>
          <cell r="E266">
            <v>0</v>
          </cell>
          <cell r="F266" t="str">
            <v xml:space="preserve">  Other noncurrent assets</v>
          </cell>
          <cell r="G266" t="str">
            <v>Restricted Cash</v>
          </cell>
          <cell r="H266" t="str">
            <v>Restricted cash - current</v>
          </cell>
          <cell r="I266">
            <v>143.30000000000001</v>
          </cell>
          <cell r="J266" t="str">
            <v>143 - Other Accounts Receivable</v>
          </cell>
          <cell r="K266">
            <v>143.30000000000001</v>
          </cell>
          <cell r="L266" t="str">
            <v>143.3 - Other AR Rest Cash</v>
          </cell>
          <cell r="M266" t="str">
            <v>Accounts Rec - Less Reserves</v>
          </cell>
          <cell r="N266" t="str">
            <v>n/a</v>
          </cell>
          <cell r="O266" t="str">
            <v>n/a</v>
          </cell>
          <cell r="P266" t="str">
            <v>n/a</v>
          </cell>
          <cell r="Q266" t="str">
            <v>n/a</v>
          </cell>
          <cell r="R266" t="str">
            <v>n/a</v>
          </cell>
          <cell r="S266">
            <v>0</v>
          </cell>
        </row>
        <row r="267">
          <cell r="A267" t="str">
            <v>143501</v>
          </cell>
          <cell r="B267" t="str">
            <v>A/R - SII BILLING (WKE/HMPL ONLY)</v>
          </cell>
          <cell r="C267" t="str">
            <v>ASSET</v>
          </cell>
          <cell r="D267" t="str">
            <v>Closed</v>
          </cell>
          <cell r="E267">
            <v>0</v>
          </cell>
          <cell r="F267" t="str">
            <v xml:space="preserve">  Total Accounts Receivable</v>
          </cell>
          <cell r="G267" t="str">
            <v>Prepayments and other current assets</v>
          </cell>
          <cell r="H267" t="str">
            <v>Accounts receivable - other</v>
          </cell>
          <cell r="I267">
            <v>143</v>
          </cell>
          <cell r="J267" t="str">
            <v>143 - Other Accounts Receivable</v>
          </cell>
          <cell r="K267">
            <v>143</v>
          </cell>
          <cell r="L267" t="str">
            <v>143 - Other Accounts Receivable</v>
          </cell>
          <cell r="M267" t="str">
            <v>Accounts Rec - Less Reserves</v>
          </cell>
          <cell r="N267" t="str">
            <v>n/a</v>
          </cell>
          <cell r="O267" t="str">
            <v>n/a</v>
          </cell>
          <cell r="P267" t="str">
            <v>n/a</v>
          </cell>
          <cell r="Q267" t="str">
            <v>n/a</v>
          </cell>
          <cell r="R267" t="str">
            <v>n/a</v>
          </cell>
          <cell r="S267" t="str">
            <v>closed 8/12</v>
          </cell>
        </row>
        <row r="268">
          <cell r="A268" t="str">
            <v>144001</v>
          </cell>
          <cell r="B268" t="str">
            <v>UNCOLL ACCT-CR-UTIL</v>
          </cell>
          <cell r="C268" t="str">
            <v>ASSET</v>
          </cell>
          <cell r="D268" t="str">
            <v>Open</v>
          </cell>
          <cell r="E268">
            <v>0</v>
          </cell>
          <cell r="F268" t="str">
            <v xml:space="preserve">  Total Accounts Receivable</v>
          </cell>
          <cell r="G268" t="str">
            <v>Accounts Receivable</v>
          </cell>
          <cell r="H268" t="str">
            <v>Accounts receivable - customers</v>
          </cell>
          <cell r="I268">
            <v>144.80000000000001</v>
          </cell>
          <cell r="J268" t="str">
            <v>144 - Provision For Bad Debts</v>
          </cell>
          <cell r="K268">
            <v>144</v>
          </cell>
          <cell r="L268" t="str">
            <v>144.8 - Prov For Bad Debts</v>
          </cell>
          <cell r="M268" t="str">
            <v>Accounts Rec - Less Reserves</v>
          </cell>
          <cell r="N268" t="str">
            <v>n/a</v>
          </cell>
          <cell r="O268" t="str">
            <v>n/a</v>
          </cell>
          <cell r="P268" t="str">
            <v>n/a</v>
          </cell>
          <cell r="Q268" t="str">
            <v>n/a</v>
          </cell>
          <cell r="R268" t="str">
            <v>n/a</v>
          </cell>
          <cell r="S268">
            <v>0</v>
          </cell>
        </row>
        <row r="269">
          <cell r="A269" t="str">
            <v>144002</v>
          </cell>
          <cell r="B269" t="str">
            <v>UNCOLL ACCT-DR-C/OFF</v>
          </cell>
          <cell r="C269" t="str">
            <v>ASSET</v>
          </cell>
          <cell r="D269" t="str">
            <v>Open</v>
          </cell>
          <cell r="E269">
            <v>0</v>
          </cell>
          <cell r="F269" t="str">
            <v xml:space="preserve">  Total Accounts Receivable</v>
          </cell>
          <cell r="G269" t="str">
            <v>Accounts Receivable</v>
          </cell>
          <cell r="H269" t="str">
            <v>Accounts receivable - customers</v>
          </cell>
          <cell r="I269">
            <v>144.80000000000001</v>
          </cell>
          <cell r="J269" t="str">
            <v>144 - Provision For Bad Debts</v>
          </cell>
          <cell r="K269">
            <v>144</v>
          </cell>
          <cell r="L269" t="str">
            <v>144.8 - Prov For Bad Debts</v>
          </cell>
          <cell r="M269" t="str">
            <v>Accounts Rec - Less Reserves</v>
          </cell>
          <cell r="N269" t="str">
            <v>n/a</v>
          </cell>
          <cell r="O269" t="str">
            <v>n/a</v>
          </cell>
          <cell r="P269" t="str">
            <v>n/a</v>
          </cell>
          <cell r="Q269" t="str">
            <v>n/a</v>
          </cell>
          <cell r="R269" t="str">
            <v>n/a</v>
          </cell>
          <cell r="S269">
            <v>0</v>
          </cell>
        </row>
        <row r="270">
          <cell r="A270" t="str">
            <v>144003</v>
          </cell>
          <cell r="B270" t="str">
            <v>UNCOLL ACCT-CR-RECOV</v>
          </cell>
          <cell r="C270" t="str">
            <v>ASSET</v>
          </cell>
          <cell r="D270" t="str">
            <v>Open</v>
          </cell>
          <cell r="E270">
            <v>0</v>
          </cell>
          <cell r="F270" t="str">
            <v xml:space="preserve">  Total Accounts Receivable</v>
          </cell>
          <cell r="G270" t="str">
            <v>Accounts Receivable</v>
          </cell>
          <cell r="H270" t="str">
            <v>Accounts receivable - customers</v>
          </cell>
          <cell r="I270">
            <v>144.80000000000001</v>
          </cell>
          <cell r="J270" t="str">
            <v>144 - Provision For Bad Debts</v>
          </cell>
          <cell r="K270">
            <v>144</v>
          </cell>
          <cell r="L270" t="str">
            <v>144.8 - Prov For Bad Debts</v>
          </cell>
          <cell r="M270" t="str">
            <v>Accounts Rec - Less Reserves</v>
          </cell>
          <cell r="N270" t="str">
            <v>n/a</v>
          </cell>
          <cell r="O270" t="str">
            <v>n/a</v>
          </cell>
          <cell r="P270" t="str">
            <v>n/a</v>
          </cell>
          <cell r="Q270" t="str">
            <v>n/a</v>
          </cell>
          <cell r="R270" t="str">
            <v>n/a</v>
          </cell>
          <cell r="S270">
            <v>0</v>
          </cell>
        </row>
        <row r="271">
          <cell r="A271" t="str">
            <v>144004</v>
          </cell>
          <cell r="B271" t="str">
            <v>UNCOLL ACCT-CR-OTHER</v>
          </cell>
          <cell r="C271" t="str">
            <v>ASSET</v>
          </cell>
          <cell r="D271" t="str">
            <v>Open</v>
          </cell>
          <cell r="E271">
            <v>0</v>
          </cell>
          <cell r="F271" t="str">
            <v xml:space="preserve">  Total Accounts Receivable</v>
          </cell>
          <cell r="G271" t="str">
            <v>Accounts Receivable</v>
          </cell>
          <cell r="H271" t="str">
            <v>Accounts receivable - customers</v>
          </cell>
          <cell r="I271">
            <v>144.80000000000001</v>
          </cell>
          <cell r="J271" t="str">
            <v>144 - Provision For Bad Debts</v>
          </cell>
          <cell r="K271">
            <v>144</v>
          </cell>
          <cell r="L271" t="str">
            <v>144.8 - Prov For Bad Debts</v>
          </cell>
          <cell r="M271" t="str">
            <v>Accounts Rec - Less Reserves</v>
          </cell>
          <cell r="N271" t="str">
            <v>n/a</v>
          </cell>
          <cell r="O271" t="str">
            <v>n/a</v>
          </cell>
          <cell r="P271" t="str">
            <v>n/a</v>
          </cell>
          <cell r="Q271" t="str">
            <v>n/a</v>
          </cell>
          <cell r="R271" t="str">
            <v>n/a</v>
          </cell>
          <cell r="S271">
            <v>0</v>
          </cell>
        </row>
        <row r="272">
          <cell r="A272" t="str">
            <v>144006</v>
          </cell>
          <cell r="B272" t="str">
            <v>UNCOLL ACCT-A/R MISC</v>
          </cell>
          <cell r="C272" t="str">
            <v>ASSET</v>
          </cell>
          <cell r="D272" t="str">
            <v>Open</v>
          </cell>
          <cell r="E272">
            <v>0</v>
          </cell>
          <cell r="F272" t="str">
            <v xml:space="preserve">  Total Accounts Receivable</v>
          </cell>
          <cell r="G272" t="str">
            <v>Prepayments and other current assets</v>
          </cell>
          <cell r="H272" t="str">
            <v>Accounts receivable - other</v>
          </cell>
          <cell r="I272">
            <v>144.9</v>
          </cell>
          <cell r="J272" t="str">
            <v>144 - Provision For Bad Debts</v>
          </cell>
          <cell r="K272">
            <v>144.80000000000001</v>
          </cell>
          <cell r="L272" t="str">
            <v>144.9 - Prov For Bad Debts AR Other</v>
          </cell>
          <cell r="M272" t="str">
            <v>Accounts Rec - Less Reserves</v>
          </cell>
          <cell r="N272" t="str">
            <v>n/a</v>
          </cell>
          <cell r="O272" t="str">
            <v>n/a</v>
          </cell>
          <cell r="P272" t="str">
            <v>n/a</v>
          </cell>
          <cell r="Q272" t="str">
            <v>n/a</v>
          </cell>
          <cell r="R272" t="str">
            <v>n/a</v>
          </cell>
          <cell r="S272" t="str">
            <v>4/12 trf frm 144.8 to 144.9; AR cust to AR other</v>
          </cell>
        </row>
        <row r="273">
          <cell r="A273" t="str">
            <v>144009</v>
          </cell>
          <cell r="B273" t="str">
            <v>UNCOLL ACCTS - LEM</v>
          </cell>
          <cell r="C273" t="str">
            <v>ASSET</v>
          </cell>
          <cell r="D273" t="str">
            <v>Closed</v>
          </cell>
          <cell r="E273">
            <v>0</v>
          </cell>
          <cell r="F273" t="str">
            <v xml:space="preserve">  Total Accounts Receivable</v>
          </cell>
          <cell r="G273" t="str">
            <v>Accounts Receivable</v>
          </cell>
          <cell r="H273" t="str">
            <v>Accounts receivable - customers</v>
          </cell>
          <cell r="I273">
            <v>144.80000000000001</v>
          </cell>
          <cell r="J273" t="str">
            <v>144 - Provision For Bad Debts</v>
          </cell>
          <cell r="K273">
            <v>144</v>
          </cell>
          <cell r="L273" t="str">
            <v>144.8 - Prov For Bad Debts</v>
          </cell>
          <cell r="M273" t="str">
            <v>Accounts Rec - Less Reserves</v>
          </cell>
          <cell r="N273" t="str">
            <v>n/a</v>
          </cell>
          <cell r="O273" t="str">
            <v>n/a</v>
          </cell>
          <cell r="P273" t="str">
            <v>n/a</v>
          </cell>
          <cell r="Q273" t="str">
            <v>n/a</v>
          </cell>
          <cell r="R273" t="str">
            <v>n/a</v>
          </cell>
          <cell r="S273" t="str">
            <v>4/12 closed</v>
          </cell>
        </row>
        <row r="274">
          <cell r="A274" t="str">
            <v>144011</v>
          </cell>
          <cell r="B274" t="str">
            <v>UNCOLL MISC A/R PROVISION</v>
          </cell>
          <cell r="C274" t="str">
            <v>ASSET</v>
          </cell>
          <cell r="D274" t="str">
            <v>Open</v>
          </cell>
          <cell r="E274">
            <v>0</v>
          </cell>
          <cell r="F274" t="str">
            <v xml:space="preserve">  Total Accounts Receivable</v>
          </cell>
          <cell r="G274" t="str">
            <v>Accounts Receivable</v>
          </cell>
          <cell r="H274" t="str">
            <v>Accounts receivable - customers</v>
          </cell>
          <cell r="I274">
            <v>144.80000000000001</v>
          </cell>
          <cell r="J274" t="str">
            <v>144 - Provision For Bad Debts</v>
          </cell>
          <cell r="K274">
            <v>144</v>
          </cell>
          <cell r="L274" t="str">
            <v>144.8 - Prov For Bad Debts</v>
          </cell>
          <cell r="M274" t="str">
            <v>Accounts Rec - Less Reserves</v>
          </cell>
          <cell r="N274" t="str">
            <v>n/a</v>
          </cell>
          <cell r="O274" t="str">
            <v>n/a</v>
          </cell>
          <cell r="P274" t="str">
            <v>n/a</v>
          </cell>
          <cell r="Q274" t="str">
            <v>n/a</v>
          </cell>
          <cell r="R274" t="str">
            <v>n/a</v>
          </cell>
          <cell r="S274" t="str">
            <v>new 10/2012</v>
          </cell>
        </row>
        <row r="275">
          <cell r="A275" t="str">
            <v>144014</v>
          </cell>
          <cell r="B275" t="str">
            <v>UNCOLL A/R - WKE RESERVES</v>
          </cell>
          <cell r="C275" t="str">
            <v>ASSET</v>
          </cell>
          <cell r="D275" t="str">
            <v>Open</v>
          </cell>
          <cell r="E275">
            <v>0</v>
          </cell>
          <cell r="F275" t="str">
            <v xml:space="preserve">  Total Accounts Receivable</v>
          </cell>
          <cell r="G275" t="str">
            <v>Prepayments and other current assets</v>
          </cell>
          <cell r="H275" t="str">
            <v>Accounts receivable - other</v>
          </cell>
          <cell r="I275">
            <v>144.9</v>
          </cell>
          <cell r="J275" t="str">
            <v>144 - Provision For Bad Debts</v>
          </cell>
          <cell r="K275">
            <v>144.1</v>
          </cell>
          <cell r="L275" t="str">
            <v>144.9 - Prov For Bad Debts AR Other</v>
          </cell>
          <cell r="M275" t="str">
            <v>Accounts Rec - Less Reserves</v>
          </cell>
          <cell r="N275" t="str">
            <v>n/a</v>
          </cell>
          <cell r="O275" t="str">
            <v>n/a</v>
          </cell>
          <cell r="P275" t="str">
            <v>n/a</v>
          </cell>
          <cell r="Q275" t="str">
            <v>n/a</v>
          </cell>
          <cell r="R275" t="str">
            <v>n/a</v>
          </cell>
          <cell r="S275">
            <v>0</v>
          </cell>
        </row>
        <row r="276">
          <cell r="A276" t="str">
            <v>144015</v>
          </cell>
          <cell r="B276" t="str">
            <v>UNCOLL A/R - BECHTEL RESERVE</v>
          </cell>
          <cell r="C276" t="str">
            <v>ASSET</v>
          </cell>
          <cell r="D276" t="str">
            <v>Open</v>
          </cell>
          <cell r="E276">
            <v>0</v>
          </cell>
          <cell r="F276" t="str">
            <v xml:space="preserve">  Total Accounts Receivable</v>
          </cell>
          <cell r="G276" t="str">
            <v>Prepayments and other current assets</v>
          </cell>
          <cell r="H276" t="str">
            <v>Accounts receivable - other</v>
          </cell>
          <cell r="I276">
            <v>144.9</v>
          </cell>
          <cell r="J276" t="str">
            <v>144 - Provision For Bad Debts</v>
          </cell>
          <cell r="K276">
            <v>144.1</v>
          </cell>
          <cell r="L276" t="str">
            <v>144.9 - Prov For Bad Debts AR Other</v>
          </cell>
          <cell r="M276" t="str">
            <v>Accounts Rec - Less Reserves</v>
          </cell>
          <cell r="N276" t="str">
            <v>n/a</v>
          </cell>
          <cell r="O276" t="str">
            <v>n/a</v>
          </cell>
          <cell r="P276" t="str">
            <v>n/a</v>
          </cell>
          <cell r="Q276" t="str">
            <v>n/a</v>
          </cell>
          <cell r="R276" t="str">
            <v>n/a</v>
          </cell>
          <cell r="S276">
            <v>0</v>
          </cell>
        </row>
        <row r="277">
          <cell r="A277" t="str">
            <v>144016</v>
          </cell>
          <cell r="B277" t="str">
            <v>UNCOLL A/R - CENTURY INTEREST</v>
          </cell>
          <cell r="C277" t="str">
            <v>ASSET</v>
          </cell>
          <cell r="D277" t="str">
            <v>Open</v>
          </cell>
          <cell r="E277">
            <v>0</v>
          </cell>
          <cell r="F277" t="str">
            <v xml:space="preserve">  Other current assets</v>
          </cell>
          <cell r="G277" t="str">
            <v>Prepayments and other current assets</v>
          </cell>
          <cell r="H277" t="str">
            <v>Other current assets</v>
          </cell>
          <cell r="I277">
            <v>144.69999999999999</v>
          </cell>
          <cell r="J277" t="str">
            <v>144 - Provision For Bad Debts</v>
          </cell>
          <cell r="K277">
            <v>144.1</v>
          </cell>
          <cell r="L277" t="str">
            <v>144.7 - Prov For Bad Debts (O/Cur A)</v>
          </cell>
          <cell r="M277" t="str">
            <v>Accounts Rec - Less Reserves</v>
          </cell>
          <cell r="N277" t="str">
            <v>n/a</v>
          </cell>
          <cell r="O277" t="str">
            <v>n/a</v>
          </cell>
          <cell r="P277" t="str">
            <v>n/a</v>
          </cell>
          <cell r="Q277" t="str">
            <v>n/a</v>
          </cell>
          <cell r="R277" t="str">
            <v>n/a</v>
          </cell>
          <cell r="S277" t="str">
            <v>frm 144.9 to 144.7</v>
          </cell>
        </row>
        <row r="278">
          <cell r="A278" t="str">
            <v>144017</v>
          </cell>
          <cell r="B278" t="str">
            <v>UNCOLL A/R - MF Global</v>
          </cell>
          <cell r="C278" t="str">
            <v>ASSET</v>
          </cell>
          <cell r="D278" t="str">
            <v>Closed</v>
          </cell>
          <cell r="E278">
            <v>0</v>
          </cell>
          <cell r="F278" t="str">
            <v xml:space="preserve">  Unbilled revenues</v>
          </cell>
          <cell r="G278" t="str">
            <v>Accounts Receivable</v>
          </cell>
          <cell r="H278" t="str">
            <v>Unbilled revenue</v>
          </cell>
          <cell r="I278">
            <v>144.6</v>
          </cell>
          <cell r="J278" t="str">
            <v>144 - Provision For Bad Debts</v>
          </cell>
          <cell r="K278">
            <v>144.1</v>
          </cell>
          <cell r="L278" t="str">
            <v>144.6 - Prov For Bad Debts (Unbilled Rev)</v>
          </cell>
          <cell r="M278" t="str">
            <v>Accounts Rec - Less Reserves</v>
          </cell>
          <cell r="N278" t="str">
            <v>n/a</v>
          </cell>
          <cell r="O278" t="str">
            <v>n/a</v>
          </cell>
          <cell r="P278" t="str">
            <v>n/a</v>
          </cell>
          <cell r="Q278" t="str">
            <v>n/a</v>
          </cell>
          <cell r="R278" t="str">
            <v>n/a</v>
          </cell>
          <cell r="S278" t="str">
            <v>2/2013 Closed</v>
          </cell>
        </row>
        <row r="279">
          <cell r="A279" t="str">
            <v>145006</v>
          </cell>
          <cell r="B279" t="str">
            <v>NOTES RECEIVABLE FROM LEM</v>
          </cell>
          <cell r="C279" t="str">
            <v>ASSET</v>
          </cell>
          <cell r="D279" t="str">
            <v>Open</v>
          </cell>
          <cell r="E279">
            <v>0</v>
          </cell>
          <cell r="F279" t="str">
            <v xml:space="preserve">  Notes receivable from affiliate</v>
          </cell>
          <cell r="G279" t="str">
            <v>Prepayments and other current assets</v>
          </cell>
          <cell r="H279" t="str">
            <v>Notes rec - affiliated company (LKE)</v>
          </cell>
          <cell r="I279">
            <v>145</v>
          </cell>
          <cell r="J279" t="str">
            <v>145 - Notes Rec From Assoc Co</v>
          </cell>
          <cell r="K279">
            <v>145</v>
          </cell>
          <cell r="L279" t="str">
            <v>145 - Notes Rec From Assoc Co (LKE)</v>
          </cell>
          <cell r="M279" t="str">
            <v>Accounts Rec from Assoc Companies</v>
          </cell>
          <cell r="N279" t="str">
            <v>n/a</v>
          </cell>
          <cell r="O279" t="str">
            <v>n/a</v>
          </cell>
          <cell r="P279" t="str">
            <v>n/a</v>
          </cell>
          <cell r="Q279" t="str">
            <v>n/a</v>
          </cell>
          <cell r="R279" t="str">
            <v>n/a</v>
          </cell>
          <cell r="S279">
            <v>0</v>
          </cell>
        </row>
        <row r="280">
          <cell r="A280" t="str">
            <v>145010</v>
          </cell>
          <cell r="B280" t="str">
            <v>NOTES RECEIVABLE FROM LCC</v>
          </cell>
          <cell r="C280" t="str">
            <v>ASSET</v>
          </cell>
          <cell r="D280" t="str">
            <v>Open</v>
          </cell>
          <cell r="E280">
            <v>0</v>
          </cell>
          <cell r="F280" t="str">
            <v xml:space="preserve">  Notes receivable from affiliate</v>
          </cell>
          <cell r="G280" t="str">
            <v>Prepayments and other current assets</v>
          </cell>
          <cell r="H280" t="str">
            <v>Notes rec - affiliated company (LKE)</v>
          </cell>
          <cell r="I280">
            <v>145</v>
          </cell>
          <cell r="J280" t="str">
            <v>145 - Notes Rec From Assoc Co</v>
          </cell>
          <cell r="K280">
            <v>145</v>
          </cell>
          <cell r="L280" t="str">
            <v>145 - Notes Rec From Assoc Co (LKE)</v>
          </cell>
          <cell r="M280" t="str">
            <v>Accounts Rec from Assoc Companies</v>
          </cell>
          <cell r="N280" t="str">
            <v>n/a</v>
          </cell>
          <cell r="O280" t="str">
            <v>n/a</v>
          </cell>
          <cell r="P280" t="str">
            <v>n/a</v>
          </cell>
          <cell r="Q280" t="str">
            <v>n/a</v>
          </cell>
          <cell r="R280" t="str">
            <v>n/a</v>
          </cell>
          <cell r="S280">
            <v>0</v>
          </cell>
        </row>
        <row r="281">
          <cell r="A281" t="str">
            <v>145011</v>
          </cell>
          <cell r="B281" t="str">
            <v>N/R - MONEY POOL - LGE</v>
          </cell>
          <cell r="C281" t="str">
            <v>ASSET</v>
          </cell>
          <cell r="D281" t="str">
            <v>Open</v>
          </cell>
          <cell r="E281">
            <v>0</v>
          </cell>
          <cell r="F281" t="str">
            <v xml:space="preserve">  Notes receivable from affiliate</v>
          </cell>
          <cell r="G281" t="str">
            <v>Prepayments and other current assets</v>
          </cell>
          <cell r="H281" t="str">
            <v>Notes rec - affiliated company (LKE)</v>
          </cell>
          <cell r="I281">
            <v>145</v>
          </cell>
          <cell r="J281" t="str">
            <v>145 - Notes Rec From Assoc Co</v>
          </cell>
          <cell r="K281">
            <v>145</v>
          </cell>
          <cell r="L281" t="str">
            <v>145 - Notes Rec From Assoc Co (LKE)</v>
          </cell>
          <cell r="M281" t="str">
            <v>Accounts Rec from Assoc Companies</v>
          </cell>
          <cell r="N281" t="str">
            <v>n/a</v>
          </cell>
          <cell r="O281" t="str">
            <v>n/a</v>
          </cell>
          <cell r="P281" t="str">
            <v>n/a</v>
          </cell>
          <cell r="Q281" t="str">
            <v>n/a</v>
          </cell>
          <cell r="R281" t="str">
            <v>n/a</v>
          </cell>
          <cell r="S281">
            <v>0</v>
          </cell>
        </row>
        <row r="282">
          <cell r="A282" t="str">
            <v>145012</v>
          </cell>
          <cell r="B282" t="str">
            <v>N/R - MONEY POOL - KU</v>
          </cell>
          <cell r="C282" t="str">
            <v>ASSET</v>
          </cell>
          <cell r="D282" t="str">
            <v>Open</v>
          </cell>
          <cell r="E282">
            <v>0</v>
          </cell>
          <cell r="F282" t="str">
            <v xml:space="preserve">  Notes receivable from affiliate</v>
          </cell>
          <cell r="G282" t="str">
            <v>Prepayments and other current assets</v>
          </cell>
          <cell r="H282" t="str">
            <v>Notes rec - affiliated company (LKE)</v>
          </cell>
          <cell r="I282">
            <v>145</v>
          </cell>
          <cell r="J282" t="str">
            <v>145 - Notes Rec From Assoc Co</v>
          </cell>
          <cell r="K282">
            <v>145</v>
          </cell>
          <cell r="L282" t="str">
            <v>145 - Notes Rec From Assoc Co (LKE)</v>
          </cell>
          <cell r="M282" t="str">
            <v>Accounts Rec from Assoc Companies</v>
          </cell>
          <cell r="N282" t="str">
            <v>n/a</v>
          </cell>
          <cell r="O282" t="str">
            <v>n/a</v>
          </cell>
          <cell r="P282" t="str">
            <v>n/a</v>
          </cell>
          <cell r="Q282" t="str">
            <v>n/a</v>
          </cell>
          <cell r="R282" t="str">
            <v>n/a</v>
          </cell>
          <cell r="S282">
            <v>0</v>
          </cell>
        </row>
        <row r="283">
          <cell r="A283" t="str">
            <v>145013</v>
          </cell>
          <cell r="B283" t="str">
            <v>N/R - MONEY POOL - LCC</v>
          </cell>
          <cell r="C283" t="str">
            <v>ASSET</v>
          </cell>
          <cell r="D283" t="str">
            <v>Open</v>
          </cell>
          <cell r="E283">
            <v>0</v>
          </cell>
          <cell r="F283" t="str">
            <v xml:space="preserve">  Notes receivable from affiliate</v>
          </cell>
          <cell r="G283" t="str">
            <v>Prepayments and other current assets</v>
          </cell>
          <cell r="H283" t="str">
            <v>Notes rec - affiliated company (LKE)</v>
          </cell>
          <cell r="I283">
            <v>145</v>
          </cell>
          <cell r="J283" t="str">
            <v>145 - Notes Rec From Assoc Co</v>
          </cell>
          <cell r="K283">
            <v>145</v>
          </cell>
          <cell r="L283" t="str">
            <v>145 - Notes Rec From Assoc Co (LKE)</v>
          </cell>
          <cell r="M283" t="str">
            <v>Accounts Rec from Assoc Companies</v>
          </cell>
          <cell r="N283" t="str">
            <v>n/a</v>
          </cell>
          <cell r="O283" t="str">
            <v>n/a</v>
          </cell>
          <cell r="P283" t="str">
            <v>n/a</v>
          </cell>
          <cell r="Q283" t="str">
            <v>n/a</v>
          </cell>
          <cell r="R283" t="str">
            <v>n/a</v>
          </cell>
          <cell r="S283">
            <v>0</v>
          </cell>
        </row>
        <row r="284">
          <cell r="A284" t="str">
            <v>145014</v>
          </cell>
          <cell r="B284" t="str">
            <v>N/R - MONEY POOL - LPI</v>
          </cell>
          <cell r="C284" t="str">
            <v>ASSET</v>
          </cell>
          <cell r="D284" t="str">
            <v>Closed</v>
          </cell>
          <cell r="E284">
            <v>0</v>
          </cell>
          <cell r="F284" t="str">
            <v xml:space="preserve">  Notes receivable from affiliate</v>
          </cell>
          <cell r="G284" t="str">
            <v>Prepayments and other current assets</v>
          </cell>
          <cell r="H284" t="str">
            <v>Notes rec - affiliated company (LKE)</v>
          </cell>
          <cell r="I284">
            <v>145</v>
          </cell>
          <cell r="J284" t="str">
            <v>145 - Notes Rec From Assoc Co</v>
          </cell>
          <cell r="K284">
            <v>145</v>
          </cell>
          <cell r="L284" t="str">
            <v>145 - Notes Rec From Assoc Co (LKE)</v>
          </cell>
          <cell r="M284" t="str">
            <v>Accounts Rec from Assoc Companies</v>
          </cell>
          <cell r="N284" t="str">
            <v>n/a</v>
          </cell>
          <cell r="O284" t="str">
            <v>n/a</v>
          </cell>
          <cell r="P284" t="str">
            <v>n/a</v>
          </cell>
          <cell r="Q284" t="str">
            <v>n/a</v>
          </cell>
          <cell r="R284" t="str">
            <v>n/a</v>
          </cell>
          <cell r="S284" t="str">
            <v>closed account 8/12</v>
          </cell>
        </row>
        <row r="285">
          <cell r="A285" t="str">
            <v>145015</v>
          </cell>
          <cell r="B285" t="str">
            <v>N/R - MONEY POOL - LEM</v>
          </cell>
          <cell r="C285" t="str">
            <v>ASSET</v>
          </cell>
          <cell r="D285" t="str">
            <v>Open</v>
          </cell>
          <cell r="E285">
            <v>0</v>
          </cell>
          <cell r="F285" t="str">
            <v xml:space="preserve">  Notes receivable from affiliate</v>
          </cell>
          <cell r="G285" t="str">
            <v>Prepayments and other current assets</v>
          </cell>
          <cell r="H285" t="str">
            <v>Notes rec - affiliated company (LKE)</v>
          </cell>
          <cell r="I285">
            <v>145</v>
          </cell>
          <cell r="J285" t="str">
            <v>145 - Notes Rec From Assoc Co</v>
          </cell>
          <cell r="K285">
            <v>145</v>
          </cell>
          <cell r="L285" t="str">
            <v>145 - Notes Rec From Assoc Co (LKE)</v>
          </cell>
          <cell r="M285" t="str">
            <v>Accounts Rec from Assoc Companies</v>
          </cell>
          <cell r="N285" t="str">
            <v>n/a</v>
          </cell>
          <cell r="O285" t="str">
            <v>n/a</v>
          </cell>
          <cell r="P285" t="str">
            <v>n/a</v>
          </cell>
          <cell r="Q285" t="str">
            <v>n/a</v>
          </cell>
          <cell r="R285" t="str">
            <v>n/a</v>
          </cell>
          <cell r="S285">
            <v>0</v>
          </cell>
        </row>
        <row r="286">
          <cell r="A286" t="str">
            <v>145020</v>
          </cell>
          <cell r="B286" t="str">
            <v>NOTES RECEIVABLE FROM LKE - CURRENT</v>
          </cell>
          <cell r="C286" t="str">
            <v>ASSET</v>
          </cell>
          <cell r="D286" t="str">
            <v>Open</v>
          </cell>
          <cell r="E286">
            <v>0</v>
          </cell>
          <cell r="F286" t="str">
            <v xml:space="preserve">  Notes receivable from affiliate</v>
          </cell>
          <cell r="G286" t="str">
            <v>Prepayments and other current assets</v>
          </cell>
          <cell r="H286" t="str">
            <v>Notes rec - affiliated company (LKE)</v>
          </cell>
          <cell r="I286">
            <v>145</v>
          </cell>
          <cell r="J286" t="str">
            <v>145 - Notes Rec From Assoc Co</v>
          </cell>
          <cell r="K286">
            <v>145</v>
          </cell>
          <cell r="L286" t="str">
            <v>145 - Notes Rec From Assoc Co (LKE)</v>
          </cell>
          <cell r="M286" t="str">
            <v>Accounts Rec from Assoc Companies</v>
          </cell>
          <cell r="N286" t="str">
            <v>n/a</v>
          </cell>
          <cell r="O286" t="str">
            <v>n/a</v>
          </cell>
          <cell r="P286" t="str">
            <v>n/a</v>
          </cell>
          <cell r="Q286" t="str">
            <v>n/a</v>
          </cell>
          <cell r="R286" t="str">
            <v>n/a</v>
          </cell>
          <cell r="S286">
            <v>0</v>
          </cell>
        </row>
        <row r="287">
          <cell r="A287" t="str">
            <v>145021</v>
          </cell>
          <cell r="B287" t="str">
            <v>NOTES RECEIVABLE - PPL ENERGY FUNDING - CURRENT</v>
          </cell>
          <cell r="C287" t="str">
            <v>ASSET</v>
          </cell>
          <cell r="D287" t="str">
            <v>Open</v>
          </cell>
          <cell r="E287">
            <v>0</v>
          </cell>
          <cell r="F287" t="str">
            <v xml:space="preserve">  Notes receivable from affiliate</v>
          </cell>
          <cell r="G287" t="str">
            <v>Prepayments and other current assets</v>
          </cell>
          <cell r="H287" t="str">
            <v>Notes rec - affiliated company (non-LKE)</v>
          </cell>
          <cell r="I287">
            <v>145.19999999999999</v>
          </cell>
          <cell r="J287" t="str">
            <v>145 - Notes Rec From Assoc Co</v>
          </cell>
          <cell r="K287">
            <v>145</v>
          </cell>
          <cell r="L287" t="str">
            <v>145.2 - Notes Rec From Assoc Co (Non LKE)</v>
          </cell>
          <cell r="M287" t="str">
            <v>Accounts Rec from Assoc Companies</v>
          </cell>
          <cell r="N287" t="str">
            <v>n/a</v>
          </cell>
          <cell r="O287" t="str">
            <v>n/a</v>
          </cell>
          <cell r="P287" t="str">
            <v>n/a</v>
          </cell>
          <cell r="Q287" t="str">
            <v>n/a</v>
          </cell>
          <cell r="R287" t="str">
            <v>n/a</v>
          </cell>
          <cell r="S287">
            <v>0</v>
          </cell>
        </row>
        <row r="288">
          <cell r="A288" t="str">
            <v>145025</v>
          </cell>
          <cell r="B288" t="str">
            <v>NOTES RECEIVABLE FROM LG&amp;E AND KU ENERGY LLC NON-CURRENT</v>
          </cell>
          <cell r="C288" t="str">
            <v>ASSET</v>
          </cell>
          <cell r="D288" t="str">
            <v>Open</v>
          </cell>
          <cell r="E288">
            <v>0</v>
          </cell>
          <cell r="F288" t="str">
            <v xml:space="preserve">  Other Investments</v>
          </cell>
          <cell r="G288" t="str">
            <v>Other Long-term Assets</v>
          </cell>
          <cell r="H288" t="str">
            <v>Notes rec - noncurrent - affiliated company (LKE)</v>
          </cell>
          <cell r="I288">
            <v>145.1</v>
          </cell>
          <cell r="J288" t="str">
            <v>145 - Notes Rec From Assoc Co</v>
          </cell>
          <cell r="K288">
            <v>145.1</v>
          </cell>
          <cell r="L288" t="str">
            <v>145.1 - Notes Rec From Assoc Co Non Cur (LKE)</v>
          </cell>
          <cell r="M288" t="str">
            <v>Accounts Rec from Assoc Companies</v>
          </cell>
          <cell r="N288" t="str">
            <v>n/a</v>
          </cell>
          <cell r="O288" t="str">
            <v>n/a</v>
          </cell>
          <cell r="P288" t="str">
            <v>n/a</v>
          </cell>
          <cell r="Q288" t="str">
            <v>n/a</v>
          </cell>
          <cell r="R288" t="str">
            <v>n/a</v>
          </cell>
          <cell r="S288">
            <v>0</v>
          </cell>
        </row>
        <row r="289">
          <cell r="A289" t="str">
            <v>145026</v>
          </cell>
          <cell r="B289" t="str">
            <v>NOTES RECEIVABLE FROM LEM-NON CURRENT</v>
          </cell>
          <cell r="C289" t="str">
            <v>ASSET</v>
          </cell>
          <cell r="D289" t="str">
            <v>Open</v>
          </cell>
          <cell r="E289">
            <v>0</v>
          </cell>
          <cell r="F289" t="str">
            <v xml:space="preserve">  Other Investments</v>
          </cell>
          <cell r="G289" t="str">
            <v>Other Long-term Assets</v>
          </cell>
          <cell r="H289" t="str">
            <v>Notes rec - noncurrent - affiliated company (LKE)</v>
          </cell>
          <cell r="I289">
            <v>145.1</v>
          </cell>
          <cell r="J289" t="str">
            <v>145 - Notes Rec From Assoc Co</v>
          </cell>
          <cell r="K289">
            <v>145.1</v>
          </cell>
          <cell r="L289" t="str">
            <v>145.1 - Notes Rec From Assoc Co Non Cur (LKE)</v>
          </cell>
          <cell r="M289" t="str">
            <v>Accounts Rec from Assoc Companies</v>
          </cell>
          <cell r="N289" t="str">
            <v>n/a</v>
          </cell>
          <cell r="O289" t="str">
            <v>n/a</v>
          </cell>
          <cell r="P289" t="str">
            <v>n/a</v>
          </cell>
          <cell r="Q289" t="str">
            <v>n/a</v>
          </cell>
          <cell r="R289" t="str">
            <v>n/a</v>
          </cell>
          <cell r="S289">
            <v>0</v>
          </cell>
        </row>
        <row r="290">
          <cell r="A290" t="str">
            <v>145030</v>
          </cell>
          <cell r="B290" t="str">
            <v>NOTES RECEIVABLE FROM ECC - NON CURRENT</v>
          </cell>
          <cell r="C290" t="str">
            <v>ASSET</v>
          </cell>
          <cell r="D290" t="str">
            <v>Closed</v>
          </cell>
          <cell r="E290">
            <v>0</v>
          </cell>
          <cell r="F290" t="str">
            <v xml:space="preserve">  Other Investments</v>
          </cell>
          <cell r="G290" t="str">
            <v>Other Long-term Assets</v>
          </cell>
          <cell r="H290" t="str">
            <v>Notes rec - noncurrent - affiliated company (LKE)</v>
          </cell>
          <cell r="I290">
            <v>145.1</v>
          </cell>
          <cell r="J290" t="str">
            <v>145 - Notes Rec From Assoc Co</v>
          </cell>
          <cell r="K290">
            <v>145.1</v>
          </cell>
          <cell r="L290" t="str">
            <v>145.1 - Notes Rec From Assoc Co Non Cur (LKE)</v>
          </cell>
          <cell r="M290" t="str">
            <v>Accounts Rec from Assoc Companies</v>
          </cell>
          <cell r="N290" t="str">
            <v>n/a</v>
          </cell>
          <cell r="O290" t="str">
            <v>n/a</v>
          </cell>
          <cell r="P290" t="str">
            <v>n/a</v>
          </cell>
          <cell r="Q290" t="str">
            <v>n/a</v>
          </cell>
          <cell r="R290" t="str">
            <v>n/a</v>
          </cell>
          <cell r="S290" t="str">
            <v>closed 8/12</v>
          </cell>
        </row>
        <row r="291">
          <cell r="A291" t="str">
            <v>145100</v>
          </cell>
          <cell r="B291" t="str">
            <v>N/R MONEY POOL - LG&amp;E AND KU ENERGY LLC</v>
          </cell>
          <cell r="C291" t="str">
            <v>ASSET</v>
          </cell>
          <cell r="D291" t="str">
            <v>Open</v>
          </cell>
          <cell r="E291">
            <v>0</v>
          </cell>
          <cell r="F291" t="str">
            <v xml:space="preserve">  Notes receivable from affiliate</v>
          </cell>
          <cell r="G291" t="str">
            <v>Prepayments and other current assets</v>
          </cell>
          <cell r="H291" t="str">
            <v>Notes rec - affiliated company (LKE)</v>
          </cell>
          <cell r="I291">
            <v>145</v>
          </cell>
          <cell r="J291" t="str">
            <v>145 - Notes Rec From Assoc Co</v>
          </cell>
          <cell r="K291">
            <v>145</v>
          </cell>
          <cell r="L291" t="str">
            <v>145 - Notes Rec From Assoc Co (LKE)</v>
          </cell>
          <cell r="M291" t="str">
            <v>Accounts Rec from Assoc Companies</v>
          </cell>
          <cell r="N291" t="str">
            <v>n/a</v>
          </cell>
          <cell r="O291" t="str">
            <v>n/a</v>
          </cell>
          <cell r="P291" t="str">
            <v>n/a</v>
          </cell>
          <cell r="Q291" t="str">
            <v>n/a</v>
          </cell>
          <cell r="R291" t="str">
            <v>n/a</v>
          </cell>
          <cell r="S291">
            <v>0</v>
          </cell>
        </row>
        <row r="292">
          <cell r="A292" t="str">
            <v>146019</v>
          </cell>
          <cell r="B292" t="str">
            <v>A/R FROM EUSIC</v>
          </cell>
          <cell r="C292" t="str">
            <v>ASSET</v>
          </cell>
          <cell r="D292" t="str">
            <v>Open</v>
          </cell>
          <cell r="E292">
            <v>0</v>
          </cell>
          <cell r="F292" t="str">
            <v xml:space="preserve">  Total Accounts Receivable</v>
          </cell>
          <cell r="G292" t="str">
            <v>Prepayments and other current assets</v>
          </cell>
          <cell r="H292" t="str">
            <v>Accounts receivable - other</v>
          </cell>
          <cell r="I292">
            <v>146.19999999999999</v>
          </cell>
          <cell r="J292" t="str">
            <v>146 - Acct Rec From Assoc Co</v>
          </cell>
          <cell r="K292">
            <v>146.19999999999999</v>
          </cell>
          <cell r="L292" t="str">
            <v>146.2 - Acct Rec From Assoc Co (AR Other)</v>
          </cell>
          <cell r="M292" t="str">
            <v>Accounts Rec from Assoc Companies</v>
          </cell>
          <cell r="N292" t="str">
            <v>n/a</v>
          </cell>
          <cell r="O292" t="str">
            <v>n/a</v>
          </cell>
          <cell r="P292" t="str">
            <v>n/a</v>
          </cell>
          <cell r="Q292" t="str">
            <v>n/a</v>
          </cell>
          <cell r="R292" t="str">
            <v>n/a</v>
          </cell>
          <cell r="S292" t="str">
            <v>4/12 frm 146 to 146.2</v>
          </cell>
        </row>
        <row r="293">
          <cell r="A293" t="str">
            <v>146040</v>
          </cell>
          <cell r="B293" t="str">
            <v>I/C WITH ARGENTINA I</v>
          </cell>
          <cell r="C293" t="str">
            <v>ASSET</v>
          </cell>
          <cell r="D293" t="str">
            <v>Open</v>
          </cell>
          <cell r="E293">
            <v>0</v>
          </cell>
          <cell r="F293" t="str">
            <v xml:space="preserve">  Accounts receivable from affiliates</v>
          </cell>
          <cell r="G293" t="str">
            <v>Prepayments and other current assets</v>
          </cell>
          <cell r="H293" t="str">
            <v>Accounts receivable - affiliates (LKE)</v>
          </cell>
          <cell r="I293">
            <v>146</v>
          </cell>
          <cell r="J293" t="str">
            <v>146 - Acct Rec From Assoc Co</v>
          </cell>
          <cell r="K293">
            <v>146</v>
          </cell>
          <cell r="L293" t="str">
            <v>146 - Acct Rec From Assoc Co (LKE)</v>
          </cell>
          <cell r="M293" t="str">
            <v>Accounts Rec from Assoc Companies</v>
          </cell>
          <cell r="N293" t="str">
            <v>n/a</v>
          </cell>
          <cell r="O293" t="str">
            <v>n/a</v>
          </cell>
          <cell r="P293" t="str">
            <v>n/a</v>
          </cell>
          <cell r="Q293" t="str">
            <v>n/a</v>
          </cell>
          <cell r="R293" t="str">
            <v>n/a</v>
          </cell>
          <cell r="S293">
            <v>0</v>
          </cell>
        </row>
        <row r="294">
          <cell r="A294" t="str">
            <v>146048</v>
          </cell>
          <cell r="B294" t="str">
            <v>INTERCOMPANY DIVIDENDS RECEIVABLE FROM LG&amp;E COMPANY</v>
          </cell>
          <cell r="C294" t="str">
            <v>ASSET</v>
          </cell>
          <cell r="D294" t="str">
            <v>Open</v>
          </cell>
          <cell r="E294">
            <v>0</v>
          </cell>
          <cell r="F294" t="str">
            <v xml:space="preserve">  Accounts receivable from affiliates</v>
          </cell>
          <cell r="G294" t="str">
            <v>Prepayments and other current assets</v>
          </cell>
          <cell r="H294" t="str">
            <v>Accounts receivable - affiliates (LKE)</v>
          </cell>
          <cell r="I294">
            <v>146.1</v>
          </cell>
          <cell r="J294" t="str">
            <v>146 - Acct Rec From Assoc Co</v>
          </cell>
          <cell r="K294">
            <v>146.1</v>
          </cell>
          <cell r="L294" t="str">
            <v>146.1 - Dividends Receivable Affiliate (LKE)</v>
          </cell>
          <cell r="M294" t="str">
            <v>Accounts Rec from Assoc Companies</v>
          </cell>
          <cell r="N294" t="str">
            <v>n/a</v>
          </cell>
          <cell r="O294" t="str">
            <v>n/a</v>
          </cell>
          <cell r="P294" t="str">
            <v>n/a</v>
          </cell>
          <cell r="Q294" t="str">
            <v>n/a</v>
          </cell>
          <cell r="R294" t="str">
            <v>n/a</v>
          </cell>
          <cell r="S294">
            <v>0</v>
          </cell>
        </row>
        <row r="295">
          <cell r="A295" t="str">
            <v>146049</v>
          </cell>
          <cell r="B295" t="str">
            <v>INTERCOMPANY ADVANCE FROM LG&amp;E</v>
          </cell>
          <cell r="C295" t="str">
            <v>ASSET</v>
          </cell>
          <cell r="D295" t="str">
            <v>Open</v>
          </cell>
          <cell r="E295">
            <v>0</v>
          </cell>
          <cell r="F295" t="str">
            <v xml:space="preserve">  Accounts receivable from affiliates</v>
          </cell>
          <cell r="G295" t="str">
            <v>Prepayments and other current assets</v>
          </cell>
          <cell r="H295" t="str">
            <v>Accounts receivable - affiliates (LKE)</v>
          </cell>
          <cell r="I295">
            <v>146</v>
          </cell>
          <cell r="J295" t="str">
            <v>146 - Acct Rec From Assoc Co</v>
          </cell>
          <cell r="K295">
            <v>146</v>
          </cell>
          <cell r="L295" t="str">
            <v>146 - Acct Rec From Assoc Co (LKE)</v>
          </cell>
          <cell r="M295" t="str">
            <v>Accounts Rec from Assoc Companies</v>
          </cell>
          <cell r="N295" t="str">
            <v>n/a</v>
          </cell>
          <cell r="O295" t="str">
            <v>n/a</v>
          </cell>
          <cell r="P295" t="str">
            <v>n/a</v>
          </cell>
          <cell r="Q295" t="str">
            <v>n/a</v>
          </cell>
          <cell r="R295" t="str">
            <v>n/a</v>
          </cell>
          <cell r="S295">
            <v>0</v>
          </cell>
        </row>
        <row r="296">
          <cell r="A296" t="str">
            <v>146050</v>
          </cell>
          <cell r="B296" t="str">
            <v>INTERCOMPANY ADVANCE FROM KU</v>
          </cell>
          <cell r="C296" t="str">
            <v>ASSET</v>
          </cell>
          <cell r="D296" t="str">
            <v>Open</v>
          </cell>
          <cell r="E296">
            <v>0</v>
          </cell>
          <cell r="F296" t="str">
            <v xml:space="preserve">  Accounts receivable from affiliates</v>
          </cell>
          <cell r="G296" t="str">
            <v>Prepayments and other current assets</v>
          </cell>
          <cell r="H296" t="str">
            <v>Accounts receivable - affiliates (LKE)</v>
          </cell>
          <cell r="I296">
            <v>146</v>
          </cell>
          <cell r="J296" t="str">
            <v>146 - Acct Rec From Assoc Co</v>
          </cell>
          <cell r="K296">
            <v>146</v>
          </cell>
          <cell r="L296" t="str">
            <v>146 - Acct Rec From Assoc Co (LKE)</v>
          </cell>
          <cell r="M296" t="str">
            <v>Accounts Rec from Assoc Companies</v>
          </cell>
          <cell r="N296" t="str">
            <v>n/a</v>
          </cell>
          <cell r="O296" t="str">
            <v>n/a</v>
          </cell>
          <cell r="P296" t="str">
            <v>n/a</v>
          </cell>
          <cell r="Q296" t="str">
            <v>n/a</v>
          </cell>
          <cell r="R296" t="str">
            <v>n/a</v>
          </cell>
          <cell r="S296">
            <v>0</v>
          </cell>
        </row>
        <row r="297">
          <cell r="A297" t="str">
            <v>146052</v>
          </cell>
          <cell r="B297" t="str">
            <v>A/R FROM E.ON ESPANA</v>
          </cell>
          <cell r="C297" t="str">
            <v>ASSET</v>
          </cell>
          <cell r="D297" t="str">
            <v>Open</v>
          </cell>
          <cell r="E297">
            <v>0</v>
          </cell>
          <cell r="F297" t="str">
            <v xml:space="preserve">  Total Accounts Receivable</v>
          </cell>
          <cell r="G297" t="str">
            <v>Prepayments and other current assets</v>
          </cell>
          <cell r="H297" t="str">
            <v>Accounts receivable - other</v>
          </cell>
          <cell r="I297">
            <v>146.19999999999999</v>
          </cell>
          <cell r="J297" t="str">
            <v>146 - Acct Rec From Assoc Co</v>
          </cell>
          <cell r="K297">
            <v>146.19999999999999</v>
          </cell>
          <cell r="L297" t="str">
            <v>146.2 - Acct Rec From Assoc Co (AR Other)</v>
          </cell>
          <cell r="M297" t="str">
            <v>Accounts Rec from Assoc Companies</v>
          </cell>
          <cell r="N297" t="str">
            <v>n/a</v>
          </cell>
          <cell r="O297" t="str">
            <v>n/a</v>
          </cell>
          <cell r="P297" t="str">
            <v>n/a</v>
          </cell>
          <cell r="Q297" t="str">
            <v>n/a</v>
          </cell>
          <cell r="R297" t="str">
            <v>n/a</v>
          </cell>
          <cell r="S297" t="str">
            <v>4/12 frm 146 to 146.2</v>
          </cell>
        </row>
        <row r="298">
          <cell r="A298" t="str">
            <v>146053</v>
          </cell>
          <cell r="B298" t="str">
            <v>INTERCOMPANY PENSION RECEIVABLE</v>
          </cell>
          <cell r="C298" t="str">
            <v>ASSET</v>
          </cell>
          <cell r="D298" t="str">
            <v>Open</v>
          </cell>
          <cell r="E298">
            <v>0</v>
          </cell>
          <cell r="F298" t="str">
            <v xml:space="preserve">  Other noncurrent assets</v>
          </cell>
          <cell r="G298" t="str">
            <v>Other Long-term Assets</v>
          </cell>
          <cell r="H298" t="str">
            <v>Noncurr rec - affiliated company (LKE)</v>
          </cell>
          <cell r="I298">
            <v>146.30000000000001</v>
          </cell>
          <cell r="J298" t="str">
            <v>146 - Acct Rec From Assoc Co</v>
          </cell>
          <cell r="K298">
            <v>146</v>
          </cell>
          <cell r="L298" t="str">
            <v>146.3 - Acct Rec From Assoc Co (Non Cur LKE)</v>
          </cell>
          <cell r="M298" t="str">
            <v>Accounts Rec from Assoc Companies</v>
          </cell>
          <cell r="N298" t="str">
            <v>n/a</v>
          </cell>
          <cell r="O298" t="str">
            <v>n/a</v>
          </cell>
          <cell r="P298" t="str">
            <v>n/a</v>
          </cell>
          <cell r="Q298" t="str">
            <v>n/a</v>
          </cell>
          <cell r="R298" t="str">
            <v>n/a</v>
          </cell>
          <cell r="S298">
            <v>0</v>
          </cell>
        </row>
        <row r="299">
          <cell r="A299" t="str">
            <v>146054</v>
          </cell>
          <cell r="B299" t="str">
            <v>I/C RECEIVABLE - PPL - MUTUAL ASSISTANCE</v>
          </cell>
          <cell r="C299" t="str">
            <v>ASSET</v>
          </cell>
          <cell r="D299" t="str">
            <v>Open</v>
          </cell>
          <cell r="E299">
            <v>0</v>
          </cell>
          <cell r="F299" t="str">
            <v xml:space="preserve">  Accounts receivable from affiliates</v>
          </cell>
          <cell r="G299" t="str">
            <v>Prepayments and other current assets</v>
          </cell>
          <cell r="H299" t="str">
            <v>Accounts receivable - affiliates (non-LKE)</v>
          </cell>
          <cell r="I299">
            <v>146.4</v>
          </cell>
          <cell r="J299" t="str">
            <v>146 - Acct Rec From Assoc Co</v>
          </cell>
          <cell r="K299">
            <v>146</v>
          </cell>
          <cell r="L299" t="str">
            <v>146.4 - Acct Rec From Assoc Co (Non LKE)</v>
          </cell>
          <cell r="M299" t="str">
            <v>Accounts Rec from Assoc Companies</v>
          </cell>
          <cell r="N299" t="str">
            <v>n/a</v>
          </cell>
          <cell r="O299" t="str">
            <v>n/a</v>
          </cell>
          <cell r="P299" t="str">
            <v>n/a</v>
          </cell>
          <cell r="Q299" t="str">
            <v>n/a</v>
          </cell>
          <cell r="R299" t="str">
            <v>n/a</v>
          </cell>
          <cell r="S299">
            <v>0</v>
          </cell>
        </row>
        <row r="300">
          <cell r="A300" t="str">
            <v>146055</v>
          </cell>
          <cell r="B300" t="str">
            <v>I/C INTEREST RECEIVABLE - PPL ENERGY FUNDING CURRENT</v>
          </cell>
          <cell r="C300" t="str">
            <v>ASSET</v>
          </cell>
          <cell r="D300" t="str">
            <v>Open</v>
          </cell>
          <cell r="E300">
            <v>0</v>
          </cell>
          <cell r="F300" t="str">
            <v xml:space="preserve">  Accounts receivable from affiliates</v>
          </cell>
          <cell r="G300" t="str">
            <v>Prepayments and other current assets</v>
          </cell>
          <cell r="H300" t="str">
            <v>Accounts receivable - affiliates (non-LKE)</v>
          </cell>
          <cell r="I300">
            <v>146.4</v>
          </cell>
          <cell r="J300" t="str">
            <v>146 - Acct Rec From Assoc Co</v>
          </cell>
          <cell r="K300">
            <v>146</v>
          </cell>
          <cell r="L300" t="str">
            <v>146.4 - Acct Rec From Assoc Co (Non LKE)</v>
          </cell>
          <cell r="M300" t="str">
            <v>Accounts Rec from Assoc Companies</v>
          </cell>
          <cell r="N300" t="str">
            <v>n/a</v>
          </cell>
          <cell r="O300" t="str">
            <v>n/a</v>
          </cell>
          <cell r="P300" t="str">
            <v>n/a</v>
          </cell>
          <cell r="Q300" t="str">
            <v>n/a</v>
          </cell>
          <cell r="R300" t="str">
            <v>n/a</v>
          </cell>
          <cell r="S300">
            <v>0</v>
          </cell>
        </row>
        <row r="301">
          <cell r="A301" t="str">
            <v>146056</v>
          </cell>
          <cell r="B301" t="str">
            <v>INTERCOMPANY DIVIDENDS RECEIVABLE FROM KU COMPANY</v>
          </cell>
          <cell r="C301" t="str">
            <v>ASSET</v>
          </cell>
          <cell r="D301" t="str">
            <v>Open</v>
          </cell>
          <cell r="E301">
            <v>0</v>
          </cell>
          <cell r="F301" t="str">
            <v xml:space="preserve">  Accounts receivable from affiliates</v>
          </cell>
          <cell r="G301" t="str">
            <v>Prepayments and other current assets</v>
          </cell>
          <cell r="H301" t="str">
            <v>Accounts receivable - affiliates (LKE)</v>
          </cell>
          <cell r="I301">
            <v>146.1</v>
          </cell>
          <cell r="J301" t="str">
            <v>146 - Acct Rec From Assoc Co</v>
          </cell>
          <cell r="K301">
            <v>146.1</v>
          </cell>
          <cell r="L301" t="str">
            <v>146.1 - Dividends Receivable Affiliate (LKE)</v>
          </cell>
          <cell r="M301" t="str">
            <v>Accounts Rec from Assoc Companies</v>
          </cell>
          <cell r="N301" t="str">
            <v>n/a</v>
          </cell>
          <cell r="O301" t="str">
            <v>n/a</v>
          </cell>
          <cell r="P301" t="str">
            <v>n/a</v>
          </cell>
          <cell r="Q301" t="str">
            <v>n/a</v>
          </cell>
          <cell r="R301" t="str">
            <v>n/a</v>
          </cell>
          <cell r="S301">
            <v>0</v>
          </cell>
        </row>
        <row r="302">
          <cell r="A302" t="str">
            <v>146057</v>
          </cell>
          <cell r="B302" t="str">
            <v xml:space="preserve"> I/C Receivable - PPL Services Corporation</v>
          </cell>
          <cell r="C302" t="str">
            <v>ASSET</v>
          </cell>
          <cell r="D302" t="str">
            <v>Open</v>
          </cell>
          <cell r="E302">
            <v>0</v>
          </cell>
          <cell r="F302" t="str">
            <v xml:space="preserve">  Accounts receivable from affiliates</v>
          </cell>
          <cell r="G302" t="str">
            <v>Prepayments and other current assets</v>
          </cell>
          <cell r="H302" t="str">
            <v>Accounts receivable - affiliates (non-LKE)</v>
          </cell>
          <cell r="I302">
            <v>146.4</v>
          </cell>
          <cell r="J302" t="str">
            <v>146 - Acct Rec From Assoc Co</v>
          </cell>
          <cell r="K302">
            <v>146</v>
          </cell>
          <cell r="L302" t="str">
            <v>146.4 - Acct Rec From Assoc Co (Non LKE)</v>
          </cell>
          <cell r="M302" t="str">
            <v>Accounts Rec from Assoc Companies</v>
          </cell>
          <cell r="N302" t="str">
            <v>n/a</v>
          </cell>
          <cell r="O302" t="str">
            <v>n/a</v>
          </cell>
          <cell r="P302" t="str">
            <v>n/a</v>
          </cell>
          <cell r="Q302" t="str">
            <v>n/a</v>
          </cell>
          <cell r="R302" t="str">
            <v>n/a</v>
          </cell>
          <cell r="S302" t="str">
            <v>12/12 name change</v>
          </cell>
        </row>
        <row r="303">
          <cell r="A303" t="str">
            <v>146058</v>
          </cell>
          <cell r="B303" t="str">
            <v>I/C RECEIVABLE - PPL CORPORATION</v>
          </cell>
          <cell r="C303" t="str">
            <v>ASSET</v>
          </cell>
          <cell r="D303" t="str">
            <v>Open</v>
          </cell>
          <cell r="E303">
            <v>0</v>
          </cell>
          <cell r="F303" t="str">
            <v xml:space="preserve">  Accounts receivable from affiliates</v>
          </cell>
          <cell r="G303" t="str">
            <v>Prepayments and other current assets</v>
          </cell>
          <cell r="H303" t="str">
            <v>Accounts receivable - affiliates (non-LKE)</v>
          </cell>
          <cell r="I303">
            <v>146.4</v>
          </cell>
          <cell r="J303" t="str">
            <v>146 - Acct Rec From Assoc Co</v>
          </cell>
          <cell r="K303">
            <v>146</v>
          </cell>
          <cell r="L303" t="str">
            <v>146.4 - Acct Rec From Assoc Co (Non LKE)</v>
          </cell>
          <cell r="M303" t="str">
            <v>Accounts Rec from Assoc Companies</v>
          </cell>
          <cell r="N303" t="str">
            <v>n/a</v>
          </cell>
          <cell r="O303" t="str">
            <v>n/a</v>
          </cell>
          <cell r="P303" t="str">
            <v>n/a</v>
          </cell>
          <cell r="Q303" t="str">
            <v>n/a</v>
          </cell>
          <cell r="R303" t="str">
            <v>n/a</v>
          </cell>
          <cell r="S303" t="str">
            <v>2/13 new</v>
          </cell>
        </row>
        <row r="304">
          <cell r="A304" t="str">
            <v>146059</v>
          </cell>
          <cell r="B304" t="str">
            <v>I/C RECEIVABLE - PARENT TO LGE</v>
          </cell>
          <cell r="C304" t="str">
            <v>ASSET</v>
          </cell>
          <cell r="D304" t="str">
            <v>Open</v>
          </cell>
          <cell r="E304">
            <v>0</v>
          </cell>
          <cell r="F304" t="str">
            <v xml:space="preserve">  Accounts receivable from affiliates</v>
          </cell>
          <cell r="G304" t="str">
            <v>Prepayments and other current assets</v>
          </cell>
          <cell r="H304" t="str">
            <v>Accounts receivable - affiliates (LKE)</v>
          </cell>
          <cell r="I304">
            <v>146</v>
          </cell>
          <cell r="J304" t="str">
            <v>146 - Acct Rec From Assoc Co</v>
          </cell>
          <cell r="K304">
            <v>146</v>
          </cell>
          <cell r="L304" t="str">
            <v>146 - Acct Rec From Assoc Co (LKE)</v>
          </cell>
          <cell r="M304" t="str">
            <v>Accounts Rec from Assoc Companies</v>
          </cell>
          <cell r="N304" t="str">
            <v>n/a</v>
          </cell>
          <cell r="O304" t="str">
            <v>n/a</v>
          </cell>
          <cell r="P304" t="str">
            <v>n/a</v>
          </cell>
          <cell r="Q304" t="str">
            <v>n/a</v>
          </cell>
          <cell r="R304" t="str">
            <v>n/a</v>
          </cell>
          <cell r="S304" t="str">
            <v>2/13 new</v>
          </cell>
        </row>
        <row r="305">
          <cell r="A305" t="str">
            <v>146060</v>
          </cell>
          <cell r="B305" t="str">
            <v>I/C RECEIVABLE - PARENT TO KU</v>
          </cell>
          <cell r="C305" t="str">
            <v>ASSET</v>
          </cell>
          <cell r="D305" t="str">
            <v>Open</v>
          </cell>
          <cell r="E305">
            <v>0</v>
          </cell>
          <cell r="F305" t="str">
            <v xml:space="preserve">  Accounts receivable from affiliates</v>
          </cell>
          <cell r="G305" t="str">
            <v>Prepayments and other current assets</v>
          </cell>
          <cell r="H305" t="str">
            <v>Accounts receivable - affiliates (LKE)</v>
          </cell>
          <cell r="I305">
            <v>146</v>
          </cell>
          <cell r="J305" t="str">
            <v>146 - Acct Rec From Assoc Co</v>
          </cell>
          <cell r="K305">
            <v>146</v>
          </cell>
          <cell r="L305" t="str">
            <v>146 - Acct Rec From Assoc Co (LKE)</v>
          </cell>
          <cell r="M305" t="str">
            <v>Accounts Rec from Assoc Companies</v>
          </cell>
          <cell r="N305" t="str">
            <v>n/a</v>
          </cell>
          <cell r="O305" t="str">
            <v>n/a</v>
          </cell>
          <cell r="P305" t="str">
            <v>n/a</v>
          </cell>
          <cell r="Q305" t="str">
            <v>n/a</v>
          </cell>
          <cell r="R305" t="str">
            <v>n/a</v>
          </cell>
          <cell r="S305" t="str">
            <v>2/13 new</v>
          </cell>
        </row>
        <row r="306">
          <cell r="A306" t="str">
            <v>146100</v>
          </cell>
          <cell r="B306" t="str">
            <v>INTERCOMPANY</v>
          </cell>
          <cell r="C306" t="str">
            <v>ASSET</v>
          </cell>
          <cell r="D306" t="str">
            <v>Open</v>
          </cell>
          <cell r="E306">
            <v>0</v>
          </cell>
          <cell r="F306" t="str">
            <v xml:space="preserve">  Accounts receivable from affiliates</v>
          </cell>
          <cell r="G306" t="str">
            <v>Prepayments and other current assets</v>
          </cell>
          <cell r="H306" t="str">
            <v>Accounts receivable - affiliates (LKE)</v>
          </cell>
          <cell r="I306">
            <v>146</v>
          </cell>
          <cell r="J306" t="str">
            <v>146 - Acct Rec From Assoc Co</v>
          </cell>
          <cell r="K306">
            <v>146</v>
          </cell>
          <cell r="L306" t="str">
            <v>146 - Acct Rec From Assoc Co (LKE)</v>
          </cell>
          <cell r="M306" t="str">
            <v>Accounts Rec from Assoc Companies</v>
          </cell>
          <cell r="N306" t="str">
            <v>n/a</v>
          </cell>
          <cell r="O306" t="str">
            <v>n/a</v>
          </cell>
          <cell r="P306" t="str">
            <v>n/a</v>
          </cell>
          <cell r="Q306" t="str">
            <v>n/a</v>
          </cell>
          <cell r="R306" t="str">
            <v>n/a</v>
          </cell>
          <cell r="S306">
            <v>0</v>
          </cell>
        </row>
        <row r="307">
          <cell r="A307" t="str">
            <v>146200</v>
          </cell>
          <cell r="B307" t="str">
            <v>CLOSED 12/07 - A/R FRM ASSOC CO-AP SOURCE</v>
          </cell>
          <cell r="C307" t="str">
            <v>ASSET</v>
          </cell>
          <cell r="D307" t="str">
            <v>Closed</v>
          </cell>
          <cell r="E307">
            <v>0</v>
          </cell>
          <cell r="F307" t="str">
            <v xml:space="preserve">  Accounts receivable from affiliates</v>
          </cell>
          <cell r="G307" t="str">
            <v>Prepayments and other current assets</v>
          </cell>
          <cell r="H307" t="str">
            <v>Accounts receivable - affiliates (LKE)</v>
          </cell>
          <cell r="I307">
            <v>146</v>
          </cell>
          <cell r="J307" t="str">
            <v>146 - Acct Rec From Assoc Co</v>
          </cell>
          <cell r="K307">
            <v>146</v>
          </cell>
          <cell r="L307" t="str">
            <v>146 - Acct Rec From Assoc Co (LKE)</v>
          </cell>
          <cell r="M307" t="str">
            <v>Accounts Rec from Assoc Companies</v>
          </cell>
          <cell r="N307" t="str">
            <v>n/a</v>
          </cell>
          <cell r="O307" t="str">
            <v>n/a</v>
          </cell>
          <cell r="P307" t="str">
            <v>n/a</v>
          </cell>
          <cell r="Q307" t="str">
            <v>n/a</v>
          </cell>
          <cell r="R307" t="str">
            <v>n/a</v>
          </cell>
          <cell r="S307">
            <v>0</v>
          </cell>
        </row>
        <row r="308">
          <cell r="A308" t="str">
            <v>151010</v>
          </cell>
          <cell r="B308" t="str">
            <v>FUEL STK-LEASED CARS</v>
          </cell>
          <cell r="C308" t="str">
            <v>ASSET</v>
          </cell>
          <cell r="D308" t="str">
            <v>Open</v>
          </cell>
          <cell r="E308">
            <v>0</v>
          </cell>
          <cell r="F308" t="str">
            <v xml:space="preserve">  Fuel, materials, and supplies</v>
          </cell>
          <cell r="G308" t="str">
            <v>Inventory</v>
          </cell>
          <cell r="H308" t="str">
            <v>Fuel</v>
          </cell>
          <cell r="I308">
            <v>151</v>
          </cell>
          <cell r="J308" t="str">
            <v>151 - Fuel Stock</v>
          </cell>
          <cell r="K308">
            <v>151</v>
          </cell>
          <cell r="L308" t="str">
            <v>151 - Fuel Stock</v>
          </cell>
          <cell r="M308" t="str">
            <v>Inventories Fuel</v>
          </cell>
          <cell r="N308" t="str">
            <v>n/a</v>
          </cell>
          <cell r="O308" t="str">
            <v>n/a</v>
          </cell>
          <cell r="P308" t="str">
            <v>n/a</v>
          </cell>
          <cell r="Q308" t="str">
            <v>n/a</v>
          </cell>
          <cell r="R308" t="str">
            <v>n/a</v>
          </cell>
          <cell r="S308">
            <v>0</v>
          </cell>
        </row>
        <row r="309">
          <cell r="A309" t="str">
            <v>151020</v>
          </cell>
          <cell r="B309" t="str">
            <v>COAL PURCHASES - TONS - $</v>
          </cell>
          <cell r="C309" t="str">
            <v>ASSET</v>
          </cell>
          <cell r="D309" t="str">
            <v>Open</v>
          </cell>
          <cell r="E309">
            <v>0</v>
          </cell>
          <cell r="F309" t="str">
            <v xml:space="preserve">  Fuel, materials, and supplies</v>
          </cell>
          <cell r="G309" t="str">
            <v>Inventory</v>
          </cell>
          <cell r="H309" t="str">
            <v>Fuel</v>
          </cell>
          <cell r="I309">
            <v>151</v>
          </cell>
          <cell r="J309" t="str">
            <v>151 - Fuel Stock</v>
          </cell>
          <cell r="K309">
            <v>151</v>
          </cell>
          <cell r="L309" t="str">
            <v>151 - Fuel Stock</v>
          </cell>
          <cell r="M309" t="str">
            <v>Inventories Fuel</v>
          </cell>
          <cell r="N309" t="str">
            <v>n/a</v>
          </cell>
          <cell r="O309" t="str">
            <v>n/a</v>
          </cell>
          <cell r="P309" t="str">
            <v>n/a</v>
          </cell>
          <cell r="Q309" t="str">
            <v>n/a</v>
          </cell>
          <cell r="R309" t="str">
            <v>n/a</v>
          </cell>
          <cell r="S309">
            <v>0</v>
          </cell>
        </row>
        <row r="310">
          <cell r="A310" t="str">
            <v>151021</v>
          </cell>
          <cell r="B310" t="str">
            <v>COAL - BTU ADJ - BTU</v>
          </cell>
          <cell r="C310" t="str">
            <v>ASSET</v>
          </cell>
          <cell r="D310" t="str">
            <v>Open</v>
          </cell>
          <cell r="E310">
            <v>0</v>
          </cell>
          <cell r="F310" t="str">
            <v xml:space="preserve">  Fuel, materials, and supplies</v>
          </cell>
          <cell r="G310" t="str">
            <v>Inventory</v>
          </cell>
          <cell r="H310" t="str">
            <v>Fuel</v>
          </cell>
          <cell r="I310">
            <v>151</v>
          </cell>
          <cell r="J310" t="str">
            <v>151 - Fuel Stock</v>
          </cell>
          <cell r="K310">
            <v>151</v>
          </cell>
          <cell r="L310" t="str">
            <v>151 - Fuel Stock</v>
          </cell>
          <cell r="M310" t="str">
            <v>Inventories Fuel</v>
          </cell>
          <cell r="N310" t="str">
            <v>n/a</v>
          </cell>
          <cell r="O310" t="str">
            <v>n/a</v>
          </cell>
          <cell r="P310" t="str">
            <v>n/a</v>
          </cell>
          <cell r="Q310" t="str">
            <v>n/a</v>
          </cell>
          <cell r="R310" t="str">
            <v>n/a</v>
          </cell>
          <cell r="S310">
            <v>0</v>
          </cell>
        </row>
        <row r="311">
          <cell r="A311" t="str">
            <v>151022</v>
          </cell>
          <cell r="B311" t="str">
            <v>COAL FINES - CONSIGNED INVENTORY</v>
          </cell>
          <cell r="C311" t="str">
            <v>ASSET</v>
          </cell>
          <cell r="D311" t="str">
            <v>Open</v>
          </cell>
          <cell r="E311">
            <v>0</v>
          </cell>
          <cell r="F311" t="str">
            <v xml:space="preserve">  Fuel, materials, and supplies</v>
          </cell>
          <cell r="G311" t="str">
            <v>Inventory</v>
          </cell>
          <cell r="H311" t="str">
            <v>Fuel</v>
          </cell>
          <cell r="I311">
            <v>151</v>
          </cell>
          <cell r="J311" t="str">
            <v>151 - Fuel Stock</v>
          </cell>
          <cell r="K311">
            <v>151</v>
          </cell>
          <cell r="L311" t="str">
            <v>151 - Fuel Stock</v>
          </cell>
          <cell r="M311" t="str">
            <v>Inventories Fuel</v>
          </cell>
          <cell r="N311" t="str">
            <v>n/a</v>
          </cell>
          <cell r="O311" t="str">
            <v>n/a</v>
          </cell>
          <cell r="P311" t="str">
            <v>n/a</v>
          </cell>
          <cell r="Q311" t="str">
            <v>n/a</v>
          </cell>
          <cell r="R311" t="str">
            <v>n/a</v>
          </cell>
          <cell r="S311">
            <v>0</v>
          </cell>
        </row>
        <row r="312">
          <cell r="A312" t="str">
            <v>151023</v>
          </cell>
          <cell r="B312" t="str">
            <v>IN-TRANSIT COAL - TONS - $</v>
          </cell>
          <cell r="C312" t="str">
            <v>ASSET</v>
          </cell>
          <cell r="D312" t="str">
            <v>Open</v>
          </cell>
          <cell r="E312">
            <v>0</v>
          </cell>
          <cell r="F312" t="str">
            <v xml:space="preserve">  Fuel, materials, and supplies</v>
          </cell>
          <cell r="G312" t="str">
            <v>Inventory</v>
          </cell>
          <cell r="H312" t="str">
            <v>Fuel</v>
          </cell>
          <cell r="I312">
            <v>151</v>
          </cell>
          <cell r="J312" t="str">
            <v>151 - Fuel Stock</v>
          </cell>
          <cell r="K312">
            <v>151</v>
          </cell>
          <cell r="L312" t="str">
            <v>151 - Fuel Stock</v>
          </cell>
          <cell r="M312" t="str">
            <v>Inventories Fuel</v>
          </cell>
          <cell r="N312" t="str">
            <v>n/a</v>
          </cell>
          <cell r="O312" t="str">
            <v>n/a</v>
          </cell>
          <cell r="P312" t="str">
            <v>n/a</v>
          </cell>
          <cell r="Q312" t="str">
            <v>n/a</v>
          </cell>
          <cell r="R312" t="str">
            <v>n/a</v>
          </cell>
          <cell r="S312">
            <v>0</v>
          </cell>
        </row>
        <row r="313">
          <cell r="A313" t="str">
            <v>151024</v>
          </cell>
          <cell r="B313" t="str">
            <v>COAL - CONSIGNED INVENTORY</v>
          </cell>
          <cell r="C313" t="str">
            <v>ASSET</v>
          </cell>
          <cell r="D313" t="str">
            <v>Open</v>
          </cell>
          <cell r="E313">
            <v>0</v>
          </cell>
          <cell r="F313" t="str">
            <v xml:space="preserve">  Fuel, materials, and supplies</v>
          </cell>
          <cell r="G313" t="str">
            <v>Inventory</v>
          </cell>
          <cell r="H313" t="str">
            <v>Fuel</v>
          </cell>
          <cell r="I313">
            <v>151</v>
          </cell>
          <cell r="J313" t="str">
            <v>151 - Fuel Stock</v>
          </cell>
          <cell r="K313">
            <v>151</v>
          </cell>
          <cell r="L313" t="str">
            <v>151 - Fuel Stock</v>
          </cell>
          <cell r="M313" t="str">
            <v>Inventories Fuel</v>
          </cell>
          <cell r="N313" t="str">
            <v>n/a</v>
          </cell>
          <cell r="O313" t="str">
            <v>n/a</v>
          </cell>
          <cell r="P313" t="str">
            <v>n/a</v>
          </cell>
          <cell r="Q313" t="str">
            <v>n/a</v>
          </cell>
          <cell r="R313" t="str">
            <v>n/a</v>
          </cell>
          <cell r="S313">
            <v>0</v>
          </cell>
        </row>
        <row r="314">
          <cell r="A314" t="str">
            <v>151025</v>
          </cell>
          <cell r="B314" t="str">
            <v>TC NON-JURISDICTIONAL CONTRA (IMEA-IMPA) - COAL PURCHASES - TONS - $</v>
          </cell>
          <cell r="C314" t="str">
            <v>ASSET</v>
          </cell>
          <cell r="D314" t="str">
            <v>Open</v>
          </cell>
          <cell r="E314">
            <v>0</v>
          </cell>
          <cell r="F314" t="str">
            <v xml:space="preserve">  Fuel, materials, and supplies</v>
          </cell>
          <cell r="G314" t="str">
            <v>Inventory</v>
          </cell>
          <cell r="H314" t="str">
            <v>Fuel</v>
          </cell>
          <cell r="I314">
            <v>151</v>
          </cell>
          <cell r="J314" t="str">
            <v>151 - Fuel Stock</v>
          </cell>
          <cell r="K314">
            <v>151</v>
          </cell>
          <cell r="L314" t="str">
            <v>151 - Fuel Stock</v>
          </cell>
          <cell r="M314" t="str">
            <v>Inventories Fuel</v>
          </cell>
          <cell r="N314" t="str">
            <v>n/a</v>
          </cell>
          <cell r="O314" t="str">
            <v>n/a</v>
          </cell>
          <cell r="P314" t="str">
            <v>n/a</v>
          </cell>
          <cell r="Q314" t="str">
            <v>n/a</v>
          </cell>
          <cell r="R314" t="str">
            <v>n/a</v>
          </cell>
          <cell r="S314">
            <v>0</v>
          </cell>
        </row>
        <row r="315">
          <cell r="A315" t="str">
            <v>151026</v>
          </cell>
          <cell r="B315" t="str">
            <v>TC NON-JURISDICTIONAL CONTRA (IMEA-IMPA) - COAL PURCHASES (STAT ONLY)</v>
          </cell>
          <cell r="C315" t="str">
            <v>ASSET</v>
          </cell>
          <cell r="D315" t="str">
            <v>Open</v>
          </cell>
          <cell r="E315">
            <v>0</v>
          </cell>
          <cell r="F315" t="str">
            <v xml:space="preserve">  Fuel, materials, and supplies</v>
          </cell>
          <cell r="G315" t="str">
            <v>Inventory</v>
          </cell>
          <cell r="H315" t="str">
            <v>Fuel</v>
          </cell>
          <cell r="I315">
            <v>151</v>
          </cell>
          <cell r="J315" t="str">
            <v>151 - Fuel Stock</v>
          </cell>
          <cell r="K315">
            <v>151</v>
          </cell>
          <cell r="L315" t="str">
            <v>151 - Fuel Stock</v>
          </cell>
          <cell r="M315" t="str">
            <v>Inventories Fuel</v>
          </cell>
          <cell r="N315" t="str">
            <v>n/a</v>
          </cell>
          <cell r="O315" t="str">
            <v>n/a</v>
          </cell>
          <cell r="P315" t="str">
            <v>n/a</v>
          </cell>
          <cell r="Q315" t="str">
            <v>n/a</v>
          </cell>
          <cell r="R315" t="str">
            <v>n/a</v>
          </cell>
          <cell r="S315">
            <v>0</v>
          </cell>
        </row>
        <row r="316">
          <cell r="A316" t="str">
            <v>151030</v>
          </cell>
          <cell r="B316" t="str">
            <v>FUEL OIL - GAL - $</v>
          </cell>
          <cell r="C316" t="str">
            <v>ASSET</v>
          </cell>
          <cell r="D316" t="str">
            <v>Open</v>
          </cell>
          <cell r="E316">
            <v>0</v>
          </cell>
          <cell r="F316" t="str">
            <v xml:space="preserve">  Fuel, materials, and supplies</v>
          </cell>
          <cell r="G316" t="str">
            <v>Inventory</v>
          </cell>
          <cell r="H316" t="str">
            <v>Fuel</v>
          </cell>
          <cell r="I316">
            <v>151</v>
          </cell>
          <cell r="J316" t="str">
            <v>151 - Fuel Stock</v>
          </cell>
          <cell r="K316">
            <v>151</v>
          </cell>
          <cell r="L316" t="str">
            <v>151 - Fuel Stock</v>
          </cell>
          <cell r="M316" t="str">
            <v>Inventories Fuel</v>
          </cell>
          <cell r="N316" t="str">
            <v>n/a</v>
          </cell>
          <cell r="O316" t="str">
            <v>n/a</v>
          </cell>
          <cell r="P316" t="str">
            <v>n/a</v>
          </cell>
          <cell r="Q316" t="str">
            <v>n/a</v>
          </cell>
          <cell r="R316" t="str">
            <v>n/a</v>
          </cell>
          <cell r="S316">
            <v>0</v>
          </cell>
        </row>
        <row r="317">
          <cell r="A317" t="str">
            <v>151031</v>
          </cell>
          <cell r="B317" t="str">
            <v>FUEL OIL - BTU</v>
          </cell>
          <cell r="C317" t="str">
            <v>ASSET</v>
          </cell>
          <cell r="D317" t="str">
            <v>Open</v>
          </cell>
          <cell r="E317">
            <v>0</v>
          </cell>
          <cell r="F317" t="str">
            <v xml:space="preserve">  Fuel, materials, and supplies</v>
          </cell>
          <cell r="G317" t="str">
            <v>Inventory</v>
          </cell>
          <cell r="H317" t="str">
            <v>Fuel</v>
          </cell>
          <cell r="I317">
            <v>151</v>
          </cell>
          <cell r="J317" t="str">
            <v>151 - Fuel Stock</v>
          </cell>
          <cell r="K317">
            <v>151</v>
          </cell>
          <cell r="L317" t="str">
            <v>151 - Fuel Stock</v>
          </cell>
          <cell r="M317" t="str">
            <v>Inventories Fuel</v>
          </cell>
          <cell r="N317" t="str">
            <v>n/a</v>
          </cell>
          <cell r="O317" t="str">
            <v>n/a</v>
          </cell>
          <cell r="P317" t="str">
            <v>n/a</v>
          </cell>
          <cell r="Q317" t="str">
            <v>n/a</v>
          </cell>
          <cell r="R317" t="str">
            <v>n/a</v>
          </cell>
          <cell r="S317">
            <v>0</v>
          </cell>
        </row>
        <row r="318">
          <cell r="A318" t="str">
            <v>151032</v>
          </cell>
          <cell r="B318" t="str">
            <v>TC NON-JURISDICTIONAL CONTRA (IMEA-IMPA) - FUEL OIL - GAL - $</v>
          </cell>
          <cell r="C318" t="str">
            <v>ASSET</v>
          </cell>
          <cell r="D318" t="str">
            <v>Open</v>
          </cell>
          <cell r="E318">
            <v>0</v>
          </cell>
          <cell r="F318" t="str">
            <v xml:space="preserve">  Fuel, materials, and supplies</v>
          </cell>
          <cell r="G318" t="str">
            <v>Inventory</v>
          </cell>
          <cell r="H318" t="str">
            <v>Fuel</v>
          </cell>
          <cell r="I318">
            <v>151</v>
          </cell>
          <cell r="J318" t="str">
            <v>151 - Fuel Stock</v>
          </cell>
          <cell r="K318">
            <v>151</v>
          </cell>
          <cell r="L318" t="str">
            <v>151 - Fuel Stock</v>
          </cell>
          <cell r="M318" t="str">
            <v>Inventories Fuel</v>
          </cell>
          <cell r="N318" t="str">
            <v>n/a</v>
          </cell>
          <cell r="O318" t="str">
            <v>n/a</v>
          </cell>
          <cell r="P318" t="str">
            <v>n/a</v>
          </cell>
          <cell r="Q318" t="str">
            <v>n/a</v>
          </cell>
          <cell r="R318" t="str">
            <v>n/a</v>
          </cell>
          <cell r="S318">
            <v>0</v>
          </cell>
        </row>
        <row r="319">
          <cell r="A319" t="str">
            <v>151033</v>
          </cell>
          <cell r="B319" t="str">
            <v>TC NON-JURISDICTIONAL CONTRA (IMEA-IMPA) - FUEL OIL (STAT ONLY)</v>
          </cell>
          <cell r="C319" t="str">
            <v>ASSET</v>
          </cell>
          <cell r="D319" t="str">
            <v>Open</v>
          </cell>
          <cell r="E319">
            <v>0</v>
          </cell>
          <cell r="F319" t="str">
            <v xml:space="preserve">  Fuel, materials, and supplies</v>
          </cell>
          <cell r="G319" t="str">
            <v>Inventory</v>
          </cell>
          <cell r="H319" t="str">
            <v>Fuel</v>
          </cell>
          <cell r="I319">
            <v>151</v>
          </cell>
          <cell r="J319" t="str">
            <v>151 - Fuel Stock</v>
          </cell>
          <cell r="K319">
            <v>151</v>
          </cell>
          <cell r="L319" t="str">
            <v>151 - Fuel Stock</v>
          </cell>
          <cell r="M319" t="str">
            <v>Inventories Fuel</v>
          </cell>
          <cell r="N319" t="str">
            <v>n/a</v>
          </cell>
          <cell r="O319" t="str">
            <v>n/a</v>
          </cell>
          <cell r="P319" t="str">
            <v>n/a</v>
          </cell>
          <cell r="Q319" t="str">
            <v>n/a</v>
          </cell>
          <cell r="R319" t="str">
            <v>n/a</v>
          </cell>
          <cell r="S319">
            <v>0</v>
          </cell>
        </row>
        <row r="320">
          <cell r="A320" t="str">
            <v>151060</v>
          </cell>
          <cell r="B320" t="str">
            <v>RAILCARS-OPER/MTCE</v>
          </cell>
          <cell r="C320" t="str">
            <v>ASSET</v>
          </cell>
          <cell r="D320" t="str">
            <v>Open</v>
          </cell>
          <cell r="E320">
            <v>0</v>
          </cell>
          <cell r="F320" t="str">
            <v xml:space="preserve">  Fuel, materials, and supplies</v>
          </cell>
          <cell r="G320" t="str">
            <v>Inventory</v>
          </cell>
          <cell r="H320" t="str">
            <v>Fuel</v>
          </cell>
          <cell r="I320">
            <v>151</v>
          </cell>
          <cell r="J320" t="str">
            <v>151 - Fuel Stock</v>
          </cell>
          <cell r="K320">
            <v>151</v>
          </cell>
          <cell r="L320" t="str">
            <v>151 - Fuel Stock</v>
          </cell>
          <cell r="M320" t="str">
            <v>Inventories Fuel</v>
          </cell>
          <cell r="N320" t="str">
            <v>n/a</v>
          </cell>
          <cell r="O320" t="str">
            <v>n/a</v>
          </cell>
          <cell r="P320" t="str">
            <v>n/a</v>
          </cell>
          <cell r="Q320" t="str">
            <v>n/a</v>
          </cell>
          <cell r="R320" t="str">
            <v>n/a</v>
          </cell>
          <cell r="S320">
            <v>0</v>
          </cell>
        </row>
        <row r="321">
          <cell r="A321" t="str">
            <v>151061</v>
          </cell>
          <cell r="B321" t="str">
            <v>GAS PIPELINE OPER/MTCE - MCF - $</v>
          </cell>
          <cell r="C321" t="str">
            <v>ASSET</v>
          </cell>
          <cell r="D321" t="str">
            <v>Open</v>
          </cell>
          <cell r="E321">
            <v>0</v>
          </cell>
          <cell r="F321" t="str">
            <v xml:space="preserve">  Fuel, materials, and supplies</v>
          </cell>
          <cell r="G321" t="str">
            <v>Inventory</v>
          </cell>
          <cell r="H321" t="str">
            <v>Fuel</v>
          </cell>
          <cell r="I321">
            <v>151</v>
          </cell>
          <cell r="J321" t="str">
            <v>151 - Fuel Stock</v>
          </cell>
          <cell r="K321">
            <v>151</v>
          </cell>
          <cell r="L321" t="str">
            <v>151 - Fuel Stock</v>
          </cell>
          <cell r="M321" t="str">
            <v>Inventories Fuel</v>
          </cell>
          <cell r="N321" t="str">
            <v>n/a</v>
          </cell>
          <cell r="O321" t="str">
            <v>n/a</v>
          </cell>
          <cell r="P321" t="str">
            <v>n/a</v>
          </cell>
          <cell r="Q321" t="str">
            <v>n/a</v>
          </cell>
          <cell r="R321" t="str">
            <v>n/a</v>
          </cell>
          <cell r="S321">
            <v>0</v>
          </cell>
        </row>
        <row r="322">
          <cell r="A322" t="str">
            <v>151070</v>
          </cell>
          <cell r="B322" t="str">
            <v>PETROL COKE-TEM STOR - TONS</v>
          </cell>
          <cell r="C322" t="str">
            <v>ASSET</v>
          </cell>
          <cell r="D322" t="str">
            <v>Open</v>
          </cell>
          <cell r="E322">
            <v>0</v>
          </cell>
          <cell r="F322" t="str">
            <v xml:space="preserve">  Fuel, materials, and supplies</v>
          </cell>
          <cell r="G322" t="str">
            <v>Inventory</v>
          </cell>
          <cell r="H322" t="str">
            <v>Fuel</v>
          </cell>
          <cell r="I322">
            <v>151</v>
          </cell>
          <cell r="J322" t="str">
            <v>151 - Fuel Stock</v>
          </cell>
          <cell r="K322">
            <v>151</v>
          </cell>
          <cell r="L322" t="str">
            <v>151 - Fuel Stock</v>
          </cell>
          <cell r="M322" t="str">
            <v>Inventories Fuel</v>
          </cell>
          <cell r="N322" t="str">
            <v>n/a</v>
          </cell>
          <cell r="O322" t="str">
            <v>n/a</v>
          </cell>
          <cell r="P322" t="str">
            <v>n/a</v>
          </cell>
          <cell r="Q322" t="str">
            <v>n/a</v>
          </cell>
          <cell r="R322" t="str">
            <v>n/a</v>
          </cell>
          <cell r="S322">
            <v>0</v>
          </cell>
        </row>
        <row r="323">
          <cell r="A323" t="str">
            <v>151071</v>
          </cell>
          <cell r="B323" t="str">
            <v>PETROL COKE-TEM STOR - BTU</v>
          </cell>
          <cell r="C323" t="str">
            <v>ASSET</v>
          </cell>
          <cell r="D323" t="str">
            <v>Open</v>
          </cell>
          <cell r="E323">
            <v>0</v>
          </cell>
          <cell r="F323" t="str">
            <v xml:space="preserve">  Fuel, materials, and supplies</v>
          </cell>
          <cell r="G323" t="str">
            <v>Inventory</v>
          </cell>
          <cell r="H323" t="str">
            <v>Fuel</v>
          </cell>
          <cell r="I323">
            <v>151</v>
          </cell>
          <cell r="J323" t="str">
            <v>151 - Fuel Stock</v>
          </cell>
          <cell r="K323">
            <v>151</v>
          </cell>
          <cell r="L323" t="str">
            <v>151 - Fuel Stock</v>
          </cell>
          <cell r="M323" t="str">
            <v>Inventories Fuel</v>
          </cell>
          <cell r="N323" t="str">
            <v>n/a</v>
          </cell>
          <cell r="O323" t="str">
            <v>n/a</v>
          </cell>
          <cell r="P323" t="str">
            <v>n/a</v>
          </cell>
          <cell r="Q323" t="str">
            <v>n/a</v>
          </cell>
          <cell r="R323" t="str">
            <v>n/a</v>
          </cell>
          <cell r="S323">
            <v>0</v>
          </cell>
        </row>
        <row r="324">
          <cell r="A324" t="str">
            <v>151073</v>
          </cell>
          <cell r="B324" t="str">
            <v>IN-TRANSIT COAL-MMBTU/IN-TRANSIT PET COKE &lt;AUG 2009</v>
          </cell>
          <cell r="C324" t="str">
            <v>ASSET</v>
          </cell>
          <cell r="D324" t="str">
            <v>Open</v>
          </cell>
          <cell r="E324">
            <v>0</v>
          </cell>
          <cell r="F324" t="str">
            <v xml:space="preserve">  Fuel, materials, and supplies</v>
          </cell>
          <cell r="G324" t="str">
            <v>Inventory</v>
          </cell>
          <cell r="H324" t="str">
            <v>Fuel</v>
          </cell>
          <cell r="I324">
            <v>151</v>
          </cell>
          <cell r="J324" t="str">
            <v>151 - Fuel Stock</v>
          </cell>
          <cell r="K324">
            <v>151</v>
          </cell>
          <cell r="L324" t="str">
            <v>151 - Fuel Stock</v>
          </cell>
          <cell r="M324" t="str">
            <v>Inventories Fuel</v>
          </cell>
          <cell r="N324" t="str">
            <v>n/a</v>
          </cell>
          <cell r="O324" t="str">
            <v>n/a</v>
          </cell>
          <cell r="P324" t="str">
            <v>n/a</v>
          </cell>
          <cell r="Q324" t="str">
            <v>n/a</v>
          </cell>
          <cell r="R324" t="str">
            <v>n/a</v>
          </cell>
          <cell r="S324">
            <v>0</v>
          </cell>
        </row>
        <row r="325">
          <cell r="A325" t="str">
            <v>151080</v>
          </cell>
          <cell r="B325" t="str">
            <v>COAL BARGE SHUTTLING</v>
          </cell>
          <cell r="C325" t="str">
            <v>ASSET</v>
          </cell>
          <cell r="D325" t="str">
            <v>Open</v>
          </cell>
          <cell r="E325">
            <v>0</v>
          </cell>
          <cell r="F325" t="str">
            <v xml:space="preserve">  Fuel, materials, and supplies</v>
          </cell>
          <cell r="G325" t="str">
            <v>Inventory</v>
          </cell>
          <cell r="H325" t="str">
            <v>Fuel</v>
          </cell>
          <cell r="I325">
            <v>151</v>
          </cell>
          <cell r="J325" t="str">
            <v>151 - Fuel Stock</v>
          </cell>
          <cell r="K325">
            <v>151</v>
          </cell>
          <cell r="L325" t="str">
            <v>151 - Fuel Stock</v>
          </cell>
          <cell r="M325" t="str">
            <v>Inventories Fuel</v>
          </cell>
          <cell r="N325" t="str">
            <v>n/a</v>
          </cell>
          <cell r="O325" t="str">
            <v>n/a</v>
          </cell>
          <cell r="P325" t="str">
            <v>n/a</v>
          </cell>
          <cell r="Q325" t="str">
            <v>n/a</v>
          </cell>
          <cell r="R325" t="str">
            <v>n/a</v>
          </cell>
          <cell r="S325">
            <v>0</v>
          </cell>
        </row>
        <row r="326">
          <cell r="A326" t="str">
            <v>151090</v>
          </cell>
          <cell r="B326" t="str">
            <v>PROPANE</v>
          </cell>
          <cell r="C326" t="str">
            <v>ASSET</v>
          </cell>
          <cell r="D326" t="str">
            <v>Open</v>
          </cell>
          <cell r="E326">
            <v>0</v>
          </cell>
          <cell r="F326" t="str">
            <v xml:space="preserve">  Fuel, materials, and supplies</v>
          </cell>
          <cell r="G326" t="str">
            <v>Inventory</v>
          </cell>
          <cell r="H326" t="str">
            <v>Fuel</v>
          </cell>
          <cell r="I326">
            <v>151</v>
          </cell>
          <cell r="J326" t="str">
            <v>151 - Fuel Stock</v>
          </cell>
          <cell r="K326">
            <v>151</v>
          </cell>
          <cell r="L326" t="str">
            <v>151 - Fuel Stock</v>
          </cell>
          <cell r="M326" t="str">
            <v>Inventories Fuel</v>
          </cell>
          <cell r="N326" t="str">
            <v>n/a</v>
          </cell>
          <cell r="O326" t="str">
            <v>n/a</v>
          </cell>
          <cell r="P326" t="str">
            <v>n/a</v>
          </cell>
          <cell r="Q326" t="str">
            <v>n/a</v>
          </cell>
          <cell r="R326" t="str">
            <v>n/a</v>
          </cell>
          <cell r="S326">
            <v>0</v>
          </cell>
        </row>
        <row r="327">
          <cell r="A327" t="str">
            <v>154001</v>
          </cell>
          <cell r="B327" t="str">
            <v>MATERIALS/SUPPLIES</v>
          </cell>
          <cell r="C327" t="str">
            <v>ASSET</v>
          </cell>
          <cell r="D327" t="str">
            <v>Open</v>
          </cell>
          <cell r="E327">
            <v>0</v>
          </cell>
          <cell r="F327" t="str">
            <v xml:space="preserve">  Fuel, materials, and supplies</v>
          </cell>
          <cell r="G327" t="str">
            <v>Inventory</v>
          </cell>
          <cell r="H327" t="str">
            <v>Other materials and supplies</v>
          </cell>
          <cell r="I327">
            <v>154</v>
          </cell>
          <cell r="J327" t="str">
            <v>154 - Plant Mat And Opr Supplies</v>
          </cell>
          <cell r="K327">
            <v>154</v>
          </cell>
          <cell r="L327" t="str">
            <v>154 - Plant Mat And Opr Supplies</v>
          </cell>
          <cell r="M327" t="str">
            <v>Inventories Materials and Supplies</v>
          </cell>
          <cell r="N327" t="str">
            <v>n/a</v>
          </cell>
          <cell r="O327" t="str">
            <v>n/a</v>
          </cell>
          <cell r="P327" t="str">
            <v>n/a</v>
          </cell>
          <cell r="Q327" t="str">
            <v>n/a</v>
          </cell>
          <cell r="R327" t="str">
            <v>n/a</v>
          </cell>
          <cell r="S327">
            <v>0</v>
          </cell>
        </row>
        <row r="328">
          <cell r="A328" t="str">
            <v>154003</v>
          </cell>
          <cell r="B328" t="str">
            <v>LIMESTONE</v>
          </cell>
          <cell r="C328" t="str">
            <v>ASSET</v>
          </cell>
          <cell r="D328" t="str">
            <v>Open</v>
          </cell>
          <cell r="E328">
            <v>0</v>
          </cell>
          <cell r="F328" t="str">
            <v xml:space="preserve">  Fuel, materials, and supplies</v>
          </cell>
          <cell r="G328" t="str">
            <v>Inventory</v>
          </cell>
          <cell r="H328" t="str">
            <v>Other materials and supplies</v>
          </cell>
          <cell r="I328">
            <v>154</v>
          </cell>
          <cell r="J328" t="str">
            <v>154 - Plant Mat And Opr Supplies</v>
          </cell>
          <cell r="K328">
            <v>154</v>
          </cell>
          <cell r="L328" t="str">
            <v>154 - Plant Mat And Opr Supplies</v>
          </cell>
          <cell r="M328" t="str">
            <v>Inventories Materials and Supplies</v>
          </cell>
          <cell r="N328" t="str">
            <v>n/a</v>
          </cell>
          <cell r="O328" t="str">
            <v>n/a</v>
          </cell>
          <cell r="P328" t="str">
            <v>n/a</v>
          </cell>
          <cell r="Q328" t="str">
            <v>n/a</v>
          </cell>
          <cell r="R328" t="str">
            <v>n/a</v>
          </cell>
          <cell r="S328">
            <v>0</v>
          </cell>
        </row>
        <row r="329">
          <cell r="A329" t="str">
            <v>154004</v>
          </cell>
          <cell r="B329" t="str">
            <v>COMMERCIAL LIME</v>
          </cell>
          <cell r="C329" t="str">
            <v>ASSET</v>
          </cell>
          <cell r="D329" t="str">
            <v>Open</v>
          </cell>
          <cell r="E329">
            <v>0</v>
          </cell>
          <cell r="F329" t="str">
            <v xml:space="preserve">  Fuel, materials, and supplies</v>
          </cell>
          <cell r="G329" t="str">
            <v>Inventory</v>
          </cell>
          <cell r="H329" t="str">
            <v>Other materials and supplies</v>
          </cell>
          <cell r="I329">
            <v>154</v>
          </cell>
          <cell r="J329" t="str">
            <v>154 - Plant Mat And Opr Supplies</v>
          </cell>
          <cell r="K329">
            <v>154</v>
          </cell>
          <cell r="L329" t="str">
            <v>154 - Plant Mat And Opr Supplies</v>
          </cell>
          <cell r="M329" t="str">
            <v>Inventories Materials and Supplies</v>
          </cell>
          <cell r="N329" t="str">
            <v>n/a</v>
          </cell>
          <cell r="O329" t="str">
            <v>n/a</v>
          </cell>
          <cell r="P329" t="str">
            <v>n/a</v>
          </cell>
          <cell r="Q329" t="str">
            <v>n/a</v>
          </cell>
          <cell r="R329" t="str">
            <v>n/a</v>
          </cell>
          <cell r="S329">
            <v>0</v>
          </cell>
        </row>
        <row r="330">
          <cell r="A330" t="str">
            <v>154006</v>
          </cell>
          <cell r="B330" t="str">
            <v>OTHER REAGENTS</v>
          </cell>
          <cell r="C330" t="str">
            <v>ASSET</v>
          </cell>
          <cell r="D330" t="str">
            <v>Open</v>
          </cell>
          <cell r="E330">
            <v>0</v>
          </cell>
          <cell r="F330" t="str">
            <v xml:space="preserve">  Fuel, materials, and supplies</v>
          </cell>
          <cell r="G330" t="str">
            <v>Inventory</v>
          </cell>
          <cell r="H330" t="str">
            <v>Other materials and supplies</v>
          </cell>
          <cell r="I330">
            <v>154</v>
          </cell>
          <cell r="J330" t="str">
            <v>154 - Plant Mat And Opr Supplies</v>
          </cell>
          <cell r="K330">
            <v>154</v>
          </cell>
          <cell r="L330" t="str">
            <v>154 - Plant Mat And Opr Supplies</v>
          </cell>
          <cell r="M330" t="str">
            <v>Inventories Materials and Supplies</v>
          </cell>
          <cell r="N330" t="str">
            <v>n/a</v>
          </cell>
          <cell r="O330" t="str">
            <v>n/a</v>
          </cell>
          <cell r="P330" t="str">
            <v>n/a</v>
          </cell>
          <cell r="Q330" t="str">
            <v>n/a</v>
          </cell>
          <cell r="R330" t="str">
            <v>n/a</v>
          </cell>
          <cell r="S330">
            <v>0</v>
          </cell>
        </row>
        <row r="331">
          <cell r="A331" t="str">
            <v>154007</v>
          </cell>
          <cell r="B331" t="str">
            <v>TC NON-JURISDICTIONAL CONTRA (IMEA/IMPA) - LIMESTONE</v>
          </cell>
          <cell r="C331" t="str">
            <v>ASSET</v>
          </cell>
          <cell r="D331" t="str">
            <v>Open</v>
          </cell>
          <cell r="E331">
            <v>0</v>
          </cell>
          <cell r="F331" t="str">
            <v xml:space="preserve">  Fuel, materials, and supplies</v>
          </cell>
          <cell r="G331" t="str">
            <v>Inventory</v>
          </cell>
          <cell r="H331" t="str">
            <v>Other materials and supplies</v>
          </cell>
          <cell r="I331">
            <v>154</v>
          </cell>
          <cell r="J331" t="str">
            <v>154 - Plant Mat And Opr Supplies</v>
          </cell>
          <cell r="K331">
            <v>154</v>
          </cell>
          <cell r="L331" t="str">
            <v>154 - Plant Mat And Opr Supplies</v>
          </cell>
          <cell r="M331" t="str">
            <v>Inventories Materials and Supplies</v>
          </cell>
          <cell r="N331" t="str">
            <v>n/a</v>
          </cell>
          <cell r="O331" t="str">
            <v>n/a</v>
          </cell>
          <cell r="P331" t="str">
            <v>n/a</v>
          </cell>
          <cell r="Q331" t="str">
            <v>n/a</v>
          </cell>
          <cell r="R331" t="str">
            <v>n/a</v>
          </cell>
          <cell r="S331">
            <v>0</v>
          </cell>
        </row>
        <row r="332">
          <cell r="A332" t="str">
            <v>154008</v>
          </cell>
          <cell r="B332" t="str">
            <v>TC NON-JURISDICTIONAL CONTRA (IMEA-IMPA) - M&amp;S</v>
          </cell>
          <cell r="C332" t="str">
            <v>ASSET</v>
          </cell>
          <cell r="D332" t="str">
            <v>Open</v>
          </cell>
          <cell r="E332">
            <v>0</v>
          </cell>
          <cell r="F332" t="str">
            <v xml:space="preserve">  Fuel, materials, and supplies</v>
          </cell>
          <cell r="G332" t="str">
            <v>Inventory</v>
          </cell>
          <cell r="H332" t="str">
            <v>Other materials and supplies</v>
          </cell>
          <cell r="I332">
            <v>154</v>
          </cell>
          <cell r="J332" t="str">
            <v>154 - Plant Mat And Opr Supplies</v>
          </cell>
          <cell r="K332">
            <v>154</v>
          </cell>
          <cell r="L332" t="str">
            <v>154 - Plant Mat And Opr Supplies</v>
          </cell>
          <cell r="M332" t="str">
            <v>Inventories Materials and Supplies</v>
          </cell>
          <cell r="N332" t="str">
            <v>n/a</v>
          </cell>
          <cell r="O332" t="str">
            <v>n/a</v>
          </cell>
          <cell r="P332" t="str">
            <v>n/a</v>
          </cell>
          <cell r="Q332" t="str">
            <v>n/a</v>
          </cell>
          <cell r="R332" t="str">
            <v>n/a</v>
          </cell>
          <cell r="S332">
            <v>0</v>
          </cell>
        </row>
        <row r="333">
          <cell r="A333" t="str">
            <v>154023</v>
          </cell>
          <cell r="B333" t="str">
            <v>LIMESTONE IN-TRANSIT</v>
          </cell>
          <cell r="C333" t="str">
            <v>ASSET</v>
          </cell>
          <cell r="D333" t="str">
            <v>Open</v>
          </cell>
          <cell r="E333">
            <v>0</v>
          </cell>
          <cell r="F333" t="str">
            <v xml:space="preserve">  Fuel, materials, and supplies</v>
          </cell>
          <cell r="G333" t="str">
            <v>Inventory</v>
          </cell>
          <cell r="H333" t="str">
            <v>Other materials and supplies</v>
          </cell>
          <cell r="I333">
            <v>154</v>
          </cell>
          <cell r="J333" t="str">
            <v>154 - Plant Mat And Opr Supplies</v>
          </cell>
          <cell r="K333">
            <v>154</v>
          </cell>
          <cell r="L333" t="str">
            <v>154 - Plant Mat And Opr Supplies</v>
          </cell>
          <cell r="M333" t="str">
            <v>Inventories Materials and Supplies</v>
          </cell>
          <cell r="N333" t="str">
            <v>n/a</v>
          </cell>
          <cell r="O333" t="str">
            <v>n/a</v>
          </cell>
          <cell r="P333" t="str">
            <v>n/a</v>
          </cell>
          <cell r="Q333" t="str">
            <v>n/a</v>
          </cell>
          <cell r="R333" t="str">
            <v>n/a</v>
          </cell>
          <cell r="S333">
            <v>0</v>
          </cell>
        </row>
        <row r="334">
          <cell r="A334" t="str">
            <v>158121</v>
          </cell>
          <cell r="B334" t="str">
            <v>SO2 ALLOWANCE INVENTORY</v>
          </cell>
          <cell r="C334" t="str">
            <v>ASSET</v>
          </cell>
          <cell r="D334" t="str">
            <v>Open</v>
          </cell>
          <cell r="E334">
            <v>0</v>
          </cell>
          <cell r="F334" t="str">
            <v xml:space="preserve">  Other current assets</v>
          </cell>
          <cell r="G334" t="str">
            <v>Prepayments and other current assets</v>
          </cell>
          <cell r="H334" t="str">
            <v>Other current intangibles</v>
          </cell>
          <cell r="I334">
            <v>158</v>
          </cell>
          <cell r="J334" t="str">
            <v>158 - Allow For Inv</v>
          </cell>
          <cell r="K334">
            <v>158</v>
          </cell>
          <cell r="L334" t="str">
            <v>158 - Allow For Inv Current</v>
          </cell>
          <cell r="M334" t="str">
            <v>Emission Allowances</v>
          </cell>
          <cell r="N334" t="str">
            <v>n/a</v>
          </cell>
          <cell r="O334" t="str">
            <v>n/a</v>
          </cell>
          <cell r="P334" t="str">
            <v>n/a</v>
          </cell>
          <cell r="Q334" t="str">
            <v>n/a</v>
          </cell>
          <cell r="R334" t="str">
            <v>n/a</v>
          </cell>
          <cell r="S334">
            <v>0</v>
          </cell>
        </row>
        <row r="335">
          <cell r="A335" t="str">
            <v>158122</v>
          </cell>
          <cell r="B335" t="str">
            <v>NOX OZONE SEASON ALLOWANCE INVENTORY</v>
          </cell>
          <cell r="C335" t="str">
            <v>ASSET</v>
          </cell>
          <cell r="D335" t="str">
            <v>Open</v>
          </cell>
          <cell r="E335">
            <v>0</v>
          </cell>
          <cell r="F335" t="str">
            <v xml:space="preserve">  Other current assets</v>
          </cell>
          <cell r="G335" t="str">
            <v>Prepayments and other current assets</v>
          </cell>
          <cell r="H335" t="str">
            <v>Other current intangibles</v>
          </cell>
          <cell r="I335">
            <v>158</v>
          </cell>
          <cell r="J335" t="str">
            <v>158 - Allow For Inv</v>
          </cell>
          <cell r="K335">
            <v>158</v>
          </cell>
          <cell r="L335" t="str">
            <v>158 - Allow For Inv Current</v>
          </cell>
          <cell r="M335" t="str">
            <v>Emission Allowances</v>
          </cell>
          <cell r="N335" t="str">
            <v>n/a</v>
          </cell>
          <cell r="O335" t="str">
            <v>n/a</v>
          </cell>
          <cell r="P335" t="str">
            <v>n/a</v>
          </cell>
          <cell r="Q335" t="str">
            <v>n/a</v>
          </cell>
          <cell r="R335" t="str">
            <v>n/a</v>
          </cell>
          <cell r="S335">
            <v>0</v>
          </cell>
        </row>
        <row r="336">
          <cell r="A336" t="str">
            <v>158124</v>
          </cell>
          <cell r="B336" t="str">
            <v>SO2 ALLOWANCE INVENTORY-FUTURE VINTAGE (LT)</v>
          </cell>
          <cell r="C336" t="str">
            <v>ASSET</v>
          </cell>
          <cell r="D336" t="str">
            <v>Open</v>
          </cell>
          <cell r="E336">
            <v>0</v>
          </cell>
          <cell r="F336" t="str">
            <v xml:space="preserve">  Other intangibles</v>
          </cell>
          <cell r="G336" t="str">
            <v>Intangible Assets</v>
          </cell>
          <cell r="H336" t="str">
            <v>Other long-term intangibles</v>
          </cell>
          <cell r="I336">
            <v>158.1</v>
          </cell>
          <cell r="J336" t="str">
            <v>158 - Allow For Inv</v>
          </cell>
          <cell r="K336">
            <v>158.1</v>
          </cell>
          <cell r="L336" t="str">
            <v>158.1 - Allow For Inv (O/Intang NC)</v>
          </cell>
          <cell r="M336" t="str">
            <v>Emission Allowances</v>
          </cell>
          <cell r="N336" t="str">
            <v>n/a</v>
          </cell>
          <cell r="O336" t="str">
            <v>n/a</v>
          </cell>
          <cell r="P336" t="str">
            <v>n/a</v>
          </cell>
          <cell r="Q336" t="str">
            <v>n/a</v>
          </cell>
          <cell r="R336" t="str">
            <v>n/a</v>
          </cell>
          <cell r="S336">
            <v>0</v>
          </cell>
        </row>
        <row r="337">
          <cell r="A337" t="str">
            <v>158125</v>
          </cell>
          <cell r="B337" t="str">
            <v>NOX ANNUAL ALLOWANCE INVENTORY</v>
          </cell>
          <cell r="C337" t="str">
            <v>ASSET</v>
          </cell>
          <cell r="D337" t="str">
            <v>Open</v>
          </cell>
          <cell r="E337">
            <v>0</v>
          </cell>
          <cell r="F337" t="str">
            <v xml:space="preserve">  Other current assets</v>
          </cell>
          <cell r="G337" t="str">
            <v>Prepayments and other current assets</v>
          </cell>
          <cell r="H337" t="str">
            <v>Other current intangibles</v>
          </cell>
          <cell r="I337">
            <v>158</v>
          </cell>
          <cell r="J337" t="str">
            <v>158 - Allow For Inv</v>
          </cell>
          <cell r="K337">
            <v>158</v>
          </cell>
          <cell r="L337" t="str">
            <v>158 - Allow For Inv Current</v>
          </cell>
          <cell r="M337" t="str">
            <v>Emission Allowances</v>
          </cell>
          <cell r="N337" t="str">
            <v>n/a</v>
          </cell>
          <cell r="O337" t="str">
            <v>n/a</v>
          </cell>
          <cell r="P337" t="str">
            <v>n/a</v>
          </cell>
          <cell r="Q337" t="str">
            <v>n/a</v>
          </cell>
          <cell r="R337" t="str">
            <v>n/a</v>
          </cell>
          <cell r="S337">
            <v>0</v>
          </cell>
        </row>
        <row r="338">
          <cell r="A338" t="str">
            <v>158126</v>
          </cell>
          <cell r="B338" t="str">
            <v>NOX OZONE SEASON ALLOWANCE INVENTORY - FUTURE VINTAGE (LT)</v>
          </cell>
          <cell r="C338" t="str">
            <v>ASSET</v>
          </cell>
          <cell r="D338" t="str">
            <v>Open</v>
          </cell>
          <cell r="E338">
            <v>0</v>
          </cell>
          <cell r="F338" t="str">
            <v xml:space="preserve">  Other intangibles</v>
          </cell>
          <cell r="G338" t="str">
            <v>Intangible Assets</v>
          </cell>
          <cell r="H338" t="str">
            <v>Other long-term intangibles</v>
          </cell>
          <cell r="I338">
            <v>158.1</v>
          </cell>
          <cell r="J338" t="str">
            <v>158 - Allow For Inv</v>
          </cell>
          <cell r="K338">
            <v>158.1</v>
          </cell>
          <cell r="L338" t="str">
            <v>158.1 - Allow For Inv (O/Intang NC)</v>
          </cell>
          <cell r="M338" t="str">
            <v>Emission Allowances</v>
          </cell>
          <cell r="N338" t="str">
            <v>n/a</v>
          </cell>
          <cell r="O338" t="str">
            <v>n/a</v>
          </cell>
          <cell r="P338" t="str">
            <v>n/a</v>
          </cell>
          <cell r="Q338" t="str">
            <v>n/a</v>
          </cell>
          <cell r="R338" t="str">
            <v>n/a</v>
          </cell>
          <cell r="S338">
            <v>0</v>
          </cell>
        </row>
        <row r="339">
          <cell r="A339" t="str">
            <v>158127</v>
          </cell>
          <cell r="B339" t="str">
            <v>NOX ANNUAL ALLOWANCE INVENTORY - FUTURE VINTAGE (LT)</v>
          </cell>
          <cell r="C339" t="str">
            <v>ASSET</v>
          </cell>
          <cell r="D339" t="str">
            <v>Open</v>
          </cell>
          <cell r="E339">
            <v>0</v>
          </cell>
          <cell r="F339" t="str">
            <v xml:space="preserve">  Other intangibles</v>
          </cell>
          <cell r="G339" t="str">
            <v>Intangible Assets</v>
          </cell>
          <cell r="H339" t="str">
            <v>Other long-term intangibles</v>
          </cell>
          <cell r="I339">
            <v>158.1</v>
          </cell>
          <cell r="J339" t="str">
            <v>158 - Allow For Inv</v>
          </cell>
          <cell r="K339">
            <v>158.1</v>
          </cell>
          <cell r="L339" t="str">
            <v>158.1 - Allow For Inv (O/Intang NC)</v>
          </cell>
          <cell r="M339" t="str">
            <v>Emission Allowances</v>
          </cell>
          <cell r="N339" t="str">
            <v>n/a</v>
          </cell>
          <cell r="O339" t="str">
            <v>n/a</v>
          </cell>
          <cell r="P339" t="str">
            <v>n/a</v>
          </cell>
          <cell r="Q339" t="str">
            <v>n/a</v>
          </cell>
          <cell r="R339" t="str">
            <v>n/a</v>
          </cell>
          <cell r="S339">
            <v>0</v>
          </cell>
        </row>
        <row r="340">
          <cell r="A340" t="str">
            <v>163001</v>
          </cell>
          <cell r="B340" t="str">
            <v>STORES EXPENSE</v>
          </cell>
          <cell r="C340" t="str">
            <v>ASSET</v>
          </cell>
          <cell r="D340" t="str">
            <v>Open</v>
          </cell>
          <cell r="E340">
            <v>0</v>
          </cell>
          <cell r="F340" t="str">
            <v xml:space="preserve">  Fuel, materials, and supplies</v>
          </cell>
          <cell r="G340" t="str">
            <v>Inventory</v>
          </cell>
          <cell r="H340" t="str">
            <v>Other materials and supplies</v>
          </cell>
          <cell r="I340">
            <v>163</v>
          </cell>
          <cell r="J340" t="str">
            <v>163 - Stores Expense</v>
          </cell>
          <cell r="K340">
            <v>163</v>
          </cell>
          <cell r="L340" t="str">
            <v>163 - Stores Expense</v>
          </cell>
          <cell r="M340" t="str">
            <v>Inventories Stores Expense</v>
          </cell>
          <cell r="N340" t="str">
            <v>n/a</v>
          </cell>
          <cell r="O340" t="str">
            <v>n/a</v>
          </cell>
          <cell r="P340" t="str">
            <v>n/a</v>
          </cell>
          <cell r="Q340" t="str">
            <v>n/a</v>
          </cell>
          <cell r="R340" t="str">
            <v>n/a</v>
          </cell>
          <cell r="S340">
            <v>0</v>
          </cell>
        </row>
        <row r="341">
          <cell r="A341" t="str">
            <v>163002</v>
          </cell>
          <cell r="B341" t="str">
            <v>WAREHOUSE EXPENSES</v>
          </cell>
          <cell r="C341" t="str">
            <v>ASSET</v>
          </cell>
          <cell r="D341" t="str">
            <v>Open</v>
          </cell>
          <cell r="E341">
            <v>0</v>
          </cell>
          <cell r="F341" t="str">
            <v xml:space="preserve">  Fuel, materials, and supplies</v>
          </cell>
          <cell r="G341" t="str">
            <v>Inventory</v>
          </cell>
          <cell r="H341" t="str">
            <v>Other materials and supplies</v>
          </cell>
          <cell r="I341">
            <v>163</v>
          </cell>
          <cell r="J341" t="str">
            <v>163 - Stores Expense</v>
          </cell>
          <cell r="K341">
            <v>163</v>
          </cell>
          <cell r="L341" t="str">
            <v>163 - Stores Expense</v>
          </cell>
          <cell r="M341" t="str">
            <v>Inventories Stores Expense</v>
          </cell>
          <cell r="N341" t="str">
            <v>n/a</v>
          </cell>
          <cell r="O341" t="str">
            <v>n/a</v>
          </cell>
          <cell r="P341" t="str">
            <v>n/a</v>
          </cell>
          <cell r="Q341" t="str">
            <v>n/a</v>
          </cell>
          <cell r="R341" t="str">
            <v>n/a</v>
          </cell>
          <cell r="S341">
            <v>0</v>
          </cell>
        </row>
        <row r="342">
          <cell r="A342" t="str">
            <v>163003</v>
          </cell>
          <cell r="B342" t="str">
            <v>FREIGHT</v>
          </cell>
          <cell r="C342" t="str">
            <v>ASSET</v>
          </cell>
          <cell r="D342" t="str">
            <v>Open</v>
          </cell>
          <cell r="E342">
            <v>0</v>
          </cell>
          <cell r="F342" t="str">
            <v xml:space="preserve">  Fuel, materials, and supplies</v>
          </cell>
          <cell r="G342" t="str">
            <v>Inventory</v>
          </cell>
          <cell r="H342" t="str">
            <v>Other materials and supplies</v>
          </cell>
          <cell r="I342">
            <v>163</v>
          </cell>
          <cell r="J342" t="str">
            <v>163 - Stores Expense</v>
          </cell>
          <cell r="K342">
            <v>163</v>
          </cell>
          <cell r="L342" t="str">
            <v>163 - Stores Expense</v>
          </cell>
          <cell r="M342" t="str">
            <v>Inventories Stores Expense</v>
          </cell>
          <cell r="N342" t="str">
            <v>n/a</v>
          </cell>
          <cell r="O342" t="str">
            <v>n/a</v>
          </cell>
          <cell r="P342" t="str">
            <v>n/a</v>
          </cell>
          <cell r="Q342" t="str">
            <v>n/a</v>
          </cell>
          <cell r="R342" t="str">
            <v>n/a</v>
          </cell>
          <cell r="S342">
            <v>0</v>
          </cell>
        </row>
        <row r="343">
          <cell r="A343" t="str">
            <v>163004</v>
          </cell>
          <cell r="B343" t="str">
            <v>ASSET RECOVERY</v>
          </cell>
          <cell r="C343" t="str">
            <v>ASSET</v>
          </cell>
          <cell r="D343" t="str">
            <v>Open</v>
          </cell>
          <cell r="E343">
            <v>0</v>
          </cell>
          <cell r="F343" t="str">
            <v xml:space="preserve">  Fuel, materials, and supplies</v>
          </cell>
          <cell r="G343" t="str">
            <v>Inventory</v>
          </cell>
          <cell r="H343" t="str">
            <v>Other materials and supplies</v>
          </cell>
          <cell r="I343">
            <v>163</v>
          </cell>
          <cell r="J343" t="str">
            <v>163 - Stores Expense</v>
          </cell>
          <cell r="K343">
            <v>163</v>
          </cell>
          <cell r="L343" t="str">
            <v>163 - Stores Expense</v>
          </cell>
          <cell r="M343" t="str">
            <v>Inventories Stores Expense</v>
          </cell>
          <cell r="N343" t="str">
            <v>n/a</v>
          </cell>
          <cell r="O343" t="str">
            <v>n/a</v>
          </cell>
          <cell r="P343" t="str">
            <v>n/a</v>
          </cell>
          <cell r="Q343" t="str">
            <v>n/a</v>
          </cell>
          <cell r="R343" t="str">
            <v>n/a</v>
          </cell>
          <cell r="S343">
            <v>0</v>
          </cell>
        </row>
        <row r="344">
          <cell r="A344" t="str">
            <v>163005</v>
          </cell>
          <cell r="B344" t="str">
            <v>SALES TAX</v>
          </cell>
          <cell r="C344" t="str">
            <v>ASSET</v>
          </cell>
          <cell r="D344" t="str">
            <v>Open</v>
          </cell>
          <cell r="E344">
            <v>0</v>
          </cell>
          <cell r="F344" t="str">
            <v xml:space="preserve">  Fuel, materials, and supplies</v>
          </cell>
          <cell r="G344" t="str">
            <v>Inventory</v>
          </cell>
          <cell r="H344" t="str">
            <v>Other materials and supplies</v>
          </cell>
          <cell r="I344">
            <v>163</v>
          </cell>
          <cell r="J344" t="str">
            <v>163 - Stores Expense</v>
          </cell>
          <cell r="K344">
            <v>163</v>
          </cell>
          <cell r="L344" t="str">
            <v>163 - Stores Expense</v>
          </cell>
          <cell r="M344" t="str">
            <v>Inventories Stores Expense</v>
          </cell>
          <cell r="N344" t="str">
            <v>n/a</v>
          </cell>
          <cell r="O344" t="str">
            <v>n/a</v>
          </cell>
          <cell r="P344" t="str">
            <v>n/a</v>
          </cell>
          <cell r="Q344" t="str">
            <v>n/a</v>
          </cell>
          <cell r="R344" t="str">
            <v>n/a</v>
          </cell>
          <cell r="S344">
            <v>0</v>
          </cell>
        </row>
        <row r="345">
          <cell r="A345" t="str">
            <v>163006</v>
          </cell>
          <cell r="B345" t="str">
            <v>PHYS INVENT ADJUSTMT</v>
          </cell>
          <cell r="C345" t="str">
            <v>ASSET</v>
          </cell>
          <cell r="D345" t="str">
            <v>Open</v>
          </cell>
          <cell r="E345">
            <v>0</v>
          </cell>
          <cell r="F345" t="str">
            <v xml:space="preserve">  Fuel, materials, and supplies</v>
          </cell>
          <cell r="G345" t="str">
            <v>Inventory</v>
          </cell>
          <cell r="H345" t="str">
            <v>Other materials and supplies</v>
          </cell>
          <cell r="I345">
            <v>163</v>
          </cell>
          <cell r="J345" t="str">
            <v>163 - Stores Expense</v>
          </cell>
          <cell r="K345">
            <v>163</v>
          </cell>
          <cell r="L345" t="str">
            <v>163 - Stores Expense</v>
          </cell>
          <cell r="M345" t="str">
            <v>Inventories Stores Expense</v>
          </cell>
          <cell r="N345" t="str">
            <v>n/a</v>
          </cell>
          <cell r="O345" t="str">
            <v>n/a</v>
          </cell>
          <cell r="P345" t="str">
            <v>n/a</v>
          </cell>
          <cell r="Q345" t="str">
            <v>n/a</v>
          </cell>
          <cell r="R345" t="str">
            <v>n/a</v>
          </cell>
          <cell r="S345">
            <v>0</v>
          </cell>
        </row>
        <row r="346">
          <cell r="A346" t="str">
            <v>163007</v>
          </cell>
          <cell r="B346" t="str">
            <v>INVOICE PRICE VARIANCES</v>
          </cell>
          <cell r="C346" t="str">
            <v>ASSET</v>
          </cell>
          <cell r="D346" t="str">
            <v>Open</v>
          </cell>
          <cell r="E346">
            <v>0</v>
          </cell>
          <cell r="F346" t="str">
            <v xml:space="preserve">  Fuel, materials, and supplies</v>
          </cell>
          <cell r="G346" t="str">
            <v>Inventory</v>
          </cell>
          <cell r="H346" t="str">
            <v>Other materials and supplies</v>
          </cell>
          <cell r="I346">
            <v>163</v>
          </cell>
          <cell r="J346" t="str">
            <v>163 - Stores Expense</v>
          </cell>
          <cell r="K346">
            <v>163</v>
          </cell>
          <cell r="L346" t="str">
            <v>163 - Stores Expense</v>
          </cell>
          <cell r="M346" t="str">
            <v>Inventories Stores Expense</v>
          </cell>
          <cell r="N346" t="str">
            <v>n/a</v>
          </cell>
          <cell r="O346" t="str">
            <v>n/a</v>
          </cell>
          <cell r="P346" t="str">
            <v>n/a</v>
          </cell>
          <cell r="Q346" t="str">
            <v>n/a</v>
          </cell>
          <cell r="R346" t="str">
            <v>n/a</v>
          </cell>
          <cell r="S346">
            <v>0</v>
          </cell>
        </row>
        <row r="347">
          <cell r="A347" t="str">
            <v>163100</v>
          </cell>
          <cell r="B347" t="str">
            <v>OTHER</v>
          </cell>
          <cell r="C347" t="str">
            <v>ASSET</v>
          </cell>
          <cell r="D347" t="str">
            <v>Open</v>
          </cell>
          <cell r="E347">
            <v>0</v>
          </cell>
          <cell r="F347" t="str">
            <v xml:space="preserve">  Fuel, materials, and supplies</v>
          </cell>
          <cell r="G347" t="str">
            <v>Inventory</v>
          </cell>
          <cell r="H347" t="str">
            <v>Other materials and supplies</v>
          </cell>
          <cell r="I347">
            <v>163</v>
          </cell>
          <cell r="J347" t="str">
            <v>163 - Stores Expense</v>
          </cell>
          <cell r="K347">
            <v>163</v>
          </cell>
          <cell r="L347" t="str">
            <v>163 - Stores Expense</v>
          </cell>
          <cell r="M347" t="str">
            <v>Inventories Stores Expense</v>
          </cell>
          <cell r="N347" t="str">
            <v>n/a</v>
          </cell>
          <cell r="O347" t="str">
            <v>n/a</v>
          </cell>
          <cell r="P347" t="str">
            <v>n/a</v>
          </cell>
          <cell r="Q347" t="str">
            <v>n/a</v>
          </cell>
          <cell r="R347" t="str">
            <v>n/a</v>
          </cell>
          <cell r="S347">
            <v>0</v>
          </cell>
        </row>
        <row r="348">
          <cell r="A348" t="str">
            <v>163201</v>
          </cell>
          <cell r="B348" t="str">
            <v>TC NON-JURISDICTIONAL CONTRA (IMEA-IMPA) - STORES</v>
          </cell>
          <cell r="C348" t="str">
            <v>ASSET</v>
          </cell>
          <cell r="D348" t="str">
            <v>Open</v>
          </cell>
          <cell r="E348">
            <v>0</v>
          </cell>
          <cell r="F348" t="str">
            <v xml:space="preserve">  Fuel, materials, and supplies</v>
          </cell>
          <cell r="G348" t="str">
            <v>Inventory</v>
          </cell>
          <cell r="H348" t="str">
            <v>Other materials and supplies</v>
          </cell>
          <cell r="I348">
            <v>163</v>
          </cell>
          <cell r="J348" t="str">
            <v>163 - Stores Expense</v>
          </cell>
          <cell r="K348">
            <v>163</v>
          </cell>
          <cell r="L348" t="str">
            <v>163 - Stores Expense</v>
          </cell>
          <cell r="M348" t="str">
            <v>Inventories Stores Expense</v>
          </cell>
          <cell r="N348" t="str">
            <v>n/a</v>
          </cell>
          <cell r="O348" t="str">
            <v>n/a</v>
          </cell>
          <cell r="P348" t="str">
            <v>n/a</v>
          </cell>
          <cell r="Q348" t="str">
            <v>n/a</v>
          </cell>
          <cell r="R348" t="str">
            <v>n/a</v>
          </cell>
          <cell r="S348">
            <v>0</v>
          </cell>
        </row>
        <row r="349">
          <cell r="A349" t="str">
            <v>164101</v>
          </cell>
          <cell r="B349" t="str">
            <v>GAS STORED-CURRENT</v>
          </cell>
          <cell r="C349" t="str">
            <v>ASSET</v>
          </cell>
          <cell r="D349" t="str">
            <v>Open</v>
          </cell>
          <cell r="E349">
            <v>0</v>
          </cell>
          <cell r="F349" t="str">
            <v xml:space="preserve">  Fuel, materials, and supplies</v>
          </cell>
          <cell r="G349" t="str">
            <v>Inventory</v>
          </cell>
          <cell r="H349" t="str">
            <v>Gas stored underground</v>
          </cell>
          <cell r="I349">
            <v>164</v>
          </cell>
          <cell r="J349" t="str">
            <v>164 - Gas Stored Underground</v>
          </cell>
          <cell r="K349">
            <v>164</v>
          </cell>
          <cell r="L349" t="str">
            <v>164 - Gas Stored Underground</v>
          </cell>
          <cell r="M349" t="str">
            <v>Inventories Gas Stored Underground</v>
          </cell>
          <cell r="N349" t="str">
            <v>n/a</v>
          </cell>
          <cell r="O349" t="str">
            <v>n/a</v>
          </cell>
          <cell r="P349" t="str">
            <v>n/a</v>
          </cell>
          <cell r="Q349" t="str">
            <v>n/a</v>
          </cell>
          <cell r="R349" t="str">
            <v>n/a</v>
          </cell>
          <cell r="S349">
            <v>0</v>
          </cell>
        </row>
        <row r="350">
          <cell r="A350" t="str">
            <v>165001</v>
          </cell>
          <cell r="B350" t="str">
            <v>PREPAID INSURANCE</v>
          </cell>
          <cell r="C350" t="str">
            <v>ASSET</v>
          </cell>
          <cell r="D350" t="str">
            <v>Open</v>
          </cell>
          <cell r="E350">
            <v>0</v>
          </cell>
          <cell r="F350" t="str">
            <v xml:space="preserve">  Prepayments</v>
          </cell>
          <cell r="G350" t="str">
            <v>Prepayments and other current assets</v>
          </cell>
          <cell r="H350" t="str">
            <v>Prepayments</v>
          </cell>
          <cell r="I350">
            <v>165</v>
          </cell>
          <cell r="J350" t="str">
            <v>165 - Prepayments</v>
          </cell>
          <cell r="K350">
            <v>165</v>
          </cell>
          <cell r="L350" t="str">
            <v>165 - Prepayments</v>
          </cell>
          <cell r="M350" t="str">
            <v>Prepayments</v>
          </cell>
          <cell r="N350" t="str">
            <v>n/a</v>
          </cell>
          <cell r="O350" t="str">
            <v>n/a</v>
          </cell>
          <cell r="P350" t="str">
            <v>n/a</v>
          </cell>
          <cell r="Q350" t="str">
            <v>n/a</v>
          </cell>
          <cell r="R350" t="str">
            <v>n/a</v>
          </cell>
          <cell r="S350">
            <v>0</v>
          </cell>
        </row>
        <row r="351">
          <cell r="A351" t="str">
            <v>165002</v>
          </cell>
          <cell r="B351" t="str">
            <v>PREPAID TAXES</v>
          </cell>
          <cell r="C351" t="str">
            <v>ASSET</v>
          </cell>
          <cell r="D351" t="str">
            <v>Open</v>
          </cell>
          <cell r="E351">
            <v>0</v>
          </cell>
          <cell r="F351" t="str">
            <v xml:space="preserve">  Prepayments</v>
          </cell>
          <cell r="G351" t="str">
            <v>Prepayments and other current assets</v>
          </cell>
          <cell r="H351" t="str">
            <v>Prepayments</v>
          </cell>
          <cell r="I351">
            <v>165.9</v>
          </cell>
          <cell r="J351" t="str">
            <v>165 - Prepayments</v>
          </cell>
          <cell r="K351">
            <v>165.9</v>
          </cell>
          <cell r="L351" t="str">
            <v>165.9 - Prepayment Taxes</v>
          </cell>
          <cell r="M351" t="str">
            <v>Prepayments</v>
          </cell>
          <cell r="N351" t="str">
            <v>n/a</v>
          </cell>
          <cell r="O351" t="str">
            <v>n/a</v>
          </cell>
          <cell r="P351" t="str">
            <v>n/a</v>
          </cell>
          <cell r="Q351" t="str">
            <v>n/a</v>
          </cell>
          <cell r="R351" t="str">
            <v>n/a</v>
          </cell>
          <cell r="S351">
            <v>0</v>
          </cell>
        </row>
        <row r="352">
          <cell r="A352" t="str">
            <v>165006</v>
          </cell>
          <cell r="B352" t="str">
            <v>PREPAID GAS FRANCH</v>
          </cell>
          <cell r="C352" t="str">
            <v>ASSET</v>
          </cell>
          <cell r="D352" t="str">
            <v>Open</v>
          </cell>
          <cell r="E352">
            <v>0</v>
          </cell>
          <cell r="F352" t="str">
            <v xml:space="preserve">  Prepayments</v>
          </cell>
          <cell r="G352" t="str">
            <v>Prepayments and other current assets</v>
          </cell>
          <cell r="H352" t="str">
            <v>Prepayments</v>
          </cell>
          <cell r="I352">
            <v>165</v>
          </cell>
          <cell r="J352" t="str">
            <v>165 - Prepayments</v>
          </cell>
          <cell r="K352">
            <v>165</v>
          </cell>
          <cell r="L352" t="str">
            <v>165 - Prepayments</v>
          </cell>
          <cell r="M352" t="str">
            <v>Prepayments</v>
          </cell>
          <cell r="N352" t="str">
            <v>n/a</v>
          </cell>
          <cell r="O352" t="str">
            <v>n/a</v>
          </cell>
          <cell r="P352" t="str">
            <v>n/a</v>
          </cell>
          <cell r="Q352" t="str">
            <v>n/a</v>
          </cell>
          <cell r="R352" t="str">
            <v>n/a</v>
          </cell>
          <cell r="S352">
            <v>0</v>
          </cell>
        </row>
        <row r="353">
          <cell r="A353" t="str">
            <v>165012</v>
          </cell>
          <cell r="B353" t="str">
            <v>PREPAID LEASE</v>
          </cell>
          <cell r="C353" t="str">
            <v>ASSET</v>
          </cell>
          <cell r="D353" t="str">
            <v>Open</v>
          </cell>
          <cell r="E353">
            <v>0</v>
          </cell>
          <cell r="F353" t="str">
            <v xml:space="preserve">  Prepayments</v>
          </cell>
          <cell r="G353" t="str">
            <v>Prepayments and other current assets</v>
          </cell>
          <cell r="H353" t="str">
            <v>Prepayments</v>
          </cell>
          <cell r="I353">
            <v>165</v>
          </cell>
          <cell r="J353" t="str">
            <v>165 - Prepayments</v>
          </cell>
          <cell r="K353">
            <v>165</v>
          </cell>
          <cell r="L353" t="str">
            <v>165 - Prepayments</v>
          </cell>
          <cell r="M353" t="str">
            <v>Prepayments</v>
          </cell>
          <cell r="N353" t="str">
            <v>n/a</v>
          </cell>
          <cell r="O353" t="str">
            <v>n/a</v>
          </cell>
          <cell r="P353" t="str">
            <v>n/a</v>
          </cell>
          <cell r="Q353" t="str">
            <v>n/a</v>
          </cell>
          <cell r="R353" t="str">
            <v>n/a</v>
          </cell>
          <cell r="S353" t="str">
            <v>3/2013 reopened</v>
          </cell>
        </row>
        <row r="354">
          <cell r="A354" t="str">
            <v>165013</v>
          </cell>
          <cell r="B354" t="str">
            <v>PREPAID RIGHTS OF WAY</v>
          </cell>
          <cell r="C354" t="str">
            <v>ASSET</v>
          </cell>
          <cell r="D354" t="str">
            <v>Open</v>
          </cell>
          <cell r="E354">
            <v>0</v>
          </cell>
          <cell r="F354" t="str">
            <v xml:space="preserve">  Prepayments</v>
          </cell>
          <cell r="G354" t="str">
            <v>Prepayments and other current assets</v>
          </cell>
          <cell r="H354" t="str">
            <v>Prepayments</v>
          </cell>
          <cell r="I354">
            <v>165</v>
          </cell>
          <cell r="J354" t="str">
            <v>165 - Prepayments</v>
          </cell>
          <cell r="K354">
            <v>165</v>
          </cell>
          <cell r="L354" t="str">
            <v>165 - Prepayments</v>
          </cell>
          <cell r="M354" t="str">
            <v>Prepayments</v>
          </cell>
          <cell r="N354" t="str">
            <v>n/a</v>
          </cell>
          <cell r="O354" t="str">
            <v>n/a</v>
          </cell>
          <cell r="P354" t="str">
            <v>n/a</v>
          </cell>
          <cell r="Q354" t="str">
            <v>n/a</v>
          </cell>
          <cell r="R354" t="str">
            <v>n/a</v>
          </cell>
          <cell r="S354">
            <v>0</v>
          </cell>
        </row>
        <row r="355">
          <cell r="A355" t="str">
            <v>165018</v>
          </cell>
          <cell r="B355" t="str">
            <v>PREPAID RISK MGMT AND WC</v>
          </cell>
          <cell r="C355" t="str">
            <v>ASSET</v>
          </cell>
          <cell r="D355" t="str">
            <v>Open</v>
          </cell>
          <cell r="E355">
            <v>0</v>
          </cell>
          <cell r="F355" t="str">
            <v xml:space="preserve">  Prepayments</v>
          </cell>
          <cell r="G355" t="str">
            <v>Prepayments and other current assets</v>
          </cell>
          <cell r="H355" t="str">
            <v>Prepayments</v>
          </cell>
          <cell r="I355">
            <v>165</v>
          </cell>
          <cell r="J355" t="str">
            <v>165 - Prepayments</v>
          </cell>
          <cell r="K355">
            <v>165</v>
          </cell>
          <cell r="L355" t="str">
            <v>165 - Prepayments</v>
          </cell>
          <cell r="M355" t="str">
            <v>Prepayments</v>
          </cell>
          <cell r="N355" t="str">
            <v>n/a</v>
          </cell>
          <cell r="O355" t="str">
            <v>n/a</v>
          </cell>
          <cell r="P355" t="str">
            <v>n/a</v>
          </cell>
          <cell r="Q355" t="str">
            <v>n/a</v>
          </cell>
          <cell r="R355" t="str">
            <v>n/a</v>
          </cell>
          <cell r="S355">
            <v>0</v>
          </cell>
        </row>
        <row r="356">
          <cell r="A356" t="str">
            <v>165020</v>
          </cell>
          <cell r="B356" t="str">
            <v>PREPAID VEHICLE LICENSE</v>
          </cell>
          <cell r="C356" t="str">
            <v>ASSET</v>
          </cell>
          <cell r="D356" t="str">
            <v>Open</v>
          </cell>
          <cell r="E356">
            <v>0</v>
          </cell>
          <cell r="F356" t="str">
            <v xml:space="preserve">  Prepayments</v>
          </cell>
          <cell r="G356" t="str">
            <v>Prepayments and other current assets</v>
          </cell>
          <cell r="H356" t="str">
            <v>Prepayments</v>
          </cell>
          <cell r="I356">
            <v>165</v>
          </cell>
          <cell r="J356" t="str">
            <v>165 - Prepayments</v>
          </cell>
          <cell r="K356">
            <v>165</v>
          </cell>
          <cell r="L356" t="str">
            <v>165 - Prepayments</v>
          </cell>
          <cell r="M356" t="str">
            <v>Prepayments</v>
          </cell>
          <cell r="N356" t="str">
            <v>n/a</v>
          </cell>
          <cell r="O356" t="str">
            <v>n/a</v>
          </cell>
          <cell r="P356" t="str">
            <v>n/a</v>
          </cell>
          <cell r="Q356" t="str">
            <v>n/a</v>
          </cell>
          <cell r="R356" t="str">
            <v>n/a</v>
          </cell>
          <cell r="S356" t="str">
            <v>closed account 8/12</v>
          </cell>
        </row>
        <row r="357">
          <cell r="A357" t="str">
            <v>165025</v>
          </cell>
          <cell r="B357" t="str">
            <v>Prepaid Sales &amp; Use Tax</v>
          </cell>
          <cell r="C357" t="str">
            <v>ASSET</v>
          </cell>
          <cell r="D357" t="str">
            <v>Open</v>
          </cell>
          <cell r="E357">
            <v>0</v>
          </cell>
          <cell r="F357" t="str">
            <v xml:space="preserve">  Prepayments</v>
          </cell>
          <cell r="G357" t="str">
            <v>Prepayments and other current assets</v>
          </cell>
          <cell r="H357" t="str">
            <v>Prepayments</v>
          </cell>
          <cell r="I357">
            <v>165</v>
          </cell>
          <cell r="J357" t="str">
            <v>165 - Prepayments</v>
          </cell>
          <cell r="K357">
            <v>165</v>
          </cell>
          <cell r="L357" t="str">
            <v>165 - Prepayments</v>
          </cell>
          <cell r="M357" t="str">
            <v>Prepayments</v>
          </cell>
          <cell r="N357" t="str">
            <v>n/a</v>
          </cell>
          <cell r="O357" t="str">
            <v>n/a</v>
          </cell>
          <cell r="P357" t="str">
            <v>n/a</v>
          </cell>
          <cell r="Q357" t="str">
            <v>n/a</v>
          </cell>
          <cell r="R357" t="str">
            <v>n/a</v>
          </cell>
          <cell r="S357" t="str">
            <v>2/2013 new</v>
          </cell>
        </row>
        <row r="358">
          <cell r="A358" t="str">
            <v>165100</v>
          </cell>
          <cell r="B358" t="str">
            <v>PREPAID OTHER</v>
          </cell>
          <cell r="C358" t="str">
            <v>ASSET</v>
          </cell>
          <cell r="D358" t="str">
            <v>Open</v>
          </cell>
          <cell r="E358">
            <v>0</v>
          </cell>
          <cell r="F358" t="str">
            <v xml:space="preserve">  Prepayments</v>
          </cell>
          <cell r="G358" t="str">
            <v>Prepayments and other current assets</v>
          </cell>
          <cell r="H358" t="str">
            <v>Prepayments</v>
          </cell>
          <cell r="I358">
            <v>165</v>
          </cell>
          <cell r="J358" t="str">
            <v>165 - Prepayments</v>
          </cell>
          <cell r="K358">
            <v>165</v>
          </cell>
          <cell r="L358" t="str">
            <v>165 - Prepayments</v>
          </cell>
          <cell r="M358" t="str">
            <v>Prepayments</v>
          </cell>
          <cell r="N358" t="str">
            <v>n/a</v>
          </cell>
          <cell r="O358" t="str">
            <v>n/a</v>
          </cell>
          <cell r="P358" t="str">
            <v>n/a</v>
          </cell>
          <cell r="Q358" t="str">
            <v>n/a</v>
          </cell>
          <cell r="R358" t="str">
            <v>n/a</v>
          </cell>
          <cell r="S358">
            <v>0</v>
          </cell>
        </row>
        <row r="359">
          <cell r="A359" t="str">
            <v>165101</v>
          </cell>
          <cell r="B359" t="str">
            <v>PREPAID IT CONTRACTS</v>
          </cell>
          <cell r="C359" t="str">
            <v>ASSET</v>
          </cell>
          <cell r="D359" t="str">
            <v>Open</v>
          </cell>
          <cell r="E359">
            <v>0</v>
          </cell>
          <cell r="F359" t="str">
            <v xml:space="preserve">  Prepayments</v>
          </cell>
          <cell r="G359" t="str">
            <v>Prepayments and other current assets</v>
          </cell>
          <cell r="H359" t="str">
            <v>Prepayments</v>
          </cell>
          <cell r="I359">
            <v>165</v>
          </cell>
          <cell r="J359" t="str">
            <v>165 - Prepayments</v>
          </cell>
          <cell r="K359">
            <v>165</v>
          </cell>
          <cell r="L359" t="str">
            <v>165 - Prepayments</v>
          </cell>
          <cell r="M359" t="str">
            <v>Prepayments</v>
          </cell>
          <cell r="N359" t="str">
            <v>n/a</v>
          </cell>
          <cell r="O359" t="str">
            <v>n/a</v>
          </cell>
          <cell r="P359" t="str">
            <v>n/a</v>
          </cell>
          <cell r="Q359" t="str">
            <v>n/a</v>
          </cell>
          <cell r="R359" t="str">
            <v>n/a</v>
          </cell>
          <cell r="S359">
            <v>0</v>
          </cell>
        </row>
        <row r="360">
          <cell r="A360" t="str">
            <v>165102</v>
          </cell>
          <cell r="B360" t="str">
            <v>TC NON-JURISDICTIONAL CONTRA (IMEA-IMPA) - PREPAID INSURANCE</v>
          </cell>
          <cell r="C360" t="str">
            <v>ASSET</v>
          </cell>
          <cell r="D360" t="str">
            <v>Open</v>
          </cell>
          <cell r="E360">
            <v>0</v>
          </cell>
          <cell r="F360" t="str">
            <v xml:space="preserve">  Prepayments</v>
          </cell>
          <cell r="G360" t="str">
            <v>Prepayments and other current assets</v>
          </cell>
          <cell r="H360" t="str">
            <v>Prepayments</v>
          </cell>
          <cell r="I360">
            <v>165</v>
          </cell>
          <cell r="J360" t="str">
            <v>165 - Prepayments</v>
          </cell>
          <cell r="K360">
            <v>165</v>
          </cell>
          <cell r="L360" t="str">
            <v>165 - Prepayments</v>
          </cell>
          <cell r="M360" t="str">
            <v>Prepayments</v>
          </cell>
          <cell r="N360" t="str">
            <v>n/a</v>
          </cell>
          <cell r="O360" t="str">
            <v>n/a</v>
          </cell>
          <cell r="P360" t="str">
            <v>n/a</v>
          </cell>
          <cell r="Q360" t="str">
            <v>n/a</v>
          </cell>
          <cell r="R360" t="str">
            <v>n/a</v>
          </cell>
          <cell r="S360" t="str">
            <v>description change 4/2012</v>
          </cell>
        </row>
        <row r="361">
          <cell r="A361" t="str">
            <v>171001</v>
          </cell>
          <cell r="B361" t="str">
            <v>INTEREST RECEIVABLE</v>
          </cell>
          <cell r="C361" t="str">
            <v>ASSET</v>
          </cell>
          <cell r="D361" t="str">
            <v>Open</v>
          </cell>
          <cell r="E361">
            <v>0</v>
          </cell>
          <cell r="F361" t="str">
            <v xml:space="preserve">  Other current assets</v>
          </cell>
          <cell r="G361" t="str">
            <v>Prepayments and other current assets</v>
          </cell>
          <cell r="H361" t="str">
            <v>Other current assets</v>
          </cell>
          <cell r="I361">
            <v>171</v>
          </cell>
          <cell r="J361" t="str">
            <v>171 - Interest And Dividends Rec</v>
          </cell>
          <cell r="K361">
            <v>171</v>
          </cell>
          <cell r="L361" t="str">
            <v>171 - Int And Div Rec</v>
          </cell>
          <cell r="M361" t="str">
            <v>Accounts Rec - Less Reserves</v>
          </cell>
          <cell r="N361" t="str">
            <v>n/a</v>
          </cell>
          <cell r="O361" t="str">
            <v>n/a</v>
          </cell>
          <cell r="P361" t="str">
            <v>n/a</v>
          </cell>
          <cell r="Q361" t="str">
            <v>n/a</v>
          </cell>
          <cell r="R361" t="str">
            <v>n/a</v>
          </cell>
          <cell r="S361">
            <v>0</v>
          </cell>
        </row>
        <row r="362">
          <cell r="A362" t="str">
            <v>171003</v>
          </cell>
          <cell r="B362" t="str">
            <v>DIVIDENDS RECEIVABLE-EXTERNAL</v>
          </cell>
          <cell r="C362" t="str">
            <v>ASSET</v>
          </cell>
          <cell r="D362" t="str">
            <v>Open</v>
          </cell>
          <cell r="E362">
            <v>0</v>
          </cell>
          <cell r="F362" t="str">
            <v xml:space="preserve">  Other current assets</v>
          </cell>
          <cell r="G362" t="str">
            <v>Prepayments and other current assets</v>
          </cell>
          <cell r="H362" t="str">
            <v>Other current assets</v>
          </cell>
          <cell r="I362">
            <v>171</v>
          </cell>
          <cell r="J362" t="str">
            <v>171 - Interest And Dividends Rec</v>
          </cell>
          <cell r="K362">
            <v>171</v>
          </cell>
          <cell r="L362" t="str">
            <v>171 - Int And Div Rec</v>
          </cell>
          <cell r="M362" t="str">
            <v>Accounts Rec - Less Reserves</v>
          </cell>
          <cell r="N362" t="str">
            <v>n/a</v>
          </cell>
          <cell r="O362" t="str">
            <v>n/a</v>
          </cell>
          <cell r="P362" t="str">
            <v>n/a</v>
          </cell>
          <cell r="Q362" t="str">
            <v>n/a</v>
          </cell>
          <cell r="R362" t="str">
            <v>n/a</v>
          </cell>
          <cell r="S362">
            <v>0</v>
          </cell>
        </row>
        <row r="363">
          <cell r="A363" t="str">
            <v>172001</v>
          </cell>
          <cell r="B363" t="str">
            <v>Rents Receivable for Pole Attachments</v>
          </cell>
          <cell r="C363" t="str">
            <v>ASSET</v>
          </cell>
          <cell r="D363" t="str">
            <v>Open</v>
          </cell>
          <cell r="E363">
            <v>0</v>
          </cell>
          <cell r="F363" t="str">
            <v xml:space="preserve">  Total Accounts Receivable</v>
          </cell>
          <cell r="G363" t="str">
            <v>Accounts Receivable</v>
          </cell>
          <cell r="H363" t="str">
            <v>Accounts receivable - other</v>
          </cell>
          <cell r="I363">
            <v>172</v>
          </cell>
          <cell r="J363" t="str">
            <v>172 - Rents Rec</v>
          </cell>
          <cell r="K363">
            <v>172</v>
          </cell>
          <cell r="L363" t="str">
            <v>172 - Rents Rec</v>
          </cell>
          <cell r="M363" t="str">
            <v>Accounts Rec - Less Reserves</v>
          </cell>
          <cell r="N363" t="str">
            <v>n/a</v>
          </cell>
          <cell r="O363" t="str">
            <v>n/a</v>
          </cell>
          <cell r="P363" t="str">
            <v>n/a</v>
          </cell>
          <cell r="Q363" t="str">
            <v>n/a</v>
          </cell>
          <cell r="R363" t="str">
            <v>n/a</v>
          </cell>
          <cell r="S363" t="str">
            <v>4/12; trf 172 frm AR cust to AR Other</v>
          </cell>
        </row>
        <row r="364">
          <cell r="A364" t="str">
            <v>173001</v>
          </cell>
          <cell r="B364" t="str">
            <v>ACCRUED UTIL REVENUE</v>
          </cell>
          <cell r="C364" t="str">
            <v>ASSET</v>
          </cell>
          <cell r="D364" t="str">
            <v>Open</v>
          </cell>
          <cell r="E364">
            <v>0</v>
          </cell>
          <cell r="F364" t="str">
            <v xml:space="preserve">  Unbilled revenues</v>
          </cell>
          <cell r="G364" t="str">
            <v>Accounts Receivable</v>
          </cell>
          <cell r="H364" t="str">
            <v>Unbilled revenue</v>
          </cell>
          <cell r="I364">
            <v>173</v>
          </cell>
          <cell r="J364" t="str">
            <v>173 - Accured Utility Revenues</v>
          </cell>
          <cell r="K364">
            <v>173</v>
          </cell>
          <cell r="L364" t="str">
            <v>173 - Accured Utility Rev</v>
          </cell>
          <cell r="M364" t="str">
            <v>Accounts Rec - Less Reserves</v>
          </cell>
          <cell r="N364" t="str">
            <v>n/a</v>
          </cell>
          <cell r="O364" t="str">
            <v>n/a</v>
          </cell>
          <cell r="P364" t="str">
            <v>n/a</v>
          </cell>
          <cell r="Q364" t="str">
            <v>n/a</v>
          </cell>
          <cell r="R364" t="str">
            <v>n/a</v>
          </cell>
          <cell r="S364">
            <v>0</v>
          </cell>
        </row>
        <row r="365">
          <cell r="A365" t="str">
            <v>173002</v>
          </cell>
          <cell r="B365" t="str">
            <v>ACCRUED REVENUE - UNBILLED BEYOND THE METER</v>
          </cell>
          <cell r="C365" t="str">
            <v>ASSET</v>
          </cell>
          <cell r="D365" t="str">
            <v>Open</v>
          </cell>
          <cell r="E365">
            <v>0</v>
          </cell>
          <cell r="F365" t="str">
            <v xml:space="preserve">  Unbilled revenues</v>
          </cell>
          <cell r="G365" t="str">
            <v>Accounts Receivable</v>
          </cell>
          <cell r="H365" t="str">
            <v>Unbilled revenue</v>
          </cell>
          <cell r="I365">
            <v>173</v>
          </cell>
          <cell r="J365" t="str">
            <v>173 - Accured Utility Revenues</v>
          </cell>
          <cell r="K365">
            <v>173</v>
          </cell>
          <cell r="L365" t="str">
            <v>173 - Accured Utility Rev</v>
          </cell>
          <cell r="M365" t="str">
            <v>Accounts Rec - Less Reserves</v>
          </cell>
          <cell r="N365" t="str">
            <v>n/a</v>
          </cell>
          <cell r="O365" t="str">
            <v>n/a</v>
          </cell>
          <cell r="P365" t="str">
            <v>n/a</v>
          </cell>
          <cell r="Q365" t="str">
            <v>n/a</v>
          </cell>
          <cell r="R365" t="str">
            <v>n/a</v>
          </cell>
          <cell r="S365" t="str">
            <v>new 4/12</v>
          </cell>
        </row>
        <row r="366">
          <cell r="A366" t="str">
            <v>173005</v>
          </cell>
          <cell r="B366" t="str">
            <v>ACCRUED WHOLESALE SALES REVENUE - UNBILLED</v>
          </cell>
          <cell r="C366" t="str">
            <v>ASSET</v>
          </cell>
          <cell r="D366" t="str">
            <v>Open</v>
          </cell>
          <cell r="E366">
            <v>0</v>
          </cell>
          <cell r="F366" t="str">
            <v xml:space="preserve">  Unbilled revenues</v>
          </cell>
          <cell r="G366" t="str">
            <v>Accounts Receivable</v>
          </cell>
          <cell r="H366" t="str">
            <v>Unbilled revenue</v>
          </cell>
          <cell r="I366">
            <v>173.1</v>
          </cell>
          <cell r="J366" t="str">
            <v>173 - Accured Utility Revenues</v>
          </cell>
          <cell r="K366">
            <v>173</v>
          </cell>
          <cell r="L366" t="str">
            <v>173.1 - Accured Utility Rev - AR Customers</v>
          </cell>
          <cell r="M366" t="str">
            <v>Accounts Rec - Less Reserves</v>
          </cell>
          <cell r="N366" t="str">
            <v>n/a</v>
          </cell>
          <cell r="O366" t="str">
            <v>n/a</v>
          </cell>
          <cell r="P366" t="str">
            <v>n/a</v>
          </cell>
          <cell r="Q366" t="str">
            <v>n/a</v>
          </cell>
          <cell r="R366" t="str">
            <v>n/a</v>
          </cell>
          <cell r="S366" t="str">
            <v>Trf 173005 from 173.0 to 173.1</v>
          </cell>
        </row>
        <row r="367">
          <cell r="A367" t="str">
            <v>174001</v>
          </cell>
          <cell r="B367" t="str">
            <v>MISC CURR/ACCR ASSET</v>
          </cell>
          <cell r="C367" t="str">
            <v>ASSET</v>
          </cell>
          <cell r="D367" t="str">
            <v>Open</v>
          </cell>
          <cell r="E367">
            <v>0</v>
          </cell>
          <cell r="F367" t="str">
            <v xml:space="preserve">  Total Accounts Receivable</v>
          </cell>
          <cell r="G367" t="str">
            <v>Prepayments and other current assets</v>
          </cell>
          <cell r="H367" t="str">
            <v>Accounts receivable - other</v>
          </cell>
          <cell r="I367">
            <v>174.1</v>
          </cell>
          <cell r="J367" t="str">
            <v>174 - Miscellaneous Current &amp; Accrued Assets</v>
          </cell>
          <cell r="K367">
            <v>174</v>
          </cell>
          <cell r="L367" t="str">
            <v>174.1 - Miscellaneous Current &amp; Accrued Assets</v>
          </cell>
          <cell r="M367" t="str">
            <v>Misc Current and Accr Assets</v>
          </cell>
          <cell r="N367" t="str">
            <v>n/a</v>
          </cell>
          <cell r="O367" t="str">
            <v>n/a</v>
          </cell>
          <cell r="P367" t="str">
            <v>n/a</v>
          </cell>
          <cell r="Q367" t="str">
            <v>n/a</v>
          </cell>
          <cell r="R367" t="str">
            <v>n/a</v>
          </cell>
          <cell r="S367">
            <v>0</v>
          </cell>
        </row>
        <row r="368">
          <cell r="A368" t="str">
            <v>175001</v>
          </cell>
          <cell r="B368" t="str">
            <v>DERIVATIVE ASSET - NONHEDGING-CURRENT</v>
          </cell>
          <cell r="C368" t="str">
            <v>ASSET</v>
          </cell>
          <cell r="D368" t="str">
            <v>Closed</v>
          </cell>
          <cell r="E368">
            <v>0</v>
          </cell>
          <cell r="F368" t="str">
            <v xml:space="preserve">  Price risk management assets</v>
          </cell>
          <cell r="G368">
            <v>0</v>
          </cell>
          <cell r="H368" t="str">
            <v>Derivative assets - current</v>
          </cell>
          <cell r="I368">
            <v>176</v>
          </cell>
          <cell r="J368" t="str">
            <v>175 - Derivative Instrument Assets</v>
          </cell>
          <cell r="K368">
            <v>175</v>
          </cell>
          <cell r="L368" t="str">
            <v>176 - Deriv Instr Assets Cur</v>
          </cell>
          <cell r="M368" t="str">
            <v>Misc Current and Accr Assets</v>
          </cell>
          <cell r="N368" t="str">
            <v>n/a</v>
          </cell>
          <cell r="O368" t="str">
            <v>n/a</v>
          </cell>
          <cell r="P368" t="str">
            <v>n/a</v>
          </cell>
          <cell r="Q368" t="str">
            <v>n/a</v>
          </cell>
          <cell r="R368" t="str">
            <v>n/a</v>
          </cell>
          <cell r="S368">
            <v>0</v>
          </cell>
        </row>
        <row r="369">
          <cell r="A369" t="str">
            <v>175003</v>
          </cell>
          <cell r="B369" t="str">
            <v>ST DERIV ASSET FAS133 NON-HEDGING NON-LKE AFFILIATE</v>
          </cell>
          <cell r="C369" t="str">
            <v>ASSET</v>
          </cell>
          <cell r="D369" t="str">
            <v>Open</v>
          </cell>
          <cell r="E369">
            <v>0</v>
          </cell>
          <cell r="F369" t="str">
            <v xml:space="preserve">  Price risk management assets</v>
          </cell>
          <cell r="G369">
            <v>0</v>
          </cell>
          <cell r="H369" t="str">
            <v>Derivative assets - current - affiliates (non-LKE)</v>
          </cell>
          <cell r="I369">
            <v>176.1</v>
          </cell>
          <cell r="J369" t="str">
            <v>175 - Derivative Instrument Assets</v>
          </cell>
          <cell r="K369">
            <v>176.1</v>
          </cell>
          <cell r="L369" t="str">
            <v>176.1 - Deriv Instr Assets Cur Affil (Non-LKE)</v>
          </cell>
          <cell r="M369" t="str">
            <v>Misc Current and Accr Assets</v>
          </cell>
          <cell r="N369" t="str">
            <v>n/a</v>
          </cell>
          <cell r="O369" t="str">
            <v>n/a</v>
          </cell>
          <cell r="P369" t="str">
            <v>n/a</v>
          </cell>
          <cell r="Q369" t="str">
            <v>n/a</v>
          </cell>
          <cell r="R369" t="str">
            <v>n/a</v>
          </cell>
          <cell r="S369" t="str">
            <v>New 12/2012</v>
          </cell>
        </row>
        <row r="370">
          <cell r="A370" t="str">
            <v>175501</v>
          </cell>
          <cell r="B370" t="str">
            <v>DERIVATIVE ASSET-NON-HEDGING-LONG-TERM</v>
          </cell>
          <cell r="C370" t="str">
            <v>ASSET</v>
          </cell>
          <cell r="D370" t="str">
            <v>Closed</v>
          </cell>
          <cell r="E370">
            <v>0</v>
          </cell>
          <cell r="F370" t="str">
            <v xml:space="preserve">  Other Investments</v>
          </cell>
          <cell r="G370" t="str">
            <v>Other Long-term Assets</v>
          </cell>
          <cell r="H370" t="str">
            <v>Derivative assets - noncurrent</v>
          </cell>
          <cell r="I370">
            <v>175</v>
          </cell>
          <cell r="J370" t="str">
            <v>175 - Derivative Instrument Assets</v>
          </cell>
          <cell r="K370">
            <v>175.1</v>
          </cell>
          <cell r="L370" t="str">
            <v>175.0 - Deriv Instr Assets LT</v>
          </cell>
          <cell r="M370" t="str">
            <v>Misc Current and Accr Assets</v>
          </cell>
          <cell r="N370" t="str">
            <v>n/a</v>
          </cell>
          <cell r="O370" t="str">
            <v>n/a</v>
          </cell>
          <cell r="P370" t="str">
            <v>n/a</v>
          </cell>
          <cell r="Q370" t="str">
            <v>n/a</v>
          </cell>
          <cell r="R370" t="str">
            <v>n/a</v>
          </cell>
          <cell r="S370">
            <v>0</v>
          </cell>
        </row>
        <row r="371">
          <cell r="A371" t="str">
            <v>176002</v>
          </cell>
          <cell r="B371" t="str">
            <v>DERIVATIVE ASSET - FV HEDGING - CURRENT</v>
          </cell>
          <cell r="C371" t="str">
            <v>ASSET</v>
          </cell>
          <cell r="D371" t="str">
            <v>Closed</v>
          </cell>
          <cell r="E371">
            <v>0</v>
          </cell>
          <cell r="F371" t="str">
            <v xml:space="preserve">  Price risk management assets</v>
          </cell>
          <cell r="G371">
            <v>0</v>
          </cell>
          <cell r="H371" t="str">
            <v>Derivative assets - current</v>
          </cell>
          <cell r="I371">
            <v>176</v>
          </cell>
          <cell r="J371" t="str">
            <v>176 - Derivative Instrument Assets - Hedges</v>
          </cell>
          <cell r="K371">
            <v>176</v>
          </cell>
          <cell r="L371" t="str">
            <v>176 - Deriv Instr Assets Cur</v>
          </cell>
          <cell r="M371" t="str">
            <v>Misc Current and Accr Assets</v>
          </cell>
          <cell r="N371" t="str">
            <v>n/a</v>
          </cell>
          <cell r="O371" t="str">
            <v>n/a</v>
          </cell>
          <cell r="P371" t="str">
            <v>n/a</v>
          </cell>
          <cell r="Q371" t="str">
            <v>n/a</v>
          </cell>
          <cell r="R371" t="str">
            <v>n/a</v>
          </cell>
          <cell r="S371">
            <v>0</v>
          </cell>
        </row>
        <row r="372">
          <cell r="A372" t="str">
            <v>181004</v>
          </cell>
          <cell r="B372" t="str">
            <v>UNAM EXP-PCB CC2007A $17.8M 02/26</v>
          </cell>
          <cell r="C372" t="str">
            <v>ASSET</v>
          </cell>
          <cell r="D372" t="str">
            <v>Open</v>
          </cell>
          <cell r="E372">
            <v>0</v>
          </cell>
          <cell r="F372" t="str">
            <v xml:space="preserve">  Other noncurrent assets</v>
          </cell>
          <cell r="G372" t="str">
            <v>Other Long-term Assets</v>
          </cell>
          <cell r="H372" t="str">
            <v>Other long-term assets</v>
          </cell>
          <cell r="I372">
            <v>181.1</v>
          </cell>
          <cell r="J372" t="str">
            <v>181 - Unamortized Debt Expense</v>
          </cell>
          <cell r="K372">
            <v>181</v>
          </cell>
          <cell r="L372" t="str">
            <v>181.1 - Unamortized Debt Expense</v>
          </cell>
          <cell r="M372" t="str">
            <v>Unamortized Debt Expense</v>
          </cell>
          <cell r="N372" t="str">
            <v>n/a</v>
          </cell>
          <cell r="O372" t="str">
            <v>n/a</v>
          </cell>
          <cell r="P372" t="str">
            <v>n/a</v>
          </cell>
          <cell r="Q372" t="str">
            <v>n/a</v>
          </cell>
          <cell r="R372" t="str">
            <v>n/a</v>
          </cell>
          <cell r="S372">
            <v>0</v>
          </cell>
        </row>
        <row r="373">
          <cell r="A373" t="str">
            <v>181005</v>
          </cell>
          <cell r="B373" t="str">
            <v>UNAM EXP-PCB TC2007A $8.9M 03/37</v>
          </cell>
          <cell r="C373" t="str">
            <v>ASSET</v>
          </cell>
          <cell r="D373" t="str">
            <v>Open</v>
          </cell>
          <cell r="E373">
            <v>0</v>
          </cell>
          <cell r="F373" t="str">
            <v xml:space="preserve">  Other noncurrent assets</v>
          </cell>
          <cell r="G373" t="str">
            <v>Other Long-term Assets</v>
          </cell>
          <cell r="H373" t="str">
            <v>Other long-term assets</v>
          </cell>
          <cell r="I373">
            <v>181.1</v>
          </cell>
          <cell r="J373" t="str">
            <v>181 - Unamortized Debt Expense</v>
          </cell>
          <cell r="K373">
            <v>181</v>
          </cell>
          <cell r="L373" t="str">
            <v>181.1 - Unamortized Debt Expense</v>
          </cell>
          <cell r="M373" t="str">
            <v>Unamortized Debt Expense</v>
          </cell>
          <cell r="N373" t="str">
            <v>n/a</v>
          </cell>
          <cell r="O373" t="str">
            <v>n/a</v>
          </cell>
          <cell r="P373" t="str">
            <v>n/a</v>
          </cell>
          <cell r="Q373" t="str">
            <v>n/a</v>
          </cell>
          <cell r="R373" t="str">
            <v>n/a</v>
          </cell>
          <cell r="S373">
            <v>0</v>
          </cell>
        </row>
        <row r="374">
          <cell r="A374" t="str">
            <v>181008</v>
          </cell>
          <cell r="B374" t="str">
            <v>UNAM EXP-KU REVOLVING CREDIT $400M 12/14</v>
          </cell>
          <cell r="C374" t="str">
            <v>ASSET</v>
          </cell>
          <cell r="D374" t="str">
            <v>Open</v>
          </cell>
          <cell r="E374">
            <v>0</v>
          </cell>
          <cell r="F374" t="str">
            <v xml:space="preserve">  Other noncurrent assets</v>
          </cell>
          <cell r="G374" t="str">
            <v>Other Long-term Assets</v>
          </cell>
          <cell r="H374" t="str">
            <v>Other long-term assets</v>
          </cell>
          <cell r="I374">
            <v>181.1</v>
          </cell>
          <cell r="J374" t="str">
            <v>181 - Unamortized Debt Expense</v>
          </cell>
          <cell r="K374">
            <v>181</v>
          </cell>
          <cell r="L374" t="str">
            <v>181.1 - Unamortized Debt Expense</v>
          </cell>
          <cell r="M374" t="str">
            <v>Unamortized Debt Expense</v>
          </cell>
          <cell r="N374" t="str">
            <v>n/a</v>
          </cell>
          <cell r="O374" t="str">
            <v>n/a</v>
          </cell>
          <cell r="P374" t="str">
            <v>n/a</v>
          </cell>
          <cell r="Q374" t="str">
            <v>n/a</v>
          </cell>
          <cell r="R374" t="str">
            <v>n/a</v>
          </cell>
          <cell r="S374">
            <v>0</v>
          </cell>
        </row>
        <row r="375">
          <cell r="A375" t="str">
            <v>181009</v>
          </cell>
          <cell r="B375" t="str">
            <v>UNAM EXP-FMB KU2010 $250M 11/15</v>
          </cell>
          <cell r="C375" t="str">
            <v>ASSET</v>
          </cell>
          <cell r="D375" t="str">
            <v>Open</v>
          </cell>
          <cell r="E375">
            <v>0</v>
          </cell>
          <cell r="F375" t="str">
            <v xml:space="preserve">  Other noncurrent assets</v>
          </cell>
          <cell r="G375" t="str">
            <v>Other Long-term Assets</v>
          </cell>
          <cell r="H375" t="str">
            <v>Other long-term assets</v>
          </cell>
          <cell r="I375">
            <v>181.1</v>
          </cell>
          <cell r="J375" t="str">
            <v>181 - Unamortized Debt Expense</v>
          </cell>
          <cell r="K375">
            <v>181</v>
          </cell>
          <cell r="L375" t="str">
            <v>181.1 - Unamortized Debt Expense</v>
          </cell>
          <cell r="M375" t="str">
            <v>Unamortized Debt Expense</v>
          </cell>
          <cell r="N375" t="str">
            <v>n/a</v>
          </cell>
          <cell r="O375" t="str">
            <v>n/a</v>
          </cell>
          <cell r="P375" t="str">
            <v>n/a</v>
          </cell>
          <cell r="Q375" t="str">
            <v>n/a</v>
          </cell>
          <cell r="R375" t="str">
            <v>n/a</v>
          </cell>
          <cell r="S375">
            <v>0</v>
          </cell>
        </row>
        <row r="376">
          <cell r="A376" t="str">
            <v>181010</v>
          </cell>
          <cell r="B376" t="str">
            <v>UNAM EXP-FMB KU2010 $500M 11/20</v>
          </cell>
          <cell r="C376" t="str">
            <v>ASSET</v>
          </cell>
          <cell r="D376" t="str">
            <v>Open</v>
          </cell>
          <cell r="E376">
            <v>0</v>
          </cell>
          <cell r="F376" t="str">
            <v xml:space="preserve">  Other noncurrent assets</v>
          </cell>
          <cell r="G376" t="str">
            <v>Other Long-term Assets</v>
          </cell>
          <cell r="H376" t="str">
            <v>Other long-term assets</v>
          </cell>
          <cell r="I376">
            <v>181.1</v>
          </cell>
          <cell r="J376" t="str">
            <v>181 - Unamortized Debt Expense</v>
          </cell>
          <cell r="K376">
            <v>181</v>
          </cell>
          <cell r="L376" t="str">
            <v>181.1 - Unamortized Debt Expense</v>
          </cell>
          <cell r="M376" t="str">
            <v>Unamortized Debt Expense</v>
          </cell>
          <cell r="N376" t="str">
            <v>n/a</v>
          </cell>
          <cell r="O376" t="str">
            <v>n/a</v>
          </cell>
          <cell r="P376" t="str">
            <v>n/a</v>
          </cell>
          <cell r="Q376" t="str">
            <v>n/a</v>
          </cell>
          <cell r="R376" t="str">
            <v>n/a</v>
          </cell>
          <cell r="S376">
            <v>0</v>
          </cell>
        </row>
        <row r="377">
          <cell r="A377" t="str">
            <v>181011</v>
          </cell>
          <cell r="B377" t="str">
            <v>UNAM EXP-FMB KU2010 $750M 11/40</v>
          </cell>
          <cell r="C377" t="str">
            <v>ASSET</v>
          </cell>
          <cell r="D377" t="str">
            <v>Open</v>
          </cell>
          <cell r="E377">
            <v>0</v>
          </cell>
          <cell r="F377" t="str">
            <v xml:space="preserve">  Other noncurrent assets</v>
          </cell>
          <cell r="G377" t="str">
            <v>Other Long-term Assets</v>
          </cell>
          <cell r="H377" t="str">
            <v>Other long-term assets</v>
          </cell>
          <cell r="I377">
            <v>181.1</v>
          </cell>
          <cell r="J377" t="str">
            <v>181 - Unamortized Debt Expense</v>
          </cell>
          <cell r="K377">
            <v>181</v>
          </cell>
          <cell r="L377" t="str">
            <v>181.1 - Unamortized Debt Expense</v>
          </cell>
          <cell r="M377" t="str">
            <v>Unamortized Debt Expense</v>
          </cell>
          <cell r="N377" t="str">
            <v>n/a</v>
          </cell>
          <cell r="O377" t="str">
            <v>n/a</v>
          </cell>
          <cell r="P377" t="str">
            <v>n/a</v>
          </cell>
          <cell r="Q377" t="str">
            <v>n/a</v>
          </cell>
          <cell r="R377" t="str">
            <v>n/a</v>
          </cell>
          <cell r="S377">
            <v>0</v>
          </cell>
        </row>
        <row r="378">
          <cell r="A378" t="str">
            <v>181013</v>
          </cell>
          <cell r="B378" t="str">
            <v>UNAM EXP-KU LETTER OF CREDIT FACILITY $198.309M 4/14</v>
          </cell>
          <cell r="C378" t="str">
            <v>ASSET</v>
          </cell>
          <cell r="D378" t="str">
            <v>Open</v>
          </cell>
          <cell r="E378">
            <v>0</v>
          </cell>
          <cell r="F378" t="str">
            <v xml:space="preserve">  Other noncurrent assets</v>
          </cell>
          <cell r="G378" t="str">
            <v>Other Long-term Assets</v>
          </cell>
          <cell r="H378" t="str">
            <v>Other long-term assets</v>
          </cell>
          <cell r="I378">
            <v>181.1</v>
          </cell>
          <cell r="J378" t="str">
            <v>181 - Unamortized Debt Expense</v>
          </cell>
          <cell r="K378">
            <v>181</v>
          </cell>
          <cell r="L378" t="str">
            <v>181.1 - Unamortized Debt Expense</v>
          </cell>
          <cell r="M378" t="str">
            <v>Unamortized Debt Expense</v>
          </cell>
          <cell r="N378" t="str">
            <v>n/a</v>
          </cell>
          <cell r="O378" t="str">
            <v>n/a</v>
          </cell>
          <cell r="P378" t="str">
            <v>n/a</v>
          </cell>
          <cell r="Q378" t="str">
            <v>n/a</v>
          </cell>
          <cell r="R378" t="str">
            <v>n/a</v>
          </cell>
          <cell r="S378">
            <v>0</v>
          </cell>
        </row>
        <row r="379">
          <cell r="A379" t="str">
            <v>181014</v>
          </cell>
          <cell r="B379" t="str">
            <v>UNAM EXP-S-3 SHELF REGISTRATION 03/15</v>
          </cell>
          <cell r="C379" t="str">
            <v>ASSET</v>
          </cell>
          <cell r="D379" t="str">
            <v>Open</v>
          </cell>
          <cell r="E379">
            <v>0</v>
          </cell>
          <cell r="F379" t="str">
            <v xml:space="preserve">  Other noncurrent assets</v>
          </cell>
          <cell r="G379" t="str">
            <v>Other Long-term Assets</v>
          </cell>
          <cell r="H379" t="str">
            <v>Other long-term assets</v>
          </cell>
          <cell r="I379">
            <v>181.1</v>
          </cell>
          <cell r="J379" t="str">
            <v>181 - Unamortized Debt Expense</v>
          </cell>
          <cell r="K379">
            <v>181</v>
          </cell>
          <cell r="L379" t="str">
            <v>181.1 - Unamortized Debt Expense</v>
          </cell>
          <cell r="M379" t="str">
            <v>Unamortized Debt Expense</v>
          </cell>
          <cell r="N379" t="str">
            <v>n/a</v>
          </cell>
          <cell r="O379" t="str">
            <v>n/a</v>
          </cell>
          <cell r="P379" t="str">
            <v>n/a</v>
          </cell>
          <cell r="Q379" t="str">
            <v>n/a</v>
          </cell>
          <cell r="R379" t="str">
            <v>n/a</v>
          </cell>
          <cell r="S379" t="str">
            <v>new 4/12</v>
          </cell>
        </row>
        <row r="380">
          <cell r="A380" t="str">
            <v>181016</v>
          </cell>
          <cell r="B380" t="str">
            <v>UNAM EXP-SR NOTE LKE2010 $400M 11/15</v>
          </cell>
          <cell r="C380" t="str">
            <v>ASSET</v>
          </cell>
          <cell r="D380" t="str">
            <v>Open</v>
          </cell>
          <cell r="E380">
            <v>0</v>
          </cell>
          <cell r="F380" t="str">
            <v xml:space="preserve">  Other noncurrent assets</v>
          </cell>
          <cell r="G380" t="str">
            <v>Other Long-term Assets</v>
          </cell>
          <cell r="H380" t="str">
            <v>Other long-term assets</v>
          </cell>
          <cell r="I380">
            <v>181.1</v>
          </cell>
          <cell r="J380" t="str">
            <v>181 - Unamortized Debt Expense</v>
          </cell>
          <cell r="K380">
            <v>181</v>
          </cell>
          <cell r="L380" t="str">
            <v>181.1 - Unamortized Debt Expense</v>
          </cell>
          <cell r="M380" t="str">
            <v>Unamortized Debt Expense</v>
          </cell>
          <cell r="N380" t="str">
            <v>n/a</v>
          </cell>
          <cell r="O380" t="str">
            <v>n/a</v>
          </cell>
          <cell r="P380" t="str">
            <v>n/a</v>
          </cell>
          <cell r="Q380" t="str">
            <v>n/a</v>
          </cell>
          <cell r="R380" t="str">
            <v>n/a</v>
          </cell>
          <cell r="S380">
            <v>0</v>
          </cell>
        </row>
        <row r="381">
          <cell r="A381" t="str">
            <v>181017</v>
          </cell>
          <cell r="B381" t="str">
            <v>UNAM EXP-SR NOTE LKE2010 $475M 11/20</v>
          </cell>
          <cell r="C381" t="str">
            <v>ASSET</v>
          </cell>
          <cell r="D381" t="str">
            <v>Open</v>
          </cell>
          <cell r="E381">
            <v>0</v>
          </cell>
          <cell r="F381" t="str">
            <v xml:space="preserve">  Other noncurrent assets</v>
          </cell>
          <cell r="G381" t="str">
            <v>Other Long-term Assets</v>
          </cell>
          <cell r="H381" t="str">
            <v>Other long-term assets</v>
          </cell>
          <cell r="I381">
            <v>181.1</v>
          </cell>
          <cell r="J381" t="str">
            <v>181 - Unamortized Debt Expense</v>
          </cell>
          <cell r="K381">
            <v>181</v>
          </cell>
          <cell r="L381" t="str">
            <v>181.1 - Unamortized Debt Expense</v>
          </cell>
          <cell r="M381" t="str">
            <v>Unamortized Debt Expense</v>
          </cell>
          <cell r="N381" t="str">
            <v>n/a</v>
          </cell>
          <cell r="O381" t="str">
            <v>n/a</v>
          </cell>
          <cell r="P381" t="str">
            <v>n/a</v>
          </cell>
          <cell r="Q381" t="str">
            <v>n/a</v>
          </cell>
          <cell r="R381" t="str">
            <v>n/a</v>
          </cell>
          <cell r="S381">
            <v>0</v>
          </cell>
        </row>
        <row r="382">
          <cell r="A382" t="str">
            <v>181018</v>
          </cell>
          <cell r="B382" t="str">
            <v>UNAM EXP-SR NOTE LKE2011 $250M 9/21</v>
          </cell>
          <cell r="C382" t="str">
            <v>ASSET</v>
          </cell>
          <cell r="D382" t="str">
            <v>Open</v>
          </cell>
          <cell r="E382">
            <v>0</v>
          </cell>
          <cell r="F382" t="str">
            <v xml:space="preserve">  Other noncurrent assets</v>
          </cell>
          <cell r="G382" t="str">
            <v>Other Long-term Assets</v>
          </cell>
          <cell r="H382" t="str">
            <v>Other long-term assets</v>
          </cell>
          <cell r="I382">
            <v>181.1</v>
          </cell>
          <cell r="J382" t="str">
            <v>181 - Unamortized Debt Expense</v>
          </cell>
          <cell r="K382">
            <v>181</v>
          </cell>
          <cell r="L382" t="str">
            <v>181.1 - Unamortized Debt Expense</v>
          </cell>
          <cell r="M382" t="str">
            <v>Unamortized Debt Expense</v>
          </cell>
          <cell r="N382" t="str">
            <v>n/a</v>
          </cell>
          <cell r="O382" t="str">
            <v>n/a</v>
          </cell>
          <cell r="P382" t="str">
            <v>n/a</v>
          </cell>
          <cell r="Q382" t="str">
            <v>n/a</v>
          </cell>
          <cell r="R382" t="str">
            <v>n/a</v>
          </cell>
          <cell r="S382">
            <v>0</v>
          </cell>
        </row>
        <row r="383">
          <cell r="A383" t="str">
            <v>181019</v>
          </cell>
          <cell r="B383" t="str">
            <v>UNAM EXP-LGE REVOLVING CREDIT $400M 12/14</v>
          </cell>
          <cell r="C383" t="str">
            <v>ASSET</v>
          </cell>
          <cell r="D383" t="str">
            <v>Open</v>
          </cell>
          <cell r="E383">
            <v>0</v>
          </cell>
          <cell r="F383" t="str">
            <v xml:space="preserve">  Other noncurrent assets</v>
          </cell>
          <cell r="G383" t="str">
            <v>Other Long-term Assets</v>
          </cell>
          <cell r="H383" t="str">
            <v>Other long-term assets</v>
          </cell>
          <cell r="I383">
            <v>181.1</v>
          </cell>
          <cell r="J383" t="str">
            <v>181 - Unamortized Debt Expense</v>
          </cell>
          <cell r="K383">
            <v>181</v>
          </cell>
          <cell r="L383" t="str">
            <v>181.1 - Unamortized Debt Expense</v>
          </cell>
          <cell r="M383" t="str">
            <v>Unamortized Debt Expense</v>
          </cell>
          <cell r="N383" t="str">
            <v>n/a</v>
          </cell>
          <cell r="O383" t="str">
            <v>n/a</v>
          </cell>
          <cell r="P383" t="str">
            <v>n/a</v>
          </cell>
          <cell r="Q383" t="str">
            <v>n/a</v>
          </cell>
          <cell r="R383" t="str">
            <v>n/a</v>
          </cell>
          <cell r="S383">
            <v>0</v>
          </cell>
        </row>
        <row r="384">
          <cell r="A384" t="str">
            <v>181020</v>
          </cell>
          <cell r="B384" t="str">
            <v>UNAM EXP-FMB LGE2010 $250M 11/15</v>
          </cell>
          <cell r="C384" t="str">
            <v>ASSET</v>
          </cell>
          <cell r="D384" t="str">
            <v>Open</v>
          </cell>
          <cell r="E384">
            <v>0</v>
          </cell>
          <cell r="F384" t="str">
            <v xml:space="preserve">  Other noncurrent assets</v>
          </cell>
          <cell r="G384" t="str">
            <v>Other Long-term Assets</v>
          </cell>
          <cell r="H384" t="str">
            <v>Other long-term assets</v>
          </cell>
          <cell r="I384">
            <v>181.1</v>
          </cell>
          <cell r="J384" t="str">
            <v>181 - Unamortized Debt Expense</v>
          </cell>
          <cell r="K384">
            <v>181</v>
          </cell>
          <cell r="L384" t="str">
            <v>181.1 - Unamortized Debt Expense</v>
          </cell>
          <cell r="M384" t="str">
            <v>Unamortized Debt Expense</v>
          </cell>
          <cell r="N384" t="str">
            <v>n/a</v>
          </cell>
          <cell r="O384" t="str">
            <v>n/a</v>
          </cell>
          <cell r="P384" t="str">
            <v>n/a</v>
          </cell>
          <cell r="Q384" t="str">
            <v>n/a</v>
          </cell>
          <cell r="R384" t="str">
            <v>n/a</v>
          </cell>
          <cell r="S384">
            <v>0</v>
          </cell>
        </row>
        <row r="385">
          <cell r="A385" t="str">
            <v>181021</v>
          </cell>
          <cell r="B385" t="str">
            <v>UNAM EXP-FMB LGE2010 $285M 11/40</v>
          </cell>
          <cell r="C385" t="str">
            <v>ASSET</v>
          </cell>
          <cell r="D385" t="str">
            <v>Open</v>
          </cell>
          <cell r="E385">
            <v>0</v>
          </cell>
          <cell r="F385" t="str">
            <v xml:space="preserve">  Other noncurrent assets</v>
          </cell>
          <cell r="G385" t="str">
            <v>Other Long-term Assets</v>
          </cell>
          <cell r="H385" t="str">
            <v>Other long-term assets</v>
          </cell>
          <cell r="I385">
            <v>181.1</v>
          </cell>
          <cell r="J385" t="str">
            <v>181 - Unamortized Debt Expense</v>
          </cell>
          <cell r="K385">
            <v>181</v>
          </cell>
          <cell r="L385" t="str">
            <v>181.1 - Unamortized Debt Expense</v>
          </cell>
          <cell r="M385" t="str">
            <v>Unamortized Debt Expense</v>
          </cell>
          <cell r="N385" t="str">
            <v>n/a</v>
          </cell>
          <cell r="O385" t="str">
            <v>n/a</v>
          </cell>
          <cell r="P385" t="str">
            <v>n/a</v>
          </cell>
          <cell r="Q385" t="str">
            <v>n/a</v>
          </cell>
          <cell r="R385" t="str">
            <v>n/a</v>
          </cell>
          <cell r="S385">
            <v>0</v>
          </cell>
        </row>
        <row r="386">
          <cell r="A386" t="str">
            <v>181050</v>
          </cell>
          <cell r="B386" t="str">
            <v>UNAM DEBT EXPENSE</v>
          </cell>
          <cell r="C386" t="str">
            <v>ASSET</v>
          </cell>
          <cell r="D386" t="str">
            <v>Closed</v>
          </cell>
          <cell r="E386">
            <v>0</v>
          </cell>
          <cell r="F386" t="str">
            <v xml:space="preserve">  Other noncurrent assets</v>
          </cell>
          <cell r="G386" t="str">
            <v>Other Long-term Assets</v>
          </cell>
          <cell r="H386" t="str">
            <v>Other long-term assets</v>
          </cell>
          <cell r="I386">
            <v>181.1</v>
          </cell>
          <cell r="J386" t="str">
            <v>181 - Unamortized Debt Expense</v>
          </cell>
          <cell r="K386">
            <v>181</v>
          </cell>
          <cell r="L386" t="str">
            <v>181.1 - Unamortized Debt Expense</v>
          </cell>
          <cell r="M386" t="str">
            <v>Unamortized Debt Expense</v>
          </cell>
          <cell r="N386" t="str">
            <v>n/a</v>
          </cell>
          <cell r="O386" t="str">
            <v>n/a</v>
          </cell>
          <cell r="P386" t="str">
            <v>n/a</v>
          </cell>
          <cell r="Q386" t="str">
            <v>n/a</v>
          </cell>
          <cell r="R386" t="str">
            <v>n/a</v>
          </cell>
          <cell r="S386" t="str">
            <v>closed account 8/12</v>
          </cell>
        </row>
        <row r="387">
          <cell r="A387" t="str">
            <v>181103</v>
          </cell>
          <cell r="B387" t="str">
            <v>UNAM EXP-PCB CC2008A $77.9M 02/32</v>
          </cell>
          <cell r="C387" t="str">
            <v>ASSET</v>
          </cell>
          <cell r="D387" t="str">
            <v>Open</v>
          </cell>
          <cell r="E387">
            <v>0</v>
          </cell>
          <cell r="F387" t="str">
            <v xml:space="preserve">  Other noncurrent assets</v>
          </cell>
          <cell r="G387" t="str">
            <v>Other Long-term Assets</v>
          </cell>
          <cell r="H387" t="str">
            <v>Other long-term assets</v>
          </cell>
          <cell r="I387">
            <v>181.1</v>
          </cell>
          <cell r="J387" t="str">
            <v>181 - Unamortized Debt Expense</v>
          </cell>
          <cell r="K387">
            <v>181</v>
          </cell>
          <cell r="L387" t="str">
            <v>181.1 - Unamortized Debt Expense</v>
          </cell>
          <cell r="M387" t="str">
            <v>Unamortized Debt Expense</v>
          </cell>
          <cell r="N387" t="str">
            <v>n/a</v>
          </cell>
          <cell r="O387" t="str">
            <v>n/a</v>
          </cell>
          <cell r="P387" t="str">
            <v>n/a</v>
          </cell>
          <cell r="Q387" t="str">
            <v>n/a</v>
          </cell>
          <cell r="R387" t="str">
            <v>n/a</v>
          </cell>
          <cell r="S387">
            <v>0</v>
          </cell>
        </row>
        <row r="388">
          <cell r="A388" t="str">
            <v>181119</v>
          </cell>
          <cell r="B388" t="str">
            <v>UNAM EXP-PCB JC2001A $10.1M 9/27</v>
          </cell>
          <cell r="C388" t="str">
            <v>ASSET</v>
          </cell>
          <cell r="D388" t="str">
            <v>Open</v>
          </cell>
          <cell r="E388">
            <v>0</v>
          </cell>
          <cell r="F388" t="str">
            <v xml:space="preserve">  Other noncurrent assets</v>
          </cell>
          <cell r="G388" t="str">
            <v>Other Long-term Assets</v>
          </cell>
          <cell r="H388" t="str">
            <v>Other long-term assets</v>
          </cell>
          <cell r="I388">
            <v>181.1</v>
          </cell>
          <cell r="J388" t="str">
            <v>181 - Unamortized Debt Expense</v>
          </cell>
          <cell r="K388">
            <v>181</v>
          </cell>
          <cell r="L388" t="str">
            <v>181.1 - Unamortized Debt Expense</v>
          </cell>
          <cell r="M388" t="str">
            <v>Unamortized Debt Expense</v>
          </cell>
          <cell r="N388" t="str">
            <v>n/a</v>
          </cell>
          <cell r="O388" t="str">
            <v>n/a</v>
          </cell>
          <cell r="P388" t="str">
            <v>n/a</v>
          </cell>
          <cell r="Q388" t="str">
            <v>n/a</v>
          </cell>
          <cell r="R388" t="str">
            <v>n/a</v>
          </cell>
          <cell r="S388">
            <v>0</v>
          </cell>
        </row>
        <row r="389">
          <cell r="A389" t="str">
            <v>181126</v>
          </cell>
          <cell r="B389" t="str">
            <v>UNAM EXP $35.2M 6/33</v>
          </cell>
          <cell r="C389" t="str">
            <v>ASSET</v>
          </cell>
          <cell r="D389" t="str">
            <v>Open</v>
          </cell>
          <cell r="E389">
            <v>0</v>
          </cell>
          <cell r="F389" t="str">
            <v xml:space="preserve">  Other noncurrent assets</v>
          </cell>
          <cell r="G389" t="str">
            <v>Other Long-term Assets</v>
          </cell>
          <cell r="H389" t="str">
            <v>Other long-term assets</v>
          </cell>
          <cell r="I389">
            <v>181.1</v>
          </cell>
          <cell r="J389" t="str">
            <v>181 - Unamortized Debt Expense</v>
          </cell>
          <cell r="K389">
            <v>181</v>
          </cell>
          <cell r="L389" t="str">
            <v>181.1 - Unamortized Debt Expense</v>
          </cell>
          <cell r="M389" t="str">
            <v>Unamortized Debt Expense</v>
          </cell>
          <cell r="N389" t="str">
            <v>n/a</v>
          </cell>
          <cell r="O389" t="str">
            <v>n/a</v>
          </cell>
          <cell r="P389" t="str">
            <v>n/a</v>
          </cell>
          <cell r="Q389" t="str">
            <v>n/a</v>
          </cell>
          <cell r="R389" t="str">
            <v>n/a</v>
          </cell>
          <cell r="S389">
            <v>0</v>
          </cell>
        </row>
        <row r="390">
          <cell r="A390" t="str">
            <v>181127</v>
          </cell>
          <cell r="B390" t="str">
            <v>UNAM EXP-PCB TC2007A $60M 6/33</v>
          </cell>
          <cell r="C390" t="str">
            <v>ASSET</v>
          </cell>
          <cell r="D390" t="str">
            <v>Open</v>
          </cell>
          <cell r="E390">
            <v>0</v>
          </cell>
          <cell r="F390" t="str">
            <v xml:space="preserve">  Other noncurrent assets</v>
          </cell>
          <cell r="G390" t="str">
            <v>Other Long-term Assets</v>
          </cell>
          <cell r="H390" t="str">
            <v>Other long-term assets</v>
          </cell>
          <cell r="I390">
            <v>181.1</v>
          </cell>
          <cell r="J390" t="str">
            <v>181 - Unamortized Debt Expense</v>
          </cell>
          <cell r="K390">
            <v>181</v>
          </cell>
          <cell r="L390" t="str">
            <v>181.1 - Unamortized Debt Expense</v>
          </cell>
          <cell r="M390" t="str">
            <v>Unamortized Debt Expense</v>
          </cell>
          <cell r="N390" t="str">
            <v>n/a</v>
          </cell>
          <cell r="O390" t="str">
            <v>n/a</v>
          </cell>
          <cell r="P390" t="str">
            <v>n/a</v>
          </cell>
          <cell r="Q390" t="str">
            <v>n/a</v>
          </cell>
          <cell r="R390" t="str">
            <v>n/a</v>
          </cell>
          <cell r="S390">
            <v>0</v>
          </cell>
        </row>
        <row r="391">
          <cell r="A391" t="str">
            <v>181129</v>
          </cell>
          <cell r="B391" t="str">
            <v>UNAM EXP-PCB TC2000A $83M 8/30</v>
          </cell>
          <cell r="C391" t="str">
            <v>ASSET</v>
          </cell>
          <cell r="D391" t="str">
            <v>Open</v>
          </cell>
          <cell r="E391">
            <v>0</v>
          </cell>
          <cell r="F391" t="str">
            <v xml:space="preserve">  Other noncurrent assets</v>
          </cell>
          <cell r="G391" t="str">
            <v>Other Long-term Assets</v>
          </cell>
          <cell r="H391" t="str">
            <v>Other long-term assets</v>
          </cell>
          <cell r="I391">
            <v>181.1</v>
          </cell>
          <cell r="J391" t="str">
            <v>181 - Unamortized Debt Expense</v>
          </cell>
          <cell r="K391">
            <v>181</v>
          </cell>
          <cell r="L391" t="str">
            <v>181.1 - Unamortized Debt Expense</v>
          </cell>
          <cell r="M391" t="str">
            <v>Unamortized Debt Expense</v>
          </cell>
          <cell r="N391" t="str">
            <v>n/a</v>
          </cell>
          <cell r="O391" t="str">
            <v>n/a</v>
          </cell>
          <cell r="P391" t="str">
            <v>n/a</v>
          </cell>
          <cell r="Q391" t="str">
            <v>n/a</v>
          </cell>
          <cell r="R391" t="str">
            <v>n/a</v>
          </cell>
          <cell r="S391">
            <v>0</v>
          </cell>
        </row>
        <row r="392">
          <cell r="A392" t="str">
            <v>181180</v>
          </cell>
          <cell r="B392" t="str">
            <v>UNAM EXP-PCB JC2001A $22.5M 9/26</v>
          </cell>
          <cell r="C392" t="str">
            <v>ASSET</v>
          </cell>
          <cell r="D392" t="str">
            <v>Open</v>
          </cell>
          <cell r="E392">
            <v>0</v>
          </cell>
          <cell r="F392" t="str">
            <v xml:space="preserve">  Other noncurrent assets</v>
          </cell>
          <cell r="G392" t="str">
            <v>Other Long-term Assets</v>
          </cell>
          <cell r="H392" t="str">
            <v>Other long-term assets</v>
          </cell>
          <cell r="I392">
            <v>181.1</v>
          </cell>
          <cell r="J392" t="str">
            <v>181 - Unamortized Debt Expense</v>
          </cell>
          <cell r="K392">
            <v>181</v>
          </cell>
          <cell r="L392" t="str">
            <v>181.1 - Unamortized Debt Expense</v>
          </cell>
          <cell r="M392" t="str">
            <v>Unamortized Debt Expense</v>
          </cell>
          <cell r="N392" t="str">
            <v>n/a</v>
          </cell>
          <cell r="O392" t="str">
            <v>n/a</v>
          </cell>
          <cell r="P392" t="str">
            <v>n/a</v>
          </cell>
          <cell r="Q392" t="str">
            <v>n/a</v>
          </cell>
          <cell r="R392" t="str">
            <v>n/a</v>
          </cell>
          <cell r="S392">
            <v>0</v>
          </cell>
        </row>
        <row r="393">
          <cell r="A393" t="str">
            <v>181181</v>
          </cell>
          <cell r="B393" t="str">
            <v>UNAM EXP-PCB TC2001A $27.5M 9/26</v>
          </cell>
          <cell r="C393" t="str">
            <v>ASSET</v>
          </cell>
          <cell r="D393" t="str">
            <v>Open</v>
          </cell>
          <cell r="E393">
            <v>0</v>
          </cell>
          <cell r="F393" t="str">
            <v xml:space="preserve">  Other noncurrent assets</v>
          </cell>
          <cell r="G393" t="str">
            <v>Other Long-term Assets</v>
          </cell>
          <cell r="H393" t="str">
            <v>Other long-term assets</v>
          </cell>
          <cell r="I393">
            <v>181.1</v>
          </cell>
          <cell r="J393" t="str">
            <v>181 - Unamortized Debt Expense</v>
          </cell>
          <cell r="K393">
            <v>181</v>
          </cell>
          <cell r="L393" t="str">
            <v>181.1 - Unamortized Debt Expense</v>
          </cell>
          <cell r="M393" t="str">
            <v>Unamortized Debt Expense</v>
          </cell>
          <cell r="N393" t="str">
            <v>n/a</v>
          </cell>
          <cell r="O393" t="str">
            <v>n/a</v>
          </cell>
          <cell r="P393" t="str">
            <v>n/a</v>
          </cell>
          <cell r="Q393" t="str">
            <v>n/a</v>
          </cell>
          <cell r="R393" t="str">
            <v>n/a</v>
          </cell>
          <cell r="S393">
            <v>0</v>
          </cell>
        </row>
        <row r="394">
          <cell r="A394" t="str">
            <v>181182</v>
          </cell>
          <cell r="B394" t="str">
            <v>UNAM EXP-PCB JC2001B $35M 11/27</v>
          </cell>
          <cell r="C394" t="str">
            <v>ASSET</v>
          </cell>
          <cell r="D394" t="str">
            <v>Open</v>
          </cell>
          <cell r="E394">
            <v>0</v>
          </cell>
          <cell r="F394" t="str">
            <v xml:space="preserve">  Other noncurrent assets</v>
          </cell>
          <cell r="G394" t="str">
            <v>Other Long-term Assets</v>
          </cell>
          <cell r="H394" t="str">
            <v>Other long-term assets</v>
          </cell>
          <cell r="I394">
            <v>181.1</v>
          </cell>
          <cell r="J394" t="str">
            <v>181 - Unamortized Debt Expense</v>
          </cell>
          <cell r="K394">
            <v>181</v>
          </cell>
          <cell r="L394" t="str">
            <v>181.1 - Unamortized Debt Expense</v>
          </cell>
          <cell r="M394" t="str">
            <v>Unamortized Debt Expense</v>
          </cell>
          <cell r="N394" t="str">
            <v>n/a</v>
          </cell>
          <cell r="O394" t="str">
            <v>n/a</v>
          </cell>
          <cell r="P394" t="str">
            <v>n/a</v>
          </cell>
          <cell r="Q394" t="str">
            <v>n/a</v>
          </cell>
          <cell r="R394" t="str">
            <v>n/a</v>
          </cell>
          <cell r="S394">
            <v>0</v>
          </cell>
        </row>
        <row r="395">
          <cell r="A395" t="str">
            <v>181183</v>
          </cell>
          <cell r="B395" t="str">
            <v>UNAM EXP-PCB TC2001B $35M 11/27</v>
          </cell>
          <cell r="C395" t="str">
            <v>ASSET</v>
          </cell>
          <cell r="D395" t="str">
            <v>Open</v>
          </cell>
          <cell r="E395">
            <v>0</v>
          </cell>
          <cell r="F395" t="str">
            <v xml:space="preserve">  Other noncurrent assets</v>
          </cell>
          <cell r="G395" t="str">
            <v>Other Long-term Assets</v>
          </cell>
          <cell r="H395" t="str">
            <v>Other long-term assets</v>
          </cell>
          <cell r="I395">
            <v>181.1</v>
          </cell>
          <cell r="J395" t="str">
            <v>181 - Unamortized Debt Expense</v>
          </cell>
          <cell r="K395">
            <v>181</v>
          </cell>
          <cell r="L395" t="str">
            <v>181.1 - Unamortized Debt Expense</v>
          </cell>
          <cell r="M395" t="str">
            <v>Unamortized Debt Expense</v>
          </cell>
          <cell r="N395" t="str">
            <v>n/a</v>
          </cell>
          <cell r="O395" t="str">
            <v>n/a</v>
          </cell>
          <cell r="P395" t="str">
            <v>n/a</v>
          </cell>
          <cell r="Q395" t="str">
            <v>n/a</v>
          </cell>
          <cell r="R395" t="str">
            <v>n/a</v>
          </cell>
          <cell r="S395">
            <v>0</v>
          </cell>
        </row>
        <row r="396">
          <cell r="A396" t="str">
            <v>181184</v>
          </cell>
          <cell r="B396" t="str">
            <v>UNAM EXP-PCB CC2002A $20.93M 2/32</v>
          </cell>
          <cell r="C396" t="str">
            <v>ASSET</v>
          </cell>
          <cell r="D396" t="str">
            <v>Open</v>
          </cell>
          <cell r="E396">
            <v>0</v>
          </cell>
          <cell r="F396" t="str">
            <v xml:space="preserve">  Other noncurrent assets</v>
          </cell>
          <cell r="G396" t="str">
            <v>Other Long-term Assets</v>
          </cell>
          <cell r="H396" t="str">
            <v>Other long-term assets</v>
          </cell>
          <cell r="I396">
            <v>181.1</v>
          </cell>
          <cell r="J396" t="str">
            <v>181 - Unamortized Debt Expense</v>
          </cell>
          <cell r="K396">
            <v>181</v>
          </cell>
          <cell r="L396" t="str">
            <v>181.1 - Unamortized Debt Expense</v>
          </cell>
          <cell r="M396" t="str">
            <v>Unamortized Debt Expense</v>
          </cell>
          <cell r="N396" t="str">
            <v>n/a</v>
          </cell>
          <cell r="O396" t="str">
            <v>n/a</v>
          </cell>
          <cell r="P396" t="str">
            <v>n/a</v>
          </cell>
          <cell r="Q396" t="str">
            <v>n/a</v>
          </cell>
          <cell r="R396" t="str">
            <v>n/a</v>
          </cell>
          <cell r="S396">
            <v>0</v>
          </cell>
        </row>
        <row r="397">
          <cell r="A397" t="str">
            <v>181185</v>
          </cell>
          <cell r="B397" t="str">
            <v>UNAM EXP-PCB CC2002B $2.4M 2/32</v>
          </cell>
          <cell r="C397" t="str">
            <v>ASSET</v>
          </cell>
          <cell r="D397" t="str">
            <v>Open</v>
          </cell>
          <cell r="E397">
            <v>0</v>
          </cell>
          <cell r="F397" t="str">
            <v xml:space="preserve">  Other noncurrent assets</v>
          </cell>
          <cell r="G397" t="str">
            <v>Other Long-term Assets</v>
          </cell>
          <cell r="H397" t="str">
            <v>Other long-term assets</v>
          </cell>
          <cell r="I397">
            <v>181.1</v>
          </cell>
          <cell r="J397" t="str">
            <v>181 - Unamortized Debt Expense</v>
          </cell>
          <cell r="K397">
            <v>181</v>
          </cell>
          <cell r="L397" t="str">
            <v>181.1 - Unamortized Debt Expense</v>
          </cell>
          <cell r="M397" t="str">
            <v>Unamortized Debt Expense</v>
          </cell>
          <cell r="N397" t="str">
            <v>n/a</v>
          </cell>
          <cell r="O397" t="str">
            <v>n/a</v>
          </cell>
          <cell r="P397" t="str">
            <v>n/a</v>
          </cell>
          <cell r="Q397" t="str">
            <v>n/a</v>
          </cell>
          <cell r="R397" t="str">
            <v>n/a</v>
          </cell>
          <cell r="S397">
            <v>0</v>
          </cell>
        </row>
        <row r="398">
          <cell r="A398" t="str">
            <v>181186</v>
          </cell>
          <cell r="B398" t="str">
            <v>UNAM EXP-PCB MERC2002A $7.4M 2/32</v>
          </cell>
          <cell r="C398" t="str">
            <v>ASSET</v>
          </cell>
          <cell r="D398" t="str">
            <v>Open</v>
          </cell>
          <cell r="E398">
            <v>0</v>
          </cell>
          <cell r="F398" t="str">
            <v xml:space="preserve">  Other noncurrent assets</v>
          </cell>
          <cell r="G398" t="str">
            <v>Other Long-term Assets</v>
          </cell>
          <cell r="H398" t="str">
            <v>Other long-term assets</v>
          </cell>
          <cell r="I398">
            <v>181.1</v>
          </cell>
          <cell r="J398" t="str">
            <v>181 - Unamortized Debt Expense</v>
          </cell>
          <cell r="K398">
            <v>181</v>
          </cell>
          <cell r="L398" t="str">
            <v>181.1 - Unamortized Debt Expense</v>
          </cell>
          <cell r="M398" t="str">
            <v>Unamortized Debt Expense</v>
          </cell>
          <cell r="N398" t="str">
            <v>n/a</v>
          </cell>
          <cell r="O398" t="str">
            <v>n/a</v>
          </cell>
          <cell r="P398" t="str">
            <v>n/a</v>
          </cell>
          <cell r="Q398" t="str">
            <v>n/a</v>
          </cell>
          <cell r="R398" t="str">
            <v>n/a</v>
          </cell>
          <cell r="S398">
            <v>0</v>
          </cell>
        </row>
        <row r="399">
          <cell r="A399" t="str">
            <v>181187</v>
          </cell>
          <cell r="B399" t="str">
            <v>UNAM EXP-PCB MUHC2002A $2.4M 2/32</v>
          </cell>
          <cell r="C399" t="str">
            <v>ASSET</v>
          </cell>
          <cell r="D399" t="str">
            <v>Open</v>
          </cell>
          <cell r="E399">
            <v>0</v>
          </cell>
          <cell r="F399" t="str">
            <v xml:space="preserve">  Other noncurrent assets</v>
          </cell>
          <cell r="G399" t="str">
            <v>Other Long-term Assets</v>
          </cell>
          <cell r="H399" t="str">
            <v>Other long-term assets</v>
          </cell>
          <cell r="I399">
            <v>181.1</v>
          </cell>
          <cell r="J399" t="str">
            <v>181 - Unamortized Debt Expense</v>
          </cell>
          <cell r="K399">
            <v>181</v>
          </cell>
          <cell r="L399" t="str">
            <v>181.1 - Unamortized Debt Expense</v>
          </cell>
          <cell r="M399" t="str">
            <v>Unamortized Debt Expense</v>
          </cell>
          <cell r="N399" t="str">
            <v>n/a</v>
          </cell>
          <cell r="O399" t="str">
            <v>n/a</v>
          </cell>
          <cell r="P399" t="str">
            <v>n/a</v>
          </cell>
          <cell r="Q399" t="str">
            <v>n/a</v>
          </cell>
          <cell r="R399" t="str">
            <v>n/a</v>
          </cell>
          <cell r="S399">
            <v>0</v>
          </cell>
        </row>
        <row r="400">
          <cell r="A400" t="str">
            <v>181188</v>
          </cell>
          <cell r="B400" t="str">
            <v>UNAM EXP-PCB CC2002C $96M 10/32</v>
          </cell>
          <cell r="C400" t="str">
            <v>ASSET</v>
          </cell>
          <cell r="D400" t="str">
            <v>Open</v>
          </cell>
          <cell r="E400">
            <v>0</v>
          </cell>
          <cell r="F400" t="str">
            <v xml:space="preserve">  Other noncurrent assets</v>
          </cell>
          <cell r="G400" t="str">
            <v>Other Long-term Assets</v>
          </cell>
          <cell r="H400" t="str">
            <v>Other long-term assets</v>
          </cell>
          <cell r="I400">
            <v>181.1</v>
          </cell>
          <cell r="J400" t="str">
            <v>181 - Unamortized Debt Expense</v>
          </cell>
          <cell r="K400">
            <v>181</v>
          </cell>
          <cell r="L400" t="str">
            <v>181.1 - Unamortized Debt Expense</v>
          </cell>
          <cell r="M400" t="str">
            <v>Unamortized Debt Expense</v>
          </cell>
          <cell r="N400" t="str">
            <v>n/a</v>
          </cell>
          <cell r="O400" t="str">
            <v>n/a</v>
          </cell>
          <cell r="P400" t="str">
            <v>n/a</v>
          </cell>
          <cell r="Q400" t="str">
            <v>n/a</v>
          </cell>
          <cell r="R400" t="str">
            <v>n/a</v>
          </cell>
          <cell r="S400">
            <v>0</v>
          </cell>
        </row>
        <row r="401">
          <cell r="A401" t="str">
            <v>181189</v>
          </cell>
          <cell r="B401" t="str">
            <v>UNAM EXP-PCB TC2002A $41.665M 10/32</v>
          </cell>
          <cell r="C401" t="str">
            <v>ASSET</v>
          </cell>
          <cell r="D401" t="str">
            <v>Open</v>
          </cell>
          <cell r="E401">
            <v>0</v>
          </cell>
          <cell r="F401" t="str">
            <v xml:space="preserve">  Other noncurrent assets</v>
          </cell>
          <cell r="G401" t="str">
            <v>Other Long-term Assets</v>
          </cell>
          <cell r="H401" t="str">
            <v>Other long-term assets</v>
          </cell>
          <cell r="I401">
            <v>181.1</v>
          </cell>
          <cell r="J401" t="str">
            <v>181 - Unamortized Debt Expense</v>
          </cell>
          <cell r="K401">
            <v>181</v>
          </cell>
          <cell r="L401" t="str">
            <v>181.1 - Unamortized Debt Expense</v>
          </cell>
          <cell r="M401" t="str">
            <v>Unamortized Debt Expense</v>
          </cell>
          <cell r="N401" t="str">
            <v>n/a</v>
          </cell>
          <cell r="O401" t="str">
            <v>n/a</v>
          </cell>
          <cell r="P401" t="str">
            <v>n/a</v>
          </cell>
          <cell r="Q401" t="str">
            <v>n/a</v>
          </cell>
          <cell r="R401" t="str">
            <v>n/a</v>
          </cell>
          <cell r="S401">
            <v>0</v>
          </cell>
        </row>
        <row r="402">
          <cell r="A402" t="str">
            <v>181190</v>
          </cell>
          <cell r="B402" t="str">
            <v>UNAM EXP-PCB JC2003A $128</v>
          </cell>
          <cell r="C402" t="str">
            <v>ASSET</v>
          </cell>
          <cell r="D402" t="str">
            <v>Open</v>
          </cell>
          <cell r="E402">
            <v>0</v>
          </cell>
          <cell r="F402" t="str">
            <v xml:space="preserve">  Other noncurrent assets</v>
          </cell>
          <cell r="G402" t="str">
            <v>Other Long-term Assets</v>
          </cell>
          <cell r="H402" t="str">
            <v>Other long-term assets</v>
          </cell>
          <cell r="I402">
            <v>181.1</v>
          </cell>
          <cell r="J402" t="str">
            <v>181 - Unamortized Debt Expense</v>
          </cell>
          <cell r="K402">
            <v>181</v>
          </cell>
          <cell r="L402" t="str">
            <v>181.1 - Unamortized Debt Expense</v>
          </cell>
          <cell r="M402" t="str">
            <v>Unamortized Debt Expense</v>
          </cell>
          <cell r="N402" t="str">
            <v>n/a</v>
          </cell>
          <cell r="O402" t="str">
            <v>n/a</v>
          </cell>
          <cell r="P402" t="str">
            <v>n/a</v>
          </cell>
          <cell r="Q402" t="str">
            <v>n/a</v>
          </cell>
          <cell r="R402" t="str">
            <v>n/a</v>
          </cell>
          <cell r="S402">
            <v>0</v>
          </cell>
        </row>
        <row r="403">
          <cell r="A403" t="str">
            <v>181199</v>
          </cell>
          <cell r="B403" t="str">
            <v>UNAM EXP-PCB CC2006B $54M 10/34</v>
          </cell>
          <cell r="C403" t="str">
            <v>ASSET</v>
          </cell>
          <cell r="D403" t="str">
            <v>Open</v>
          </cell>
          <cell r="E403">
            <v>0</v>
          </cell>
          <cell r="F403" t="str">
            <v xml:space="preserve">  Other noncurrent assets</v>
          </cell>
          <cell r="G403" t="str">
            <v>Other Long-term Assets</v>
          </cell>
          <cell r="H403" t="str">
            <v>Other long-term assets</v>
          </cell>
          <cell r="I403">
            <v>181.1</v>
          </cell>
          <cell r="J403" t="str">
            <v>181 - Unamortized Debt Expense</v>
          </cell>
          <cell r="K403">
            <v>181</v>
          </cell>
          <cell r="L403" t="str">
            <v>181.1 - Unamortized Debt Expense</v>
          </cell>
          <cell r="M403" t="str">
            <v>Unamortized Debt Expense</v>
          </cell>
          <cell r="N403" t="str">
            <v>n/a</v>
          </cell>
          <cell r="O403" t="str">
            <v>n/a</v>
          </cell>
          <cell r="P403" t="str">
            <v>n/a</v>
          </cell>
          <cell r="Q403" t="str">
            <v>n/a</v>
          </cell>
          <cell r="R403" t="str">
            <v>n/a</v>
          </cell>
          <cell r="S403">
            <v>0</v>
          </cell>
        </row>
        <row r="404">
          <cell r="A404" t="str">
            <v>182305</v>
          </cell>
          <cell r="B404" t="str">
            <v>REGULATORY ASSET - FAS 158 OPEB</v>
          </cell>
          <cell r="C404" t="str">
            <v>ASSET</v>
          </cell>
          <cell r="D404" t="str">
            <v>Open</v>
          </cell>
          <cell r="E404">
            <v>0</v>
          </cell>
          <cell r="F404" t="str">
            <v xml:space="preserve">  Regulatory assets NC</v>
          </cell>
          <cell r="G404" t="str">
            <v>Regulatory Assets</v>
          </cell>
          <cell r="H404" t="str">
            <v>Regulatory assets - noncurrent - pensions</v>
          </cell>
          <cell r="I404">
            <v>182.13</v>
          </cell>
          <cell r="J404" t="str">
            <v>182 - Other Regulatory Assets</v>
          </cell>
          <cell r="K404">
            <v>182.1</v>
          </cell>
          <cell r="L404" t="str">
            <v>182.13 - Other Reg Assets NC Postretirement</v>
          </cell>
          <cell r="M404" t="str">
            <v>Deferred Regulatory Assets</v>
          </cell>
          <cell r="N404" t="str">
            <v>n/a</v>
          </cell>
          <cell r="O404" t="str">
            <v>n/a</v>
          </cell>
          <cell r="P404" t="str">
            <v>n/a</v>
          </cell>
          <cell r="Q404" t="str">
            <v>n/a</v>
          </cell>
          <cell r="R404" t="str">
            <v>n/a</v>
          </cell>
          <cell r="S404">
            <v>0</v>
          </cell>
        </row>
        <row r="405">
          <cell r="A405" t="str">
            <v>182306</v>
          </cell>
          <cell r="B405" t="str">
            <v>FUEL ADJUSTMENT CLAUSE</v>
          </cell>
          <cell r="C405" t="str">
            <v>ASSET</v>
          </cell>
          <cell r="D405" t="str">
            <v>Open</v>
          </cell>
          <cell r="E405">
            <v>0</v>
          </cell>
          <cell r="F405" t="str">
            <v xml:space="preserve">  Regulatory assets C</v>
          </cell>
          <cell r="G405" t="str">
            <v>Regulatory Assets</v>
          </cell>
          <cell r="H405" t="str">
            <v>Regulatory assets - current - FAC</v>
          </cell>
          <cell r="I405">
            <v>182.6</v>
          </cell>
          <cell r="J405" t="str">
            <v>182 - Other Regulatory Assets</v>
          </cell>
          <cell r="K405">
            <v>182.4</v>
          </cell>
          <cell r="L405" t="str">
            <v>182.6 - Other Regulatory Assets Cur FAC</v>
          </cell>
          <cell r="M405" t="str">
            <v>Deferred Regulatory Assets</v>
          </cell>
          <cell r="N405" t="str">
            <v>n/a</v>
          </cell>
          <cell r="O405" t="str">
            <v>n/a</v>
          </cell>
          <cell r="P405" t="str">
            <v>n/a</v>
          </cell>
          <cell r="Q405" t="str">
            <v>n/a</v>
          </cell>
          <cell r="R405" t="str">
            <v>n/a</v>
          </cell>
          <cell r="S405">
            <v>0</v>
          </cell>
        </row>
        <row r="406">
          <cell r="A406" t="str">
            <v>182307</v>
          </cell>
          <cell r="B406" t="str">
            <v>Environmental Cost Recovery</v>
          </cell>
          <cell r="C406" t="str">
            <v>ASSET</v>
          </cell>
          <cell r="D406" t="str">
            <v>Open</v>
          </cell>
          <cell r="E406">
            <v>0</v>
          </cell>
          <cell r="F406" t="str">
            <v xml:space="preserve">  Regulatory assets C</v>
          </cell>
          <cell r="G406" t="str">
            <v>Regulatory Assets</v>
          </cell>
          <cell r="H406" t="str">
            <v>Regulatory assets - current - ECR</v>
          </cell>
          <cell r="I406">
            <v>182.7</v>
          </cell>
          <cell r="J406" t="str">
            <v>182 - Other Regulatory Assets</v>
          </cell>
          <cell r="K406">
            <v>182.4</v>
          </cell>
          <cell r="L406" t="str">
            <v>182.7 - Other Regulatory Assets Cur ECR</v>
          </cell>
          <cell r="M406" t="str">
            <v>Deferred Regulatory Assets</v>
          </cell>
          <cell r="N406" t="str">
            <v>n/a</v>
          </cell>
          <cell r="O406" t="str">
            <v>n/a</v>
          </cell>
          <cell r="P406" t="str">
            <v>n/a</v>
          </cell>
          <cell r="Q406" t="str">
            <v>n/a</v>
          </cell>
          <cell r="R406" t="str">
            <v>n/a</v>
          </cell>
          <cell r="S406" t="str">
            <v>description change 5/12</v>
          </cell>
        </row>
        <row r="407">
          <cell r="A407" t="str">
            <v>182308</v>
          </cell>
          <cell r="B407" t="str">
            <v>REG ASSET - GAS SUPPLY CLAUSE</v>
          </cell>
          <cell r="C407" t="str">
            <v>ASSET</v>
          </cell>
          <cell r="D407" t="str">
            <v>Open</v>
          </cell>
          <cell r="E407">
            <v>0</v>
          </cell>
          <cell r="F407" t="str">
            <v xml:space="preserve">  Regulatory assets C</v>
          </cell>
          <cell r="G407" t="str">
            <v>Regulatory Assets</v>
          </cell>
          <cell r="H407" t="str">
            <v>Regulatory assets - current - GSC</v>
          </cell>
          <cell r="I407">
            <v>182.5</v>
          </cell>
          <cell r="J407" t="str">
            <v>182 - Other Regulatory Assets</v>
          </cell>
          <cell r="K407">
            <v>182.4</v>
          </cell>
          <cell r="L407" t="str">
            <v>182.5 - Other Regulatory Assets Cur GSC</v>
          </cell>
          <cell r="M407" t="str">
            <v>Deferred Regulatory Assets</v>
          </cell>
          <cell r="N407" t="str">
            <v>n/a</v>
          </cell>
          <cell r="O407" t="str">
            <v>n/a</v>
          </cell>
          <cell r="P407" t="str">
            <v>n/a</v>
          </cell>
          <cell r="Q407" t="str">
            <v>n/a</v>
          </cell>
          <cell r="R407" t="str">
            <v>n/a</v>
          </cell>
          <cell r="S407">
            <v>0</v>
          </cell>
        </row>
        <row r="408">
          <cell r="A408" t="str">
            <v>182309</v>
          </cell>
          <cell r="B408" t="str">
            <v>VA FUEL COMPONENT</v>
          </cell>
          <cell r="C408" t="str">
            <v>ASSET</v>
          </cell>
          <cell r="D408" t="str">
            <v>Open</v>
          </cell>
          <cell r="E408">
            <v>0</v>
          </cell>
          <cell r="F408" t="str">
            <v xml:space="preserve">  Regulatory assets C</v>
          </cell>
          <cell r="G408" t="str">
            <v>Regulatory Assets</v>
          </cell>
          <cell r="H408" t="str">
            <v>Regulatory assets - current - other</v>
          </cell>
          <cell r="I408">
            <v>182.26</v>
          </cell>
          <cell r="J408" t="str">
            <v>182 - Other Regulatory Assets</v>
          </cell>
          <cell r="K408">
            <v>182.4</v>
          </cell>
          <cell r="L408" t="str">
            <v>182.26 - Other Regulatory Assets Cur VA Fuel</v>
          </cell>
          <cell r="M408" t="str">
            <v>Deferred Regulatory Assets</v>
          </cell>
          <cell r="N408" t="str">
            <v>n/a</v>
          </cell>
          <cell r="O408" t="str">
            <v>n/a</v>
          </cell>
          <cell r="P408" t="str">
            <v>n/a</v>
          </cell>
          <cell r="Q408" t="str">
            <v>n/a</v>
          </cell>
          <cell r="R408" t="str">
            <v>n/a</v>
          </cell>
          <cell r="S408">
            <v>0</v>
          </cell>
        </row>
        <row r="409">
          <cell r="A409" t="str">
            <v>182311</v>
          </cell>
          <cell r="B409" t="str">
            <v>FERC JURISDICTIONAL PENSION EXPENSE</v>
          </cell>
          <cell r="C409" t="str">
            <v>ASSET</v>
          </cell>
          <cell r="D409" t="str">
            <v>Open</v>
          </cell>
          <cell r="E409">
            <v>0</v>
          </cell>
          <cell r="F409" t="str">
            <v xml:space="preserve">  Regulatory assets NC</v>
          </cell>
          <cell r="G409" t="str">
            <v>Regulatory Assets</v>
          </cell>
          <cell r="H409" t="str">
            <v>Regulatory assets - noncurrent - other</v>
          </cell>
          <cell r="I409">
            <v>182.14</v>
          </cell>
          <cell r="J409" t="str">
            <v>182 - Other Regulatory Assets</v>
          </cell>
          <cell r="K409">
            <v>182.1</v>
          </cell>
          <cell r="L409" t="str">
            <v>182.14 - Other Reg Assets NC Pens Juris</v>
          </cell>
          <cell r="M409" t="str">
            <v>Deferred Regulatory Assets</v>
          </cell>
          <cell r="N409" t="str">
            <v>n/a</v>
          </cell>
          <cell r="O409" t="str">
            <v>n/a</v>
          </cell>
          <cell r="P409" t="str">
            <v>n/a</v>
          </cell>
          <cell r="Q409" t="str">
            <v>n/a</v>
          </cell>
          <cell r="R409" t="str">
            <v>n/a</v>
          </cell>
          <cell r="S409">
            <v>0</v>
          </cell>
        </row>
        <row r="410">
          <cell r="A410" t="str">
            <v>182314</v>
          </cell>
          <cell r="B410" t="str">
            <v>OTHER REGULATORY ASSETS</v>
          </cell>
          <cell r="C410" t="str">
            <v>ASSET</v>
          </cell>
          <cell r="D410" t="str">
            <v>Open</v>
          </cell>
          <cell r="E410">
            <v>0</v>
          </cell>
          <cell r="F410" t="str">
            <v xml:space="preserve">  Regulatory assets NC</v>
          </cell>
          <cell r="G410" t="str">
            <v>Regulatory Assets</v>
          </cell>
          <cell r="H410" t="str">
            <v>Regulatory assets - noncurrent - other</v>
          </cell>
          <cell r="I410">
            <v>182.1</v>
          </cell>
          <cell r="J410" t="str">
            <v>182 - Other Regulatory Assets</v>
          </cell>
          <cell r="K410">
            <v>182.1</v>
          </cell>
          <cell r="L410" t="str">
            <v>182.1 - Other Reg Assets Non Cur</v>
          </cell>
          <cell r="M410" t="str">
            <v>Deferred Regulatory Assets</v>
          </cell>
          <cell r="N410" t="str">
            <v>n/a</v>
          </cell>
          <cell r="O410" t="str">
            <v>n/a</v>
          </cell>
          <cell r="P410" t="str">
            <v>n/a</v>
          </cell>
          <cell r="Q410" t="str">
            <v>n/a</v>
          </cell>
          <cell r="R410" t="str">
            <v>n/a</v>
          </cell>
          <cell r="S410">
            <v>0</v>
          </cell>
        </row>
        <row r="411">
          <cell r="A411" t="str">
            <v>182315</v>
          </cell>
          <cell r="B411" t="str">
            <v>REGULATORY ASSET - FAS 158 PENSION</v>
          </cell>
          <cell r="C411" t="str">
            <v>ASSET</v>
          </cell>
          <cell r="D411" t="str">
            <v>Open</v>
          </cell>
          <cell r="E411">
            <v>0</v>
          </cell>
          <cell r="F411" t="str">
            <v xml:space="preserve">  Regulatory assets NC</v>
          </cell>
          <cell r="G411" t="str">
            <v>Regulatory Assets</v>
          </cell>
          <cell r="H411" t="str">
            <v>Regulatory assets - noncurrent - pensions</v>
          </cell>
          <cell r="I411">
            <v>182.12</v>
          </cell>
          <cell r="J411" t="str">
            <v>182 - Other Regulatory Assets</v>
          </cell>
          <cell r="K411">
            <v>182.1</v>
          </cell>
          <cell r="L411" t="str">
            <v>182.12 - Other Reg Assets NC Pens</v>
          </cell>
          <cell r="M411" t="str">
            <v>Deferred Regulatory Assets</v>
          </cell>
          <cell r="N411" t="str">
            <v>n/a</v>
          </cell>
          <cell r="O411" t="str">
            <v>n/a</v>
          </cell>
          <cell r="P411" t="str">
            <v>n/a</v>
          </cell>
          <cell r="Q411" t="str">
            <v>n/a</v>
          </cell>
          <cell r="R411" t="str">
            <v>n/a</v>
          </cell>
          <cell r="S411">
            <v>0</v>
          </cell>
        </row>
        <row r="412">
          <cell r="A412" t="str">
            <v>182317</v>
          </cell>
          <cell r="B412" t="str">
            <v>OTHER REGULATORY ASSETS ARO - GENERATION</v>
          </cell>
          <cell r="C412" t="str">
            <v>ASSET</v>
          </cell>
          <cell r="D412" t="str">
            <v>Open</v>
          </cell>
          <cell r="E412">
            <v>0</v>
          </cell>
          <cell r="F412" t="str">
            <v xml:space="preserve">  Regulatory assets NC</v>
          </cell>
          <cell r="G412" t="str">
            <v>Regulatory Assets</v>
          </cell>
          <cell r="H412" t="str">
            <v>Regulatory assets - noncurrent - ARO</v>
          </cell>
          <cell r="I412">
            <v>182.15</v>
          </cell>
          <cell r="J412" t="str">
            <v>182 - Other Regulatory Assets</v>
          </cell>
          <cell r="K412">
            <v>182.1</v>
          </cell>
          <cell r="L412" t="str">
            <v>182.15 - Other Reg Assets NC ARO</v>
          </cell>
          <cell r="M412" t="str">
            <v>Deferred Regulatory Assets</v>
          </cell>
          <cell r="N412" t="str">
            <v>n/a</v>
          </cell>
          <cell r="O412" t="str">
            <v>n/a</v>
          </cell>
          <cell r="P412" t="str">
            <v>n/a</v>
          </cell>
          <cell r="Q412" t="str">
            <v>n/a</v>
          </cell>
          <cell r="R412" t="str">
            <v>n/a</v>
          </cell>
          <cell r="S412">
            <v>0</v>
          </cell>
        </row>
        <row r="413">
          <cell r="A413" t="str">
            <v>182318</v>
          </cell>
          <cell r="B413" t="str">
            <v>OTHER REG ASSETS ARO - TRANSMISSION</v>
          </cell>
          <cell r="C413" t="str">
            <v>ASSET</v>
          </cell>
          <cell r="D413" t="str">
            <v>Open</v>
          </cell>
          <cell r="E413">
            <v>0</v>
          </cell>
          <cell r="F413" t="str">
            <v xml:space="preserve">  Regulatory assets NC</v>
          </cell>
          <cell r="G413" t="str">
            <v>Regulatory Assets</v>
          </cell>
          <cell r="H413" t="str">
            <v>Regulatory assets - noncurrent - ARO</v>
          </cell>
          <cell r="I413">
            <v>182.15</v>
          </cell>
          <cell r="J413" t="str">
            <v>182 - Other Regulatory Assets</v>
          </cell>
          <cell r="K413">
            <v>182.1</v>
          </cell>
          <cell r="L413" t="str">
            <v>182.15 - Other Reg Assets NC ARO</v>
          </cell>
          <cell r="M413" t="str">
            <v>Deferred Regulatory Assets</v>
          </cell>
          <cell r="N413" t="str">
            <v>n/a</v>
          </cell>
          <cell r="O413" t="str">
            <v>n/a</v>
          </cell>
          <cell r="P413" t="str">
            <v>n/a</v>
          </cell>
          <cell r="Q413" t="str">
            <v>n/a</v>
          </cell>
          <cell r="R413" t="str">
            <v>n/a</v>
          </cell>
          <cell r="S413">
            <v>0</v>
          </cell>
        </row>
        <row r="414">
          <cell r="A414" t="str">
            <v>182319</v>
          </cell>
          <cell r="B414" t="str">
            <v>MILL CREEK ASH POND</v>
          </cell>
          <cell r="C414" t="str">
            <v>ASSET</v>
          </cell>
          <cell r="D414" t="str">
            <v>Open</v>
          </cell>
          <cell r="E414">
            <v>0</v>
          </cell>
          <cell r="F414" t="str">
            <v xml:space="preserve">  Regulatory assets NC</v>
          </cell>
          <cell r="G414" t="str">
            <v>Regulatory Assets</v>
          </cell>
          <cell r="H414" t="str">
            <v>Regulatory assets - noncurrent - other</v>
          </cell>
          <cell r="I414">
            <v>182.1</v>
          </cell>
          <cell r="J414" t="str">
            <v>182 - Other Regulatory Assets</v>
          </cell>
          <cell r="K414">
            <v>182.1</v>
          </cell>
          <cell r="L414" t="str">
            <v>182.1 - Other Reg Assets Non Cur</v>
          </cell>
          <cell r="M414" t="str">
            <v>Deferred Regulatory Assets</v>
          </cell>
          <cell r="N414" t="str">
            <v>n/a</v>
          </cell>
          <cell r="O414" t="str">
            <v>n/a</v>
          </cell>
          <cell r="P414" t="str">
            <v>n/a</v>
          </cell>
          <cell r="Q414" t="str">
            <v>n/a</v>
          </cell>
          <cell r="R414" t="str">
            <v>n/a</v>
          </cell>
          <cell r="S414">
            <v>0</v>
          </cell>
        </row>
        <row r="415">
          <cell r="A415" t="str">
            <v>182320</v>
          </cell>
          <cell r="B415" t="str">
            <v>WINTER STORM - ELECTRIC</v>
          </cell>
          <cell r="C415" t="str">
            <v>ASSET</v>
          </cell>
          <cell r="D415" t="str">
            <v>Open</v>
          </cell>
          <cell r="E415">
            <v>0</v>
          </cell>
          <cell r="F415" t="str">
            <v xml:space="preserve">  Regulatory assets NC</v>
          </cell>
          <cell r="G415" t="str">
            <v>Regulatory Assets</v>
          </cell>
          <cell r="H415" t="str">
            <v>Regulatory assets - noncurrent - storm rest</v>
          </cell>
          <cell r="I415">
            <v>182.9</v>
          </cell>
          <cell r="J415" t="str">
            <v>182 - Other Regulatory Assets</v>
          </cell>
          <cell r="K415">
            <v>182.1</v>
          </cell>
          <cell r="L415" t="str">
            <v>182.9 - Other Reg Assets NC Winter Strm</v>
          </cell>
          <cell r="M415" t="str">
            <v>Deferred Regulatory Assets</v>
          </cell>
          <cell r="N415" t="str">
            <v>n/a</v>
          </cell>
          <cell r="O415" t="str">
            <v>n/a</v>
          </cell>
          <cell r="P415" t="str">
            <v>n/a</v>
          </cell>
          <cell r="Q415" t="str">
            <v>n/a</v>
          </cell>
          <cell r="R415" t="str">
            <v>n/a</v>
          </cell>
          <cell r="S415">
            <v>0</v>
          </cell>
        </row>
        <row r="416">
          <cell r="A416" t="str">
            <v>182321</v>
          </cell>
          <cell r="B416" t="str">
            <v>MISO EXIT FEE</v>
          </cell>
          <cell r="C416" t="str">
            <v>ASSET</v>
          </cell>
          <cell r="D416" t="str">
            <v>Open</v>
          </cell>
          <cell r="E416">
            <v>0</v>
          </cell>
          <cell r="F416" t="str">
            <v xml:space="preserve">  Regulatory assets NC</v>
          </cell>
          <cell r="G416" t="str">
            <v>Regulatory Assets</v>
          </cell>
          <cell r="H416" t="str">
            <v>Regulatory assets - noncurrent - MISO</v>
          </cell>
          <cell r="I416">
            <v>182.16</v>
          </cell>
          <cell r="J416" t="str">
            <v>182 - Other Regulatory Assets</v>
          </cell>
          <cell r="K416">
            <v>182.1</v>
          </cell>
          <cell r="L416" t="str">
            <v>182.16 - Other Reg Assets NC MISO exit fee</v>
          </cell>
          <cell r="M416" t="str">
            <v>Deferred Regulatory Assets</v>
          </cell>
          <cell r="N416" t="str">
            <v>n/a</v>
          </cell>
          <cell r="O416" t="str">
            <v>n/a</v>
          </cell>
          <cell r="P416" t="str">
            <v>n/a</v>
          </cell>
          <cell r="Q416" t="str">
            <v>n/a</v>
          </cell>
          <cell r="R416" t="str">
            <v>n/a</v>
          </cell>
          <cell r="S416">
            <v>0</v>
          </cell>
        </row>
        <row r="417">
          <cell r="A417" t="str">
            <v>182322</v>
          </cell>
          <cell r="B417" t="str">
            <v>RATE CASE EXPENSES - ELECTRIC - PRE-PPL MERGER CURRENT PORTION</v>
          </cell>
          <cell r="C417" t="str">
            <v>ASSET</v>
          </cell>
          <cell r="D417" t="str">
            <v>Open</v>
          </cell>
          <cell r="E417">
            <v>0</v>
          </cell>
          <cell r="F417" t="str">
            <v xml:space="preserve">  Regulatory assets NC</v>
          </cell>
          <cell r="G417" t="str">
            <v>Regulatory Assets</v>
          </cell>
          <cell r="H417" t="str">
            <v>Regulatory assets - noncurrent - other</v>
          </cell>
          <cell r="I417">
            <v>182.21</v>
          </cell>
          <cell r="J417" t="str">
            <v>182 - Other Regulatory Assets</v>
          </cell>
          <cell r="K417">
            <v>182.1</v>
          </cell>
          <cell r="L417" t="str">
            <v>182.21 - Other Reg Assets NC Rate Case Exp</v>
          </cell>
          <cell r="M417" t="str">
            <v>Deferred Regulatory Assets</v>
          </cell>
          <cell r="N417" t="str">
            <v>n/a</v>
          </cell>
          <cell r="O417" t="str">
            <v>n/a</v>
          </cell>
          <cell r="P417" t="str">
            <v>n/a</v>
          </cell>
          <cell r="Q417" t="str">
            <v>n/a</v>
          </cell>
          <cell r="R417" t="str">
            <v>n/a</v>
          </cell>
          <cell r="S417">
            <v>0</v>
          </cell>
        </row>
        <row r="418">
          <cell r="A418" t="str">
            <v>182323</v>
          </cell>
          <cell r="B418" t="str">
            <v>RATE CASE EXPENSES - GAS - PRE-PPL MERGER CURRENT PORTION</v>
          </cell>
          <cell r="C418" t="str">
            <v>ASSET</v>
          </cell>
          <cell r="D418" t="str">
            <v>Open</v>
          </cell>
          <cell r="E418">
            <v>0</v>
          </cell>
          <cell r="F418" t="str">
            <v xml:space="preserve">  Regulatory assets NC</v>
          </cell>
          <cell r="G418" t="str">
            <v>Regulatory Assets</v>
          </cell>
          <cell r="H418" t="str">
            <v>Regulatory assets - noncurrent - other</v>
          </cell>
          <cell r="I418">
            <v>182.21</v>
          </cell>
          <cell r="J418" t="str">
            <v>182 - Other Regulatory Assets</v>
          </cell>
          <cell r="K418">
            <v>182.1</v>
          </cell>
          <cell r="L418" t="str">
            <v>182.21 - Other Reg Assets NC Rate Case Exp</v>
          </cell>
          <cell r="M418" t="str">
            <v>Deferred Regulatory Assets</v>
          </cell>
          <cell r="N418" t="str">
            <v>n/a</v>
          </cell>
          <cell r="O418" t="str">
            <v>n/a</v>
          </cell>
          <cell r="P418" t="str">
            <v>n/a</v>
          </cell>
          <cell r="Q418" t="str">
            <v>n/a</v>
          </cell>
          <cell r="R418" t="str">
            <v>n/a</v>
          </cell>
          <cell r="S418">
            <v>0</v>
          </cell>
        </row>
        <row r="419">
          <cell r="A419" t="str">
            <v>182324</v>
          </cell>
          <cell r="B419" t="str">
            <v>EKPC FERC TRANSMISSION COST - KY PORTION - PRE-PPL MERGER CURRENT PORTION</v>
          </cell>
          <cell r="C419" t="str">
            <v>ASSET</v>
          </cell>
          <cell r="D419" t="str">
            <v>Open</v>
          </cell>
          <cell r="E419">
            <v>0</v>
          </cell>
          <cell r="F419" t="str">
            <v xml:space="preserve">  Regulatory assets NC</v>
          </cell>
          <cell r="G419" t="str">
            <v>Regulatory Assets</v>
          </cell>
          <cell r="H419" t="str">
            <v>Regulatory assets - noncurrent - other</v>
          </cell>
          <cell r="I419">
            <v>182.17</v>
          </cell>
          <cell r="J419" t="str">
            <v>182 - Other Regulatory Assets</v>
          </cell>
          <cell r="K419">
            <v>182.1</v>
          </cell>
          <cell r="L419" t="str">
            <v>182.17 - Other Reg Assets NC EKPC Trans Costs</v>
          </cell>
          <cell r="M419" t="str">
            <v>Deferred Regulatory Assets</v>
          </cell>
          <cell r="N419" t="str">
            <v>n/a</v>
          </cell>
          <cell r="O419" t="str">
            <v>n/a</v>
          </cell>
          <cell r="P419" t="str">
            <v>n/a</v>
          </cell>
          <cell r="Q419" t="str">
            <v>n/a</v>
          </cell>
          <cell r="R419" t="str">
            <v>n/a</v>
          </cell>
          <cell r="S419">
            <v>0</v>
          </cell>
        </row>
        <row r="420">
          <cell r="A420" t="str">
            <v>182325</v>
          </cell>
          <cell r="B420" t="str">
            <v>OTHER REGULATORY ASSETS ARO - DISTRIBUTION</v>
          </cell>
          <cell r="C420" t="str">
            <v>ASSET</v>
          </cell>
          <cell r="D420" t="str">
            <v>Open</v>
          </cell>
          <cell r="E420">
            <v>0</v>
          </cell>
          <cell r="F420" t="str">
            <v xml:space="preserve">  Regulatory assets NC</v>
          </cell>
          <cell r="G420" t="str">
            <v>Regulatory Assets</v>
          </cell>
          <cell r="H420" t="str">
            <v>Regulatory assets - noncurrent - ARO</v>
          </cell>
          <cell r="I420">
            <v>182.15</v>
          </cell>
          <cell r="J420" t="str">
            <v>182 - Other Regulatory Assets</v>
          </cell>
          <cell r="K420">
            <v>182.1</v>
          </cell>
          <cell r="L420" t="str">
            <v>182.15 - Other Reg Assets NC ARO</v>
          </cell>
          <cell r="M420" t="str">
            <v>Deferred Regulatory Assets</v>
          </cell>
          <cell r="N420" t="str">
            <v>n/a</v>
          </cell>
          <cell r="O420" t="str">
            <v>n/a</v>
          </cell>
          <cell r="P420" t="str">
            <v>n/a</v>
          </cell>
          <cell r="Q420" t="str">
            <v>n/a</v>
          </cell>
          <cell r="R420" t="str">
            <v>n/a</v>
          </cell>
          <cell r="S420">
            <v>0</v>
          </cell>
        </row>
        <row r="421">
          <cell r="A421" t="str">
            <v>182326</v>
          </cell>
          <cell r="B421" t="str">
            <v>OTHER REGULATORY ASSETS ARO - GAS</v>
          </cell>
          <cell r="C421" t="str">
            <v>ASSET</v>
          </cell>
          <cell r="D421" t="str">
            <v>Open</v>
          </cell>
          <cell r="E421">
            <v>0</v>
          </cell>
          <cell r="F421" t="str">
            <v xml:space="preserve">  Regulatory assets NC</v>
          </cell>
          <cell r="G421" t="str">
            <v>Regulatory Assets</v>
          </cell>
          <cell r="H421" t="str">
            <v>Regulatory assets - noncurrent - ARO</v>
          </cell>
          <cell r="I421">
            <v>182.15</v>
          </cell>
          <cell r="J421" t="str">
            <v>182 - Other Regulatory Assets</v>
          </cell>
          <cell r="K421">
            <v>182.1</v>
          </cell>
          <cell r="L421" t="str">
            <v>182.15 - Other Reg Assets NC ARO</v>
          </cell>
          <cell r="M421" t="str">
            <v>Deferred Regulatory Assets</v>
          </cell>
          <cell r="N421" t="str">
            <v>n/a</v>
          </cell>
          <cell r="O421" t="str">
            <v>n/a</v>
          </cell>
          <cell r="P421" t="str">
            <v>n/a</v>
          </cell>
          <cell r="Q421" t="str">
            <v>n/a</v>
          </cell>
          <cell r="R421" t="str">
            <v>n/a</v>
          </cell>
          <cell r="S421">
            <v>0</v>
          </cell>
        </row>
        <row r="422">
          <cell r="A422" t="str">
            <v>182327</v>
          </cell>
          <cell r="B422" t="str">
            <v>OTHER REGULATORY ASSETS ARO - COMMON</v>
          </cell>
          <cell r="C422" t="str">
            <v>ASSET</v>
          </cell>
          <cell r="D422" t="str">
            <v>Open</v>
          </cell>
          <cell r="E422">
            <v>0</v>
          </cell>
          <cell r="F422" t="str">
            <v xml:space="preserve">  Regulatory assets NC</v>
          </cell>
          <cell r="G422" t="str">
            <v>Regulatory Assets</v>
          </cell>
          <cell r="H422" t="str">
            <v>Regulatory assets - noncurrent - ARO</v>
          </cell>
          <cell r="I422">
            <v>182.15</v>
          </cell>
          <cell r="J422" t="str">
            <v>182 - Other Regulatory Assets</v>
          </cell>
          <cell r="K422">
            <v>182.1</v>
          </cell>
          <cell r="L422" t="str">
            <v>182.15 - Other Reg Assets NC ARO</v>
          </cell>
          <cell r="M422" t="str">
            <v>Deferred Regulatory Assets</v>
          </cell>
          <cell r="N422" t="str">
            <v>n/a</v>
          </cell>
          <cell r="O422" t="str">
            <v>n/a</v>
          </cell>
          <cell r="P422" t="str">
            <v>n/a</v>
          </cell>
          <cell r="Q422" t="str">
            <v>n/a</v>
          </cell>
          <cell r="R422" t="str">
            <v>n/a</v>
          </cell>
          <cell r="S422">
            <v>0</v>
          </cell>
        </row>
        <row r="423">
          <cell r="A423" t="str">
            <v>182328</v>
          </cell>
          <cell r="B423" t="str">
            <v>FASB 109 ADJ-FED</v>
          </cell>
          <cell r="C423" t="str">
            <v>LIABILITY</v>
          </cell>
          <cell r="D423" t="str">
            <v>Open</v>
          </cell>
          <cell r="E423">
            <v>0</v>
          </cell>
          <cell r="F423" t="str">
            <v xml:space="preserve">  Regulatory liabilities NC</v>
          </cell>
          <cell r="G423" t="str">
            <v>Regulatory Liabilities</v>
          </cell>
          <cell r="H423" t="str">
            <v>Regulatory liability - noncurrent - dfd income taxes</v>
          </cell>
          <cell r="I423">
            <v>182.27</v>
          </cell>
          <cell r="J423" t="str">
            <v>182 - Other Regulatory Assets</v>
          </cell>
          <cell r="K423">
            <v>182.2</v>
          </cell>
          <cell r="L423" t="str">
            <v>182.27 - Other Reg Assets Def Tax (Liab LT)</v>
          </cell>
          <cell r="M423" t="str">
            <v>Deferred Regulatory Assets</v>
          </cell>
          <cell r="N423" t="str">
            <v>n/a</v>
          </cell>
          <cell r="O423" t="str">
            <v>n/a</v>
          </cell>
          <cell r="P423" t="str">
            <v>n/a</v>
          </cell>
          <cell r="Q423" t="str">
            <v>n/a</v>
          </cell>
          <cell r="R423" t="str">
            <v>n/a</v>
          </cell>
          <cell r="S423">
            <v>0</v>
          </cell>
        </row>
        <row r="424">
          <cell r="A424" t="str">
            <v>182329</v>
          </cell>
          <cell r="B424" t="str">
            <v>FASB 109 GR-UP-FED</v>
          </cell>
          <cell r="C424" t="str">
            <v>LIABILITY</v>
          </cell>
          <cell r="D424" t="str">
            <v>Open</v>
          </cell>
          <cell r="E424">
            <v>0</v>
          </cell>
          <cell r="F424" t="str">
            <v xml:space="preserve">  Regulatory liabilities NC</v>
          </cell>
          <cell r="G424" t="str">
            <v>Regulatory Liabilities</v>
          </cell>
          <cell r="H424" t="str">
            <v>Regulatory liability - noncurrent - dfd income taxes</v>
          </cell>
          <cell r="I424">
            <v>182.27</v>
          </cell>
          <cell r="J424" t="str">
            <v>182 - Other Regulatory Assets</v>
          </cell>
          <cell r="K424">
            <v>182.2</v>
          </cell>
          <cell r="L424" t="str">
            <v>182.27 - Other Reg Assets Def Tax (Liab LT)</v>
          </cell>
          <cell r="M424" t="str">
            <v>Deferred Regulatory Assets</v>
          </cell>
          <cell r="N424" t="str">
            <v>n/a</v>
          </cell>
          <cell r="O424" t="str">
            <v>n/a</v>
          </cell>
          <cell r="P424" t="str">
            <v>n/a</v>
          </cell>
          <cell r="Q424" t="str">
            <v>n/a</v>
          </cell>
          <cell r="R424" t="str">
            <v>n/a</v>
          </cell>
          <cell r="S424">
            <v>0</v>
          </cell>
        </row>
        <row r="425">
          <cell r="A425" t="str">
            <v>182330</v>
          </cell>
          <cell r="B425" t="str">
            <v>FASB 109 ADJ-STATE</v>
          </cell>
          <cell r="C425" t="str">
            <v>LIABILITY</v>
          </cell>
          <cell r="D425" t="str">
            <v>Open</v>
          </cell>
          <cell r="E425">
            <v>0</v>
          </cell>
          <cell r="F425" t="str">
            <v xml:space="preserve">  Regulatory liabilities NC</v>
          </cell>
          <cell r="G425" t="str">
            <v>Regulatory Liabilities</v>
          </cell>
          <cell r="H425" t="str">
            <v>Regulatory liability - noncurrent - dfd income taxes</v>
          </cell>
          <cell r="I425">
            <v>182.27</v>
          </cell>
          <cell r="J425" t="str">
            <v>182 - Other Regulatory Assets</v>
          </cell>
          <cell r="K425">
            <v>182.2</v>
          </cell>
          <cell r="L425" t="str">
            <v>182.27 - Other Reg Assets Def Tax (Liab LT)</v>
          </cell>
          <cell r="M425" t="str">
            <v>Deferred Regulatory Assets</v>
          </cell>
          <cell r="N425" t="str">
            <v>n/a</v>
          </cell>
          <cell r="O425" t="str">
            <v>n/a</v>
          </cell>
          <cell r="P425" t="str">
            <v>n/a</v>
          </cell>
          <cell r="Q425" t="str">
            <v>n/a</v>
          </cell>
          <cell r="R425" t="str">
            <v>n/a</v>
          </cell>
          <cell r="S425">
            <v>0</v>
          </cell>
        </row>
        <row r="426">
          <cell r="A426" t="str">
            <v>182331</v>
          </cell>
          <cell r="B426" t="str">
            <v>FASB 109 GR-UP-STATE</v>
          </cell>
          <cell r="C426" t="str">
            <v>LIABILITY</v>
          </cell>
          <cell r="D426" t="str">
            <v>Open</v>
          </cell>
          <cell r="E426">
            <v>0</v>
          </cell>
          <cell r="F426" t="str">
            <v xml:space="preserve">  Regulatory liabilities NC</v>
          </cell>
          <cell r="G426" t="str">
            <v>Regulatory Liabilities</v>
          </cell>
          <cell r="H426" t="str">
            <v>Regulatory liability - noncurrent - dfd income taxes</v>
          </cell>
          <cell r="I426">
            <v>182.27</v>
          </cell>
          <cell r="J426" t="str">
            <v>182 - Other Regulatory Assets</v>
          </cell>
          <cell r="K426">
            <v>182.2</v>
          </cell>
          <cell r="L426" t="str">
            <v>182.27 - Other Reg Assets Def Tax (Liab LT)</v>
          </cell>
          <cell r="M426" t="str">
            <v>Deferred Regulatory Assets</v>
          </cell>
          <cell r="N426" t="str">
            <v>n/a</v>
          </cell>
          <cell r="O426" t="str">
            <v>n/a</v>
          </cell>
          <cell r="P426" t="str">
            <v>n/a</v>
          </cell>
          <cell r="Q426" t="str">
            <v>n/a</v>
          </cell>
          <cell r="R426" t="str">
            <v>n/a</v>
          </cell>
          <cell r="S426">
            <v>0</v>
          </cell>
        </row>
        <row r="427">
          <cell r="A427" t="str">
            <v>182332</v>
          </cell>
          <cell r="B427" t="str">
            <v>CMRG FUNDING (CARBON MGT RESEARCH GROUP)</v>
          </cell>
          <cell r="C427" t="str">
            <v>ASSET</v>
          </cell>
          <cell r="D427" t="str">
            <v>Open</v>
          </cell>
          <cell r="E427">
            <v>0</v>
          </cell>
          <cell r="F427" t="str">
            <v xml:space="preserve">  Regulatory assets NC</v>
          </cell>
          <cell r="G427" t="str">
            <v>Regulatory Assets</v>
          </cell>
          <cell r="H427" t="str">
            <v>Regulatory assets - noncurrent - other</v>
          </cell>
          <cell r="I427">
            <v>182.23</v>
          </cell>
          <cell r="J427" t="str">
            <v>182 - Other Regulatory Assets</v>
          </cell>
          <cell r="K427">
            <v>182.1</v>
          </cell>
          <cell r="L427" t="str">
            <v>182.23 - Other Reg Assets NC CMRG Fding</v>
          </cell>
          <cell r="M427" t="str">
            <v>Deferred Regulatory Assets</v>
          </cell>
          <cell r="N427" t="str">
            <v>n/a</v>
          </cell>
          <cell r="O427" t="str">
            <v>n/a</v>
          </cell>
          <cell r="P427" t="str">
            <v>n/a</v>
          </cell>
          <cell r="Q427" t="str">
            <v>n/a</v>
          </cell>
          <cell r="R427" t="str">
            <v>n/a</v>
          </cell>
          <cell r="S427">
            <v>0</v>
          </cell>
        </row>
        <row r="428">
          <cell r="A428" t="str">
            <v>182333</v>
          </cell>
          <cell r="B428" t="str">
            <v>KCCS FUNDING (KY CONSORTIUM FOR CARBON STORAGE)</v>
          </cell>
          <cell r="C428" t="str">
            <v>ASSET</v>
          </cell>
          <cell r="D428" t="str">
            <v>Open</v>
          </cell>
          <cell r="E428">
            <v>0</v>
          </cell>
          <cell r="F428" t="str">
            <v xml:space="preserve">  Regulatory assets NC</v>
          </cell>
          <cell r="G428" t="str">
            <v>Regulatory Assets</v>
          </cell>
          <cell r="H428" t="str">
            <v>Regulatory assets - noncurrent - other</v>
          </cell>
          <cell r="I428">
            <v>182.18</v>
          </cell>
          <cell r="J428" t="str">
            <v>182 - Other Regulatory Assets</v>
          </cell>
          <cell r="K428">
            <v>182.1</v>
          </cell>
          <cell r="L428" t="str">
            <v>182.18 - Other Reg Assets NC KCCS Fding</v>
          </cell>
          <cell r="M428" t="str">
            <v>Deferred Regulatory Assets</v>
          </cell>
          <cell r="N428" t="str">
            <v>n/a</v>
          </cell>
          <cell r="O428" t="str">
            <v>n/a</v>
          </cell>
          <cell r="P428" t="str">
            <v>n/a</v>
          </cell>
          <cell r="Q428" t="str">
            <v>n/a</v>
          </cell>
          <cell r="R428" t="str">
            <v>n/a</v>
          </cell>
          <cell r="S428">
            <v>0</v>
          </cell>
        </row>
        <row r="429">
          <cell r="A429" t="str">
            <v>182334</v>
          </cell>
          <cell r="B429" t="str">
            <v>WIND STORM REGULATORY ASSET</v>
          </cell>
          <cell r="C429" t="str">
            <v>ASSET</v>
          </cell>
          <cell r="D429" t="str">
            <v>Open</v>
          </cell>
          <cell r="E429">
            <v>0</v>
          </cell>
          <cell r="F429" t="str">
            <v xml:space="preserve">  Regulatory assets NC</v>
          </cell>
          <cell r="G429" t="str">
            <v>Regulatory Assets</v>
          </cell>
          <cell r="H429" t="str">
            <v>Regulatory assets - noncurrent - storm rest</v>
          </cell>
          <cell r="I429">
            <v>182.8</v>
          </cell>
          <cell r="J429" t="str">
            <v>182 - Other Regulatory Assets</v>
          </cell>
          <cell r="K429">
            <v>182.1</v>
          </cell>
          <cell r="L429" t="str">
            <v xml:space="preserve">182.8 - Other Reg Assets NC Wind Storm </v>
          </cell>
          <cell r="M429" t="str">
            <v>Deferred Regulatory Assets</v>
          </cell>
          <cell r="N429" t="str">
            <v>n/a</v>
          </cell>
          <cell r="O429" t="str">
            <v>n/a</v>
          </cell>
          <cell r="P429" t="str">
            <v>n/a</v>
          </cell>
          <cell r="Q429" t="str">
            <v>n/a</v>
          </cell>
          <cell r="R429" t="str">
            <v>n/a</v>
          </cell>
          <cell r="S429">
            <v>0</v>
          </cell>
        </row>
        <row r="430">
          <cell r="A430" t="str">
            <v>182335</v>
          </cell>
          <cell r="B430" t="str">
            <v>RATE CASE EXPENSES - ELECTRIC</v>
          </cell>
          <cell r="C430" t="str">
            <v>ASSET</v>
          </cell>
          <cell r="D430" t="str">
            <v>Open</v>
          </cell>
          <cell r="E430">
            <v>0</v>
          </cell>
          <cell r="F430" t="str">
            <v xml:space="preserve">  Regulatory assets NC</v>
          </cell>
          <cell r="G430" t="str">
            <v>Regulatory Assets</v>
          </cell>
          <cell r="H430" t="str">
            <v>Regulatory assets - noncurrent - other</v>
          </cell>
          <cell r="I430">
            <v>182.21</v>
          </cell>
          <cell r="J430" t="str">
            <v>182 - Other Regulatory Assets</v>
          </cell>
          <cell r="K430">
            <v>182.1</v>
          </cell>
          <cell r="L430" t="str">
            <v>182.21 - Other Reg Assets NC Rate Case Exp</v>
          </cell>
          <cell r="M430" t="str">
            <v>Deferred Regulatory Assets</v>
          </cell>
          <cell r="N430" t="str">
            <v>n/a</v>
          </cell>
          <cell r="O430" t="str">
            <v>n/a</v>
          </cell>
          <cell r="P430" t="str">
            <v>n/a</v>
          </cell>
          <cell r="Q430" t="str">
            <v>n/a</v>
          </cell>
          <cell r="R430" t="str">
            <v>n/a</v>
          </cell>
          <cell r="S430">
            <v>0</v>
          </cell>
        </row>
        <row r="431">
          <cell r="A431" t="str">
            <v>182336</v>
          </cell>
          <cell r="B431" t="str">
            <v>RATE CASE EXPENSES - GAS</v>
          </cell>
          <cell r="C431" t="str">
            <v>ASSET</v>
          </cell>
          <cell r="D431" t="str">
            <v>Open</v>
          </cell>
          <cell r="E431">
            <v>0</v>
          </cell>
          <cell r="F431" t="str">
            <v xml:space="preserve">  Regulatory assets NC</v>
          </cell>
          <cell r="G431" t="str">
            <v>Regulatory Assets</v>
          </cell>
          <cell r="H431" t="str">
            <v>Regulatory assets - noncurrent - other</v>
          </cell>
          <cell r="I431">
            <v>182.21</v>
          </cell>
          <cell r="J431" t="str">
            <v>182 - Other Regulatory Assets</v>
          </cell>
          <cell r="K431">
            <v>182.1</v>
          </cell>
          <cell r="L431" t="str">
            <v>182.21 - Other Reg Assets NC Rate Case Exp</v>
          </cell>
          <cell r="M431" t="str">
            <v>Deferred Regulatory Assets</v>
          </cell>
          <cell r="N431" t="str">
            <v>n/a</v>
          </cell>
          <cell r="O431" t="str">
            <v>n/a</v>
          </cell>
          <cell r="P431" t="str">
            <v>n/a</v>
          </cell>
          <cell r="Q431" t="str">
            <v>n/a</v>
          </cell>
          <cell r="R431" t="str">
            <v>n/a</v>
          </cell>
          <cell r="S431">
            <v>0</v>
          </cell>
        </row>
        <row r="432">
          <cell r="A432" t="str">
            <v>182337</v>
          </cell>
          <cell r="B432" t="str">
            <v>EKPC FERC TRANSMISSION COSTS - KY PORTION</v>
          </cell>
          <cell r="C432" t="str">
            <v>ASSET</v>
          </cell>
          <cell r="D432" t="str">
            <v>Open</v>
          </cell>
          <cell r="E432">
            <v>0</v>
          </cell>
          <cell r="F432" t="str">
            <v xml:space="preserve">  Regulatory assets NC</v>
          </cell>
          <cell r="G432" t="str">
            <v>Regulatory Assets</v>
          </cell>
          <cell r="H432" t="str">
            <v>Regulatory assets - noncurrent - other</v>
          </cell>
          <cell r="I432">
            <v>182.17</v>
          </cell>
          <cell r="J432" t="str">
            <v>182 - Other Regulatory Assets</v>
          </cell>
          <cell r="K432">
            <v>182.1</v>
          </cell>
          <cell r="L432" t="str">
            <v>182.17 - Other Reg Assets NC EKPC Trans Costs</v>
          </cell>
          <cell r="M432" t="str">
            <v>Deferred Regulatory Assets</v>
          </cell>
          <cell r="N432" t="str">
            <v>n/a</v>
          </cell>
          <cell r="O432" t="str">
            <v>n/a</v>
          </cell>
          <cell r="P432" t="str">
            <v>n/a</v>
          </cell>
          <cell r="Q432" t="str">
            <v>n/a</v>
          </cell>
          <cell r="R432" t="str">
            <v>n/a</v>
          </cell>
          <cell r="S432">
            <v>0</v>
          </cell>
        </row>
        <row r="433">
          <cell r="A433" t="str">
            <v>182339</v>
          </cell>
          <cell r="B433" t="str">
            <v>MOUNTAIN STORM - ELECTRIC</v>
          </cell>
          <cell r="C433" t="str">
            <v>ASSET</v>
          </cell>
          <cell r="D433" t="str">
            <v>Open</v>
          </cell>
          <cell r="E433">
            <v>0</v>
          </cell>
          <cell r="F433" t="str">
            <v xml:space="preserve">  Regulatory assets NC</v>
          </cell>
          <cell r="G433" t="str">
            <v>Regulatory Assets</v>
          </cell>
          <cell r="H433" t="str">
            <v>Regulatory assets - noncurrent - storm rest</v>
          </cell>
          <cell r="I433">
            <v>182.11</v>
          </cell>
          <cell r="J433" t="str">
            <v>182 - Other Regulatory Assets</v>
          </cell>
          <cell r="K433">
            <v>182.1</v>
          </cell>
          <cell r="L433" t="str">
            <v>182.11 - Other Reg Assets NC VA Strm</v>
          </cell>
          <cell r="M433" t="str">
            <v>Deferred Regulatory Assets</v>
          </cell>
          <cell r="N433" t="str">
            <v>n/a</v>
          </cell>
          <cell r="O433" t="str">
            <v>n/a</v>
          </cell>
          <cell r="P433" t="str">
            <v>n/a</v>
          </cell>
          <cell r="Q433" t="str">
            <v>n/a</v>
          </cell>
          <cell r="R433" t="str">
            <v>n/a</v>
          </cell>
          <cell r="S433">
            <v>0</v>
          </cell>
        </row>
        <row r="434">
          <cell r="A434" t="str">
            <v>182340</v>
          </cell>
          <cell r="B434" t="str">
            <v>REG ASSET - PERFORMANCE-BASED RATES</v>
          </cell>
          <cell r="C434" t="str">
            <v>ASSET</v>
          </cell>
          <cell r="D434" t="str">
            <v>Open</v>
          </cell>
          <cell r="E434">
            <v>0</v>
          </cell>
          <cell r="F434" t="str">
            <v xml:space="preserve">  Regulatory assets C</v>
          </cell>
          <cell r="G434" t="str">
            <v>Regulatory Assets</v>
          </cell>
          <cell r="H434" t="str">
            <v>Regulatory assets - current - GSC</v>
          </cell>
          <cell r="I434">
            <v>182.19</v>
          </cell>
          <cell r="J434" t="str">
            <v>182 - Other Regulatory Assets</v>
          </cell>
          <cell r="K434">
            <v>182.4</v>
          </cell>
          <cell r="L434" t="str">
            <v>182.19 - Other Regulatory Assets Cur PBR</v>
          </cell>
          <cell r="M434" t="str">
            <v>Deferred Regulatory Assets</v>
          </cell>
          <cell r="N434" t="str">
            <v>n/a</v>
          </cell>
          <cell r="O434" t="str">
            <v>n/a</v>
          </cell>
          <cell r="P434" t="str">
            <v>n/a</v>
          </cell>
          <cell r="Q434" t="str">
            <v>n/a</v>
          </cell>
          <cell r="R434" t="str">
            <v>n/a</v>
          </cell>
          <cell r="S434">
            <v>0</v>
          </cell>
        </row>
        <row r="435">
          <cell r="A435" t="str">
            <v>182342</v>
          </cell>
          <cell r="B435" t="str">
            <v>WINTER STORM - GAS</v>
          </cell>
          <cell r="C435" t="str">
            <v>ASSET</v>
          </cell>
          <cell r="D435" t="str">
            <v>Open</v>
          </cell>
          <cell r="E435">
            <v>0</v>
          </cell>
          <cell r="F435" t="str">
            <v xml:space="preserve">  Regulatory assets NC</v>
          </cell>
          <cell r="G435" t="str">
            <v>Regulatory Assets</v>
          </cell>
          <cell r="H435" t="str">
            <v>Regulatory assets - noncurrent - storm rest</v>
          </cell>
          <cell r="I435">
            <v>182.9</v>
          </cell>
          <cell r="J435" t="str">
            <v>182 - Other Regulatory Assets</v>
          </cell>
          <cell r="K435">
            <v>182.1</v>
          </cell>
          <cell r="L435" t="str">
            <v>182.9 - Other Reg Assets NC Winter Strm</v>
          </cell>
          <cell r="M435" t="str">
            <v>Deferred Regulatory Assets</v>
          </cell>
          <cell r="N435" t="str">
            <v>n/a</v>
          </cell>
          <cell r="O435" t="str">
            <v>n/a</v>
          </cell>
          <cell r="P435" t="str">
            <v>n/a</v>
          </cell>
          <cell r="Q435" t="str">
            <v>n/a</v>
          </cell>
          <cell r="R435" t="str">
            <v>n/a</v>
          </cell>
          <cell r="S435">
            <v>0</v>
          </cell>
        </row>
        <row r="436">
          <cell r="A436" t="str">
            <v>182343</v>
          </cell>
          <cell r="B436" t="str">
            <v>ASSET - SWAP TERMINATION - PRE-PPL MERGER CURRENT PORTION</v>
          </cell>
          <cell r="C436" t="str">
            <v>ASSET</v>
          </cell>
          <cell r="D436" t="str">
            <v>Open</v>
          </cell>
          <cell r="E436">
            <v>0</v>
          </cell>
          <cell r="F436" t="str">
            <v xml:space="preserve">  Regulatory assets NC</v>
          </cell>
          <cell r="G436" t="str">
            <v>Regulatory Assets</v>
          </cell>
          <cell r="H436" t="str">
            <v>Regulatory assets - noncurrent - ineff swap</v>
          </cell>
          <cell r="I436">
            <v>182.22</v>
          </cell>
          <cell r="J436" t="str">
            <v>182 - Other Regulatory Assets</v>
          </cell>
          <cell r="K436">
            <v>182.1</v>
          </cell>
          <cell r="L436" t="str">
            <v>182.22 - Other Reg Assets NC Wachovia Swap</v>
          </cell>
          <cell r="M436" t="str">
            <v>Deferred Regulatory Assets</v>
          </cell>
          <cell r="N436" t="str">
            <v>n/a</v>
          </cell>
          <cell r="O436" t="str">
            <v>n/a</v>
          </cell>
          <cell r="P436" t="str">
            <v>n/a</v>
          </cell>
          <cell r="Q436" t="str">
            <v>n/a</v>
          </cell>
          <cell r="R436" t="str">
            <v>n/a</v>
          </cell>
          <cell r="S436">
            <v>0</v>
          </cell>
        </row>
        <row r="437">
          <cell r="A437" t="str">
            <v>182344</v>
          </cell>
          <cell r="B437" t="str">
            <v>REG ASSET - LT - SWAP TERMINATION</v>
          </cell>
          <cell r="C437" t="str">
            <v>ASSET</v>
          </cell>
          <cell r="D437" t="str">
            <v>Open</v>
          </cell>
          <cell r="E437">
            <v>0</v>
          </cell>
          <cell r="F437" t="str">
            <v xml:space="preserve">  Regulatory assets NC</v>
          </cell>
          <cell r="G437" t="str">
            <v>Regulatory Assets</v>
          </cell>
          <cell r="H437" t="str">
            <v>Regulatory assets - noncurrent - swap term</v>
          </cell>
          <cell r="I437">
            <v>182.22</v>
          </cell>
          <cell r="J437" t="str">
            <v>182 - Other Regulatory Assets</v>
          </cell>
          <cell r="K437">
            <v>182.1</v>
          </cell>
          <cell r="L437" t="str">
            <v>182.22 - Other Reg Assets NC Wachovia Swap</v>
          </cell>
          <cell r="M437" t="str">
            <v>Deferred Regulatory Assets</v>
          </cell>
          <cell r="N437" t="str">
            <v>n/a</v>
          </cell>
          <cell r="O437" t="str">
            <v>n/a</v>
          </cell>
          <cell r="P437" t="str">
            <v>n/a</v>
          </cell>
          <cell r="Q437" t="str">
            <v>n/a</v>
          </cell>
          <cell r="R437" t="str">
            <v>n/a</v>
          </cell>
          <cell r="S437">
            <v>0</v>
          </cell>
        </row>
        <row r="438">
          <cell r="A438" t="str">
            <v>182345</v>
          </cell>
          <cell r="B438" t="str">
            <v>WINTER STORM - ELECTRIC - PRE-PPL MERGER CURRENT PORTION</v>
          </cell>
          <cell r="C438" t="str">
            <v>ASSET</v>
          </cell>
          <cell r="D438" t="str">
            <v>Open</v>
          </cell>
          <cell r="E438">
            <v>0</v>
          </cell>
          <cell r="F438" t="str">
            <v xml:space="preserve">  Regulatory assets NC</v>
          </cell>
          <cell r="G438" t="str">
            <v>Regulatory Assets</v>
          </cell>
          <cell r="H438" t="str">
            <v>Regulatory assets - noncurrent - storm rest</v>
          </cell>
          <cell r="I438">
            <v>182.9</v>
          </cell>
          <cell r="J438" t="str">
            <v>182 - Other Regulatory Assets</v>
          </cell>
          <cell r="K438">
            <v>182.1</v>
          </cell>
          <cell r="L438" t="str">
            <v>182.9 - Other Reg Assets NC Winter Strm</v>
          </cell>
          <cell r="M438" t="str">
            <v>Deferred Regulatory Assets</v>
          </cell>
          <cell r="N438" t="str">
            <v>n/a</v>
          </cell>
          <cell r="O438" t="str">
            <v>n/a</v>
          </cell>
          <cell r="P438" t="str">
            <v>n/a</v>
          </cell>
          <cell r="Q438" t="str">
            <v>n/a</v>
          </cell>
          <cell r="R438" t="str">
            <v>n/a</v>
          </cell>
          <cell r="S438">
            <v>0</v>
          </cell>
        </row>
        <row r="439">
          <cell r="A439" t="str">
            <v>182346</v>
          </cell>
          <cell r="B439" t="str">
            <v>WINTER STORM - GAS - PRE-PPL MERGER CURRENT PORTION</v>
          </cell>
          <cell r="C439" t="str">
            <v>ASSET</v>
          </cell>
          <cell r="D439" t="str">
            <v>Open</v>
          </cell>
          <cell r="E439">
            <v>0</v>
          </cell>
          <cell r="F439" t="str">
            <v xml:space="preserve">  Regulatory assets NC</v>
          </cell>
          <cell r="G439" t="str">
            <v>Regulatory Assets</v>
          </cell>
          <cell r="H439" t="str">
            <v>Regulatory assets - noncurrent - storm rest</v>
          </cell>
          <cell r="I439">
            <v>182.9</v>
          </cell>
          <cell r="J439" t="str">
            <v>182 - Other Regulatory Assets</v>
          </cell>
          <cell r="K439">
            <v>182.1</v>
          </cell>
          <cell r="L439" t="str">
            <v>182.9 - Other Reg Assets NC Winter Strm</v>
          </cell>
          <cell r="M439" t="str">
            <v>Deferred Regulatory Assets</v>
          </cell>
          <cell r="N439" t="str">
            <v>n/a</v>
          </cell>
          <cell r="O439" t="str">
            <v>n/a</v>
          </cell>
          <cell r="P439" t="str">
            <v>n/a</v>
          </cell>
          <cell r="Q439" t="str">
            <v>n/a</v>
          </cell>
          <cell r="R439" t="str">
            <v>n/a</v>
          </cell>
          <cell r="S439">
            <v>0</v>
          </cell>
        </row>
        <row r="440">
          <cell r="A440" t="str">
            <v>182347</v>
          </cell>
          <cell r="B440" t="str">
            <v>WIND STORM - ELECTRIC - PRE-PPL MERGER CURRENT PORTION</v>
          </cell>
          <cell r="C440" t="str">
            <v>ASSET</v>
          </cell>
          <cell r="D440" t="str">
            <v>Open</v>
          </cell>
          <cell r="E440">
            <v>0</v>
          </cell>
          <cell r="F440" t="str">
            <v xml:space="preserve">  Regulatory assets NC</v>
          </cell>
          <cell r="G440" t="str">
            <v>Regulatory Assets</v>
          </cell>
          <cell r="H440" t="str">
            <v>Regulatory assets - noncurrent - storm rest</v>
          </cell>
          <cell r="I440">
            <v>182.8</v>
          </cell>
          <cell r="J440" t="str">
            <v>182 - Other Regulatory Assets</v>
          </cell>
          <cell r="K440">
            <v>182.1</v>
          </cell>
          <cell r="L440" t="str">
            <v xml:space="preserve">182.8 - Other Reg Assets NC Wind Storm </v>
          </cell>
          <cell r="M440" t="str">
            <v>Deferred Regulatory Assets</v>
          </cell>
          <cell r="N440" t="str">
            <v>n/a</v>
          </cell>
          <cell r="O440" t="str">
            <v>n/a</v>
          </cell>
          <cell r="P440" t="str">
            <v>n/a</v>
          </cell>
          <cell r="Q440" t="str">
            <v>n/a</v>
          </cell>
          <cell r="R440" t="str">
            <v>n/a</v>
          </cell>
          <cell r="S440">
            <v>0</v>
          </cell>
        </row>
        <row r="441">
          <cell r="A441" t="str">
            <v>182348</v>
          </cell>
          <cell r="B441" t="str">
            <v>CMRG FUNDING - PRE-PPL MERGER CURRENT PORTION</v>
          </cell>
          <cell r="C441" t="str">
            <v>ASSET</v>
          </cell>
          <cell r="D441" t="str">
            <v>Open</v>
          </cell>
          <cell r="E441">
            <v>0</v>
          </cell>
          <cell r="F441" t="str">
            <v xml:space="preserve">  Regulatory assets NC</v>
          </cell>
          <cell r="G441" t="str">
            <v>Regulatory Assets</v>
          </cell>
          <cell r="H441" t="str">
            <v>Regulatory assets - noncurrent - other</v>
          </cell>
          <cell r="I441">
            <v>182.23</v>
          </cell>
          <cell r="J441" t="str">
            <v>182 - Other Regulatory Assets</v>
          </cell>
          <cell r="K441">
            <v>182.1</v>
          </cell>
          <cell r="L441" t="str">
            <v>182.23 - Other Reg Assets NC CMRG Fding</v>
          </cell>
          <cell r="M441" t="str">
            <v>Deferred Regulatory Assets</v>
          </cell>
          <cell r="N441" t="str">
            <v>n/a</v>
          </cell>
          <cell r="O441" t="str">
            <v>n/a</v>
          </cell>
          <cell r="P441" t="str">
            <v>n/a</v>
          </cell>
          <cell r="Q441" t="str">
            <v>n/a</v>
          </cell>
          <cell r="R441" t="str">
            <v>n/a</v>
          </cell>
          <cell r="S441">
            <v>0</v>
          </cell>
        </row>
        <row r="442">
          <cell r="A442" t="str">
            <v>182349</v>
          </cell>
          <cell r="B442" t="str">
            <v>KCCS FUNDING - PRE-PPL MERGER CURRENT PORTION</v>
          </cell>
          <cell r="C442" t="str">
            <v>ASSET</v>
          </cell>
          <cell r="D442" t="str">
            <v>Open</v>
          </cell>
          <cell r="E442">
            <v>0</v>
          </cell>
          <cell r="F442" t="str">
            <v xml:space="preserve">  Regulatory assets NC</v>
          </cell>
          <cell r="G442" t="str">
            <v>Regulatory Assets</v>
          </cell>
          <cell r="H442" t="str">
            <v>Regulatory assets - noncurrent - other</v>
          </cell>
          <cell r="I442">
            <v>182.18</v>
          </cell>
          <cell r="J442" t="str">
            <v>182 - Other Regulatory Assets</v>
          </cell>
          <cell r="K442">
            <v>182.1</v>
          </cell>
          <cell r="L442" t="str">
            <v>182.18 - Other Reg Assets NC KCCS Fding</v>
          </cell>
          <cell r="M442" t="str">
            <v>Deferred Regulatory Assets</v>
          </cell>
          <cell r="N442" t="str">
            <v>n/a</v>
          </cell>
          <cell r="O442" t="str">
            <v>n/a</v>
          </cell>
          <cell r="P442" t="str">
            <v>n/a</v>
          </cell>
          <cell r="Q442" t="str">
            <v>n/a</v>
          </cell>
          <cell r="R442" t="str">
            <v>n/a</v>
          </cell>
          <cell r="S442">
            <v>0</v>
          </cell>
        </row>
        <row r="443">
          <cell r="A443" t="str">
            <v>182352</v>
          </cell>
          <cell r="B443" t="str">
            <v>REG ASSET - LT INTEREST RATE SWAP</v>
          </cell>
          <cell r="C443" t="str">
            <v>ASSET</v>
          </cell>
          <cell r="D443" t="str">
            <v>Open</v>
          </cell>
          <cell r="E443">
            <v>0</v>
          </cell>
          <cell r="F443" t="str">
            <v xml:space="preserve">  Regulatory assets NC</v>
          </cell>
          <cell r="G443" t="str">
            <v>Regulatory Assets</v>
          </cell>
          <cell r="H443" t="str">
            <v>Regulatory assets - noncurrent - ineff swap</v>
          </cell>
          <cell r="I443">
            <v>182.24</v>
          </cell>
          <cell r="J443" t="str">
            <v>182 - Other Regulatory Assets</v>
          </cell>
          <cell r="K443">
            <v>182.1</v>
          </cell>
          <cell r="L443" t="str">
            <v>182.24 - Other Reg Assets NC Int Swap</v>
          </cell>
          <cell r="M443" t="str">
            <v>Deferred Regulatory Assets</v>
          </cell>
          <cell r="N443" t="str">
            <v>n/a</v>
          </cell>
          <cell r="O443" t="str">
            <v>n/a</v>
          </cell>
          <cell r="P443" t="str">
            <v>n/a</v>
          </cell>
          <cell r="Q443" t="str">
            <v>n/a</v>
          </cell>
          <cell r="R443" t="str">
            <v>n/a</v>
          </cell>
          <cell r="S443">
            <v>0</v>
          </cell>
        </row>
        <row r="444">
          <cell r="A444" t="str">
            <v>182353</v>
          </cell>
          <cell r="B444" t="str">
            <v>REG. ASSET - COAL CONTRACT - ST</v>
          </cell>
          <cell r="C444" t="str">
            <v>ASSET</v>
          </cell>
          <cell r="D444" t="str">
            <v>Open</v>
          </cell>
          <cell r="E444">
            <v>0</v>
          </cell>
          <cell r="F444" t="str">
            <v xml:space="preserve">  Regulatory assets C</v>
          </cell>
          <cell r="G444" t="str">
            <v>Regulatory Assets</v>
          </cell>
          <cell r="H444" t="str">
            <v>Regulatory assets - current - other</v>
          </cell>
          <cell r="I444">
            <v>182.4</v>
          </cell>
          <cell r="J444" t="str">
            <v>182 - Other Regulatory Assets</v>
          </cell>
          <cell r="K444">
            <v>182</v>
          </cell>
          <cell r="L444" t="str">
            <v>182.4 - Other Regulatory Assets Cur</v>
          </cell>
          <cell r="M444" t="str">
            <v>Deferred Regulatory Assets</v>
          </cell>
          <cell r="N444" t="str">
            <v>n/a</v>
          </cell>
          <cell r="O444" t="str">
            <v>n/a</v>
          </cell>
          <cell r="P444" t="str">
            <v>n/a</v>
          </cell>
          <cell r="Q444" t="str">
            <v>n/a</v>
          </cell>
          <cell r="R444" t="str">
            <v>n/a</v>
          </cell>
          <cell r="S444">
            <v>0</v>
          </cell>
        </row>
        <row r="445">
          <cell r="A445" t="str">
            <v>182354</v>
          </cell>
          <cell r="B445" t="str">
            <v>REG. ASSET - COAL CONTRACT</v>
          </cell>
          <cell r="C445" t="str">
            <v>ASSET</v>
          </cell>
          <cell r="D445" t="str">
            <v>Open</v>
          </cell>
          <cell r="E445">
            <v>0</v>
          </cell>
          <cell r="F445" t="str">
            <v xml:space="preserve">  Regulatory assets NC</v>
          </cell>
          <cell r="G445" t="str">
            <v>Regulatory Assets</v>
          </cell>
          <cell r="H445" t="str">
            <v>Regulatory assets - noncurrent - other</v>
          </cell>
          <cell r="I445">
            <v>182.1</v>
          </cell>
          <cell r="J445" t="str">
            <v>182 - Other Regulatory Assets</v>
          </cell>
          <cell r="K445">
            <v>182.1</v>
          </cell>
          <cell r="L445" t="str">
            <v>182.1 - Other Reg Assets Non Cur</v>
          </cell>
          <cell r="M445" t="str">
            <v>Deferred Regulatory Assets</v>
          </cell>
          <cell r="N445" t="str">
            <v>n/a</v>
          </cell>
          <cell r="O445" t="str">
            <v>n/a</v>
          </cell>
          <cell r="P445" t="str">
            <v>n/a</v>
          </cell>
          <cell r="Q445" t="str">
            <v>n/a</v>
          </cell>
          <cell r="R445" t="str">
            <v>n/a</v>
          </cell>
          <cell r="S445">
            <v>0</v>
          </cell>
        </row>
        <row r="446">
          <cell r="A446" t="str">
            <v>182355</v>
          </cell>
          <cell r="B446" t="str">
            <v>REG. ASSET - LEASE</v>
          </cell>
          <cell r="C446" t="str">
            <v>ASSET</v>
          </cell>
          <cell r="D446" t="str">
            <v>Closed</v>
          </cell>
          <cell r="E446">
            <v>0</v>
          </cell>
          <cell r="F446" t="str">
            <v xml:space="preserve">  Regulatory assets NC</v>
          </cell>
          <cell r="G446" t="str">
            <v>Regulatory Assets</v>
          </cell>
          <cell r="H446" t="str">
            <v>Regulatory assets - noncurrent - other</v>
          </cell>
          <cell r="I446">
            <v>182.1</v>
          </cell>
          <cell r="J446" t="str">
            <v>182 - Other Regulatory Assets</v>
          </cell>
          <cell r="K446">
            <v>182.1</v>
          </cell>
          <cell r="L446" t="str">
            <v>182.1 - Other Reg Assets Non Cur</v>
          </cell>
          <cell r="M446" t="str">
            <v>Deferred Regulatory Assets</v>
          </cell>
          <cell r="N446" t="str">
            <v>n/a</v>
          </cell>
          <cell r="O446" t="str">
            <v>n/a</v>
          </cell>
          <cell r="P446" t="str">
            <v>n/a</v>
          </cell>
          <cell r="Q446" t="str">
            <v>n/a</v>
          </cell>
          <cell r="R446" t="str">
            <v>n/a</v>
          </cell>
          <cell r="S446" t="str">
            <v>closed account 9/12</v>
          </cell>
        </row>
        <row r="447">
          <cell r="A447" t="str">
            <v>182356</v>
          </cell>
          <cell r="B447" t="str">
            <v>REG ASSET - VA FUEL COMPONENT NON-CURRENT</v>
          </cell>
          <cell r="C447" t="str">
            <v>ASSET</v>
          </cell>
          <cell r="D447" t="str">
            <v>Open</v>
          </cell>
          <cell r="E447">
            <v>0</v>
          </cell>
          <cell r="F447" t="str">
            <v xml:space="preserve">  Regulatory assets NC</v>
          </cell>
          <cell r="G447" t="str">
            <v>Regulatory Assets</v>
          </cell>
          <cell r="H447" t="str">
            <v>Regulatory assets - noncurrent - other</v>
          </cell>
          <cell r="I447">
            <v>182.25</v>
          </cell>
          <cell r="J447" t="str">
            <v>182 - Other Regulatory Assets</v>
          </cell>
          <cell r="K447">
            <v>182.1</v>
          </cell>
          <cell r="L447" t="str">
            <v>182.25 - Other Reg Assets NC VA Fuel</v>
          </cell>
          <cell r="M447" t="str">
            <v>Deferred Regulatory Assets</v>
          </cell>
          <cell r="N447" t="str">
            <v>n/a</v>
          </cell>
          <cell r="O447" t="str">
            <v>n/a</v>
          </cell>
          <cell r="P447" t="str">
            <v>n/a</v>
          </cell>
          <cell r="Q447" t="str">
            <v>n/a</v>
          </cell>
          <cell r="R447" t="str">
            <v>n/a</v>
          </cell>
          <cell r="S447">
            <v>0</v>
          </cell>
        </row>
        <row r="448">
          <cell r="A448" t="str">
            <v>182358</v>
          </cell>
          <cell r="B448" t="str">
            <v>REG ASSET - UNAMORT DEBT EXP PAA</v>
          </cell>
          <cell r="C448" t="str">
            <v>ASSET</v>
          </cell>
          <cell r="D448" t="str">
            <v>Open</v>
          </cell>
          <cell r="E448">
            <v>0</v>
          </cell>
          <cell r="F448" t="str">
            <v xml:space="preserve">  Regulatory assets NC</v>
          </cell>
          <cell r="G448" t="str">
            <v>Regulatory Assets</v>
          </cell>
          <cell r="H448" t="str">
            <v>Regulatory assets - noncurrent - other</v>
          </cell>
          <cell r="I448">
            <v>182.1</v>
          </cell>
          <cell r="J448" t="str">
            <v>182 - Other Regulatory Assets</v>
          </cell>
          <cell r="K448">
            <v>182.1</v>
          </cell>
          <cell r="L448" t="str">
            <v>182.1 - Other Reg Assets Non Cur</v>
          </cell>
          <cell r="M448" t="str">
            <v>Deferred Regulatory Assets</v>
          </cell>
          <cell r="N448" t="str">
            <v>n/a</v>
          </cell>
          <cell r="O448" t="str">
            <v>n/a</v>
          </cell>
          <cell r="P448" t="str">
            <v>n/a</v>
          </cell>
          <cell r="Q448" t="str">
            <v>n/a</v>
          </cell>
          <cell r="R448" t="str">
            <v>n/a</v>
          </cell>
          <cell r="S448">
            <v>0</v>
          </cell>
        </row>
        <row r="449">
          <cell r="A449" t="str">
            <v>182359</v>
          </cell>
          <cell r="B449" t="str">
            <v>GENERAL MANAGEMENT AUDIT - ELECTRIC</v>
          </cell>
          <cell r="C449" t="str">
            <v>ASSET</v>
          </cell>
          <cell r="D449" t="str">
            <v>Open</v>
          </cell>
          <cell r="E449">
            <v>0</v>
          </cell>
          <cell r="F449" t="str">
            <v xml:space="preserve">  Regulatory assets NC</v>
          </cell>
          <cell r="G449" t="str">
            <v>Regulatory Assets</v>
          </cell>
          <cell r="H449" t="str">
            <v>Regulatory assets - noncurrent - other</v>
          </cell>
          <cell r="I449">
            <v>182.21</v>
          </cell>
          <cell r="J449" t="str">
            <v>182 - Other Regulatory Assets</v>
          </cell>
          <cell r="K449">
            <v>182.1</v>
          </cell>
          <cell r="L449" t="str">
            <v>182.21 - Other Reg Assets NC Rate Case Exp</v>
          </cell>
          <cell r="M449" t="str">
            <v>Deferred Regulatory Assets</v>
          </cell>
          <cell r="N449" t="str">
            <v>n/a</v>
          </cell>
          <cell r="O449" t="str">
            <v>n/a</v>
          </cell>
          <cell r="P449" t="str">
            <v>n/a</v>
          </cell>
          <cell r="Q449" t="str">
            <v>n/a</v>
          </cell>
          <cell r="R449" t="str">
            <v>n/a</v>
          </cell>
          <cell r="S449">
            <v>0</v>
          </cell>
        </row>
        <row r="450">
          <cell r="A450" t="str">
            <v>182360</v>
          </cell>
          <cell r="B450" t="str">
            <v>GENERAL MANAGEMENT AUDIT - GAS</v>
          </cell>
          <cell r="C450" t="str">
            <v>ASSET</v>
          </cell>
          <cell r="D450" t="str">
            <v>Open</v>
          </cell>
          <cell r="E450">
            <v>0</v>
          </cell>
          <cell r="F450" t="str">
            <v xml:space="preserve">  Regulatory assets NC</v>
          </cell>
          <cell r="G450" t="str">
            <v>Regulatory Assets</v>
          </cell>
          <cell r="H450" t="str">
            <v>Regulatory assets - noncurrent - other</v>
          </cell>
          <cell r="I450">
            <v>182.21</v>
          </cell>
          <cell r="J450" t="str">
            <v>182 - Other Regulatory Assets</v>
          </cell>
          <cell r="K450">
            <v>182.1</v>
          </cell>
          <cell r="L450" t="str">
            <v>182.21 - Other Reg Assets NC Rate Case Exp</v>
          </cell>
          <cell r="M450" t="str">
            <v>Deferred Regulatory Assets</v>
          </cell>
          <cell r="N450" t="str">
            <v>n/a</v>
          </cell>
          <cell r="O450" t="str">
            <v>n/a</v>
          </cell>
          <cell r="P450" t="str">
            <v>n/a</v>
          </cell>
          <cell r="Q450" t="str">
            <v>n/a</v>
          </cell>
          <cell r="R450" t="str">
            <v>n/a</v>
          </cell>
          <cell r="S450">
            <v>0</v>
          </cell>
        </row>
        <row r="451">
          <cell r="A451" t="str">
            <v>182361</v>
          </cell>
          <cell r="B451" t="str">
            <v>2011 SUMMER STORM - ELECTRIC</v>
          </cell>
          <cell r="C451" t="str">
            <v>ASSET</v>
          </cell>
          <cell r="D451" t="str">
            <v>Open</v>
          </cell>
          <cell r="E451">
            <v>0</v>
          </cell>
          <cell r="F451" t="str">
            <v xml:space="preserve">  Regulatory assets NC</v>
          </cell>
          <cell r="G451" t="str">
            <v>Regulatory Assets</v>
          </cell>
          <cell r="H451" t="str">
            <v>Regulatory assets - noncurrent - storm rest</v>
          </cell>
          <cell r="I451">
            <v>182.28</v>
          </cell>
          <cell r="J451" t="str">
            <v>182 - Other Regulatory Assets</v>
          </cell>
          <cell r="K451">
            <v>182.28</v>
          </cell>
          <cell r="L451" t="str">
            <v xml:space="preserve">182.28 - Other Reg Assets NC Summer Storm </v>
          </cell>
          <cell r="M451" t="str">
            <v>Deferred Regulatory Assets</v>
          </cell>
          <cell r="N451" t="str">
            <v>n/a</v>
          </cell>
          <cell r="O451" t="str">
            <v>n/a</v>
          </cell>
          <cell r="P451" t="str">
            <v>n/a</v>
          </cell>
          <cell r="Q451" t="str">
            <v>n/a</v>
          </cell>
          <cell r="R451" t="str">
            <v>n/a</v>
          </cell>
          <cell r="S451">
            <v>0</v>
          </cell>
        </row>
        <row r="452">
          <cell r="A452" t="str">
            <v>182362</v>
          </cell>
          <cell r="B452" t="str">
            <v>Environmental Cost Recovery- Group 2</v>
          </cell>
          <cell r="C452" t="str">
            <v>ASSET</v>
          </cell>
          <cell r="D452" t="str">
            <v>Closed</v>
          </cell>
          <cell r="E452">
            <v>0</v>
          </cell>
          <cell r="F452" t="str">
            <v xml:space="preserve">  Regulatory assets C</v>
          </cell>
          <cell r="G452" t="str">
            <v>Regulatory Assets</v>
          </cell>
          <cell r="H452" t="str">
            <v>Regulatory assets - current - ECR</v>
          </cell>
          <cell r="I452">
            <v>182.7</v>
          </cell>
          <cell r="J452" t="str">
            <v>182 - Other Regulatory Assets</v>
          </cell>
          <cell r="K452">
            <v>182.7</v>
          </cell>
          <cell r="L452" t="str">
            <v>182.7 - Other Regulatory Assets Cur ECR</v>
          </cell>
          <cell r="M452" t="str">
            <v>Deferred Regulatory Assets</v>
          </cell>
          <cell r="N452" t="str">
            <v>n/a</v>
          </cell>
          <cell r="O452" t="str">
            <v>n/a</v>
          </cell>
          <cell r="P452" t="str">
            <v>n/a</v>
          </cell>
          <cell r="Q452" t="str">
            <v>n/a</v>
          </cell>
          <cell r="R452" t="str">
            <v>n/a</v>
          </cell>
          <cell r="S452" t="str">
            <v>new 1/2012; desc change 3/1/2012; closed 5/12</v>
          </cell>
        </row>
        <row r="453">
          <cell r="A453" t="str">
            <v>182363</v>
          </cell>
          <cell r="B453" t="str">
            <v>DSM Cost Recovery - Under-Recovery</v>
          </cell>
          <cell r="C453" t="str">
            <v>ASSET</v>
          </cell>
          <cell r="D453" t="str">
            <v>Open</v>
          </cell>
          <cell r="E453">
            <v>0</v>
          </cell>
          <cell r="F453" t="str">
            <v xml:space="preserve">  Regulatory assets C</v>
          </cell>
          <cell r="G453" t="str">
            <v>Regulatory Assets</v>
          </cell>
          <cell r="H453" t="str">
            <v>Regulatory assets - current - other</v>
          </cell>
          <cell r="I453">
            <v>182.31</v>
          </cell>
          <cell r="J453" t="str">
            <v>182 - Other Regulatory Assets</v>
          </cell>
          <cell r="K453">
            <v>182.31</v>
          </cell>
          <cell r="L453" t="str">
            <v>182.31 - Other Reg Asset Cur DSM Cost Recovery</v>
          </cell>
          <cell r="M453" t="str">
            <v>Deferred Regulatory Assets</v>
          </cell>
          <cell r="N453" t="str">
            <v>n/a</v>
          </cell>
          <cell r="O453" t="str">
            <v>n/a</v>
          </cell>
          <cell r="P453" t="str">
            <v>n/a</v>
          </cell>
          <cell r="Q453" t="str">
            <v>n/a</v>
          </cell>
          <cell r="R453" t="str">
            <v>n/a</v>
          </cell>
          <cell r="S453" t="str">
            <v>new 6/12</v>
          </cell>
        </row>
        <row r="454">
          <cell r="A454" t="str">
            <v>182364</v>
          </cell>
          <cell r="B454" t="str">
            <v>REG ASSET - LT INTEREST RATE SWAP FORWARD STARTING</v>
          </cell>
          <cell r="C454" t="str">
            <v>ASSET</v>
          </cell>
          <cell r="D454" t="str">
            <v>Open</v>
          </cell>
          <cell r="E454">
            <v>0</v>
          </cell>
          <cell r="F454" t="str">
            <v xml:space="preserve">  Regulatory assets NC</v>
          </cell>
          <cell r="G454" t="str">
            <v>Regulatory Assets</v>
          </cell>
          <cell r="H454" t="str">
            <v>Regulatory assets - noncurrent - other</v>
          </cell>
          <cell r="I454">
            <v>182.1</v>
          </cell>
          <cell r="J454" t="str">
            <v>182 - Other Regulatory Assets</v>
          </cell>
          <cell r="K454">
            <v>182.1</v>
          </cell>
          <cell r="L454" t="str">
            <v>182.1 - Other Reg Assets Non Cur</v>
          </cell>
          <cell r="M454" t="str">
            <v>Deferred Regulatory Assets</v>
          </cell>
          <cell r="N454" t="str">
            <v>n/a</v>
          </cell>
          <cell r="O454" t="str">
            <v>n/a</v>
          </cell>
          <cell r="P454" t="str">
            <v>n/a</v>
          </cell>
          <cell r="Q454" t="str">
            <v>n/a</v>
          </cell>
          <cell r="R454" t="str">
            <v>n/a</v>
          </cell>
          <cell r="S454" t="str">
            <v>New 11/2012; Name Chg 4/2013</v>
          </cell>
        </row>
        <row r="455">
          <cell r="A455" t="str">
            <v>182365</v>
          </cell>
          <cell r="B455" t="str">
            <v>Gas Line Tracker- Reg Asset</v>
          </cell>
          <cell r="C455" t="str">
            <v>ASSET</v>
          </cell>
          <cell r="D455" t="str">
            <v>Open</v>
          </cell>
          <cell r="E455">
            <v>0</v>
          </cell>
          <cell r="F455" t="str">
            <v xml:space="preserve">  Regulatory assets C</v>
          </cell>
          <cell r="G455" t="str">
            <v>Regulatory Assets</v>
          </cell>
          <cell r="H455" t="str">
            <v>Regulatory assets - current - GLT</v>
          </cell>
          <cell r="I455">
            <v>182.29</v>
          </cell>
          <cell r="J455" t="str">
            <v>182 - Other Regulatory Assets</v>
          </cell>
          <cell r="K455">
            <v>182.29</v>
          </cell>
          <cell r="L455" t="str">
            <v>182.29 - Reg Assets Current GLT</v>
          </cell>
          <cell r="M455" t="str">
            <v>Deferred Regulatory Assets</v>
          </cell>
          <cell r="N455" t="str">
            <v>n/a</v>
          </cell>
          <cell r="O455" t="str">
            <v>n/a</v>
          </cell>
          <cell r="P455" t="str">
            <v>n/a</v>
          </cell>
          <cell r="Q455" t="str">
            <v>n/a</v>
          </cell>
          <cell r="R455" t="str">
            <v>n/a</v>
          </cell>
          <cell r="S455" t="str">
            <v>New 12/2012</v>
          </cell>
        </row>
        <row r="456">
          <cell r="A456" t="str">
            <v>183201</v>
          </cell>
          <cell r="B456" t="str">
            <v>OTH PREL SUR/INV-GAS</v>
          </cell>
          <cell r="C456" t="str">
            <v>ASSET</v>
          </cell>
          <cell r="D456" t="str">
            <v>Open</v>
          </cell>
          <cell r="E456">
            <v>0</v>
          </cell>
          <cell r="F456" t="str">
            <v xml:space="preserve">  Other current assets</v>
          </cell>
          <cell r="G456" t="str">
            <v>Prepayments and other current assets</v>
          </cell>
          <cell r="H456" t="str">
            <v>Other current assets</v>
          </cell>
          <cell r="I456">
            <v>183.2</v>
          </cell>
          <cell r="J456" t="str">
            <v xml:space="preserve">183 - Other Prelim Sur Chg </v>
          </cell>
          <cell r="K456">
            <v>183</v>
          </cell>
          <cell r="L456" t="str">
            <v>183.2 - Other Prelim Sur Chg Cur</v>
          </cell>
          <cell r="M456" t="str">
            <v>Other Deferred Debits</v>
          </cell>
          <cell r="N456" t="str">
            <v>n/a</v>
          </cell>
          <cell r="O456" t="str">
            <v>n/a</v>
          </cell>
          <cell r="P456" t="str">
            <v>n/a</v>
          </cell>
          <cell r="Q456" t="str">
            <v>n/a</v>
          </cell>
          <cell r="R456" t="str">
            <v>n/a</v>
          </cell>
          <cell r="S456">
            <v>0</v>
          </cell>
        </row>
        <row r="457">
          <cell r="A457" t="str">
            <v>183301</v>
          </cell>
          <cell r="B457" t="str">
            <v>PRELIM SURV/INV-ELEC</v>
          </cell>
          <cell r="C457" t="str">
            <v>ASSET</v>
          </cell>
          <cell r="D457" t="str">
            <v>Open</v>
          </cell>
          <cell r="E457">
            <v>0</v>
          </cell>
          <cell r="F457" t="str">
            <v xml:space="preserve">  Other current assets</v>
          </cell>
          <cell r="G457" t="str">
            <v>Prepayments and other current assets</v>
          </cell>
          <cell r="H457" t="str">
            <v>Other current assets</v>
          </cell>
          <cell r="I457">
            <v>183.2</v>
          </cell>
          <cell r="J457" t="str">
            <v xml:space="preserve">183 - Other Prelim Sur Chg </v>
          </cell>
          <cell r="K457">
            <v>183</v>
          </cell>
          <cell r="L457" t="str">
            <v>183.2 - Other Prelim Sur Chg Cur</v>
          </cell>
          <cell r="M457" t="str">
            <v>Other Deferred Debits</v>
          </cell>
          <cell r="N457" t="str">
            <v>n/a</v>
          </cell>
          <cell r="O457" t="str">
            <v>n/a</v>
          </cell>
          <cell r="P457" t="str">
            <v>n/a</v>
          </cell>
          <cell r="Q457" t="str">
            <v>n/a</v>
          </cell>
          <cell r="R457" t="str">
            <v>n/a</v>
          </cell>
          <cell r="S457">
            <v>0</v>
          </cell>
        </row>
        <row r="458">
          <cell r="A458" t="str">
            <v>183302</v>
          </cell>
          <cell r="B458" t="str">
            <v>PRELIMINARY SURV/INV ELEC - LT</v>
          </cell>
          <cell r="C458" t="str">
            <v>ASSET</v>
          </cell>
          <cell r="D458" t="str">
            <v>Open</v>
          </cell>
          <cell r="E458">
            <v>0</v>
          </cell>
          <cell r="F458" t="str">
            <v xml:space="preserve">  Other noncurrent assets</v>
          </cell>
          <cell r="G458" t="str">
            <v>Other Long-term Assets</v>
          </cell>
          <cell r="H458" t="str">
            <v>Other long-term assets</v>
          </cell>
          <cell r="I458">
            <v>183.1</v>
          </cell>
          <cell r="J458" t="str">
            <v xml:space="preserve">183 - Other Prelim Sur Chg </v>
          </cell>
          <cell r="K458">
            <v>183.1</v>
          </cell>
          <cell r="L458" t="str">
            <v>183.1 - Other Prelim Sur Chg LT</v>
          </cell>
          <cell r="M458" t="str">
            <v>Other Deferred Debits</v>
          </cell>
          <cell r="N458" t="str">
            <v>n/a</v>
          </cell>
          <cell r="O458" t="str">
            <v>n/a</v>
          </cell>
          <cell r="P458" t="str">
            <v>n/a</v>
          </cell>
          <cell r="Q458" t="str">
            <v>n/a</v>
          </cell>
          <cell r="R458" t="str">
            <v>n/a</v>
          </cell>
          <cell r="S458">
            <v>0</v>
          </cell>
        </row>
        <row r="459">
          <cell r="A459" t="str">
            <v>184001</v>
          </cell>
          <cell r="B459" t="str">
            <v>VACATION - BURDEN CLEARING</v>
          </cell>
          <cell r="C459" t="str">
            <v>LIABILITY</v>
          </cell>
          <cell r="D459" t="str">
            <v>Closed</v>
          </cell>
          <cell r="E459">
            <v>0</v>
          </cell>
          <cell r="F459" t="str">
            <v xml:space="preserve">  Other current liabilities</v>
          </cell>
          <cell r="G459" t="str">
            <v>Other Current Liabilities</v>
          </cell>
          <cell r="H459" t="str">
            <v>Accrued salaries and benefits</v>
          </cell>
          <cell r="I459">
            <v>184</v>
          </cell>
          <cell r="J459" t="str">
            <v>184 - Clearing Accounts</v>
          </cell>
          <cell r="K459">
            <v>184.4</v>
          </cell>
          <cell r="L459" t="str">
            <v>184 - Clearing Accts (Accr Sal &amp; Ben)</v>
          </cell>
          <cell r="M459" t="str">
            <v>Other Deferred Debits</v>
          </cell>
          <cell r="N459" t="str">
            <v>n/a</v>
          </cell>
          <cell r="O459" t="str">
            <v>n/a</v>
          </cell>
          <cell r="P459" t="str">
            <v>n/a</v>
          </cell>
          <cell r="Q459" t="str">
            <v>n/a</v>
          </cell>
          <cell r="R459" t="str">
            <v>n/a</v>
          </cell>
          <cell r="S459" t="str">
            <v>trf from 184.4 to 184; closed 5/12</v>
          </cell>
        </row>
        <row r="460">
          <cell r="A460" t="str">
            <v>184002</v>
          </cell>
          <cell r="B460" t="str">
            <v>VACATION PAY</v>
          </cell>
          <cell r="C460" t="str">
            <v>LIABILITY</v>
          </cell>
          <cell r="D460" t="str">
            <v>Open</v>
          </cell>
          <cell r="E460">
            <v>0</v>
          </cell>
          <cell r="F460" t="str">
            <v xml:space="preserve">  Other current liabilities</v>
          </cell>
          <cell r="G460" t="str">
            <v>Other Current Liabilities</v>
          </cell>
          <cell r="H460" t="str">
            <v>Accrued salaries and benefits</v>
          </cell>
          <cell r="I460">
            <v>184</v>
          </cell>
          <cell r="J460" t="str">
            <v>184 - Clearing Accounts</v>
          </cell>
          <cell r="K460">
            <v>184.4</v>
          </cell>
          <cell r="L460" t="str">
            <v>184 - Clearing Accts (Accr Sal &amp; Ben)</v>
          </cell>
          <cell r="M460" t="str">
            <v>Other Deferred Debits</v>
          </cell>
          <cell r="N460" t="str">
            <v>n/a</v>
          </cell>
          <cell r="O460" t="str">
            <v>n/a</v>
          </cell>
          <cell r="P460" t="str">
            <v>n/a</v>
          </cell>
          <cell r="Q460" t="str">
            <v>n/a</v>
          </cell>
          <cell r="R460" t="str">
            <v>n/a</v>
          </cell>
          <cell r="S460" t="str">
            <v>trf from 184.4 to 184</v>
          </cell>
        </row>
        <row r="461">
          <cell r="A461" t="str">
            <v>184010</v>
          </cell>
          <cell r="B461" t="str">
            <v>HOLIDAY - BURDEN CLEARING</v>
          </cell>
          <cell r="C461" t="str">
            <v>ASSET</v>
          </cell>
          <cell r="D461" t="str">
            <v>Closed</v>
          </cell>
          <cell r="E461">
            <v>0</v>
          </cell>
          <cell r="F461" t="str">
            <v xml:space="preserve">  Other current assets</v>
          </cell>
          <cell r="G461" t="str">
            <v>Prepayments and other current assets</v>
          </cell>
          <cell r="H461" t="str">
            <v>Other current assets</v>
          </cell>
          <cell r="I461">
            <v>184.3</v>
          </cell>
          <cell r="J461" t="str">
            <v>184 - Clearing Accounts</v>
          </cell>
          <cell r="K461">
            <v>184.4</v>
          </cell>
          <cell r="L461" t="str">
            <v>184.3 - Clearing Accts (O/Cur Assets)</v>
          </cell>
          <cell r="M461" t="str">
            <v>Other Deferred Debits</v>
          </cell>
          <cell r="N461" t="str">
            <v>n/a</v>
          </cell>
          <cell r="O461" t="str">
            <v>n/a</v>
          </cell>
          <cell r="P461" t="str">
            <v>n/a</v>
          </cell>
          <cell r="Q461" t="str">
            <v>n/a</v>
          </cell>
          <cell r="R461" t="str">
            <v>n/a</v>
          </cell>
          <cell r="S461" t="str">
            <v>Trf from 184.4 to 184.3; closed 5/12</v>
          </cell>
        </row>
        <row r="462">
          <cell r="A462" t="str">
            <v>184011</v>
          </cell>
          <cell r="B462" t="str">
            <v>HOLIDAY PAY</v>
          </cell>
          <cell r="C462" t="str">
            <v>LIABILITY</v>
          </cell>
          <cell r="D462" t="str">
            <v>Open</v>
          </cell>
          <cell r="E462">
            <v>0</v>
          </cell>
          <cell r="F462" t="str">
            <v xml:space="preserve">  Other current liabilities</v>
          </cell>
          <cell r="G462" t="str">
            <v>Other Current Liabilities</v>
          </cell>
          <cell r="H462" t="str">
            <v>Accrued salaries and benefits</v>
          </cell>
          <cell r="I462">
            <v>184</v>
          </cell>
          <cell r="J462" t="str">
            <v>184 - Clearing Accounts</v>
          </cell>
          <cell r="K462">
            <v>184.4</v>
          </cell>
          <cell r="L462" t="str">
            <v>184 - Clearing Accts (Accr Sal &amp; Ben)</v>
          </cell>
          <cell r="M462" t="str">
            <v>Other Deferred Debits</v>
          </cell>
          <cell r="N462" t="str">
            <v>n/a</v>
          </cell>
          <cell r="O462" t="str">
            <v>n/a</v>
          </cell>
          <cell r="P462" t="str">
            <v>n/a</v>
          </cell>
          <cell r="Q462" t="str">
            <v>n/a</v>
          </cell>
          <cell r="R462" t="str">
            <v>n/a</v>
          </cell>
          <cell r="S462" t="str">
            <v>Trf from 184.4 to 184 9/12</v>
          </cell>
        </row>
        <row r="463">
          <cell r="A463" t="str">
            <v>184020</v>
          </cell>
          <cell r="B463" t="str">
            <v>SICK - BURDEN CLEARING</v>
          </cell>
          <cell r="C463" t="str">
            <v>ASSET</v>
          </cell>
          <cell r="D463" t="str">
            <v>Closed</v>
          </cell>
          <cell r="E463">
            <v>0</v>
          </cell>
          <cell r="F463" t="str">
            <v xml:space="preserve">  Other current assets</v>
          </cell>
          <cell r="G463" t="str">
            <v>Prepayments and other current assets</v>
          </cell>
          <cell r="H463" t="str">
            <v>Other current assets</v>
          </cell>
          <cell r="I463">
            <v>184.3</v>
          </cell>
          <cell r="J463" t="str">
            <v>184 - Clearing Accounts</v>
          </cell>
          <cell r="K463">
            <v>184.4</v>
          </cell>
          <cell r="L463" t="str">
            <v>184.3 - Clearing Accts (O/Cur Assets)</v>
          </cell>
          <cell r="M463" t="str">
            <v>Other Deferred Debits</v>
          </cell>
          <cell r="N463" t="str">
            <v>n/a</v>
          </cell>
          <cell r="O463" t="str">
            <v>n/a</v>
          </cell>
          <cell r="P463" t="str">
            <v>n/a</v>
          </cell>
          <cell r="Q463" t="str">
            <v>n/a</v>
          </cell>
          <cell r="R463" t="str">
            <v>n/a</v>
          </cell>
          <cell r="S463" t="str">
            <v>Trf from 184.4 to 184.3; closed 5/12</v>
          </cell>
        </row>
        <row r="464">
          <cell r="A464" t="str">
            <v>184021</v>
          </cell>
          <cell r="B464" t="str">
            <v>SICK PAY</v>
          </cell>
          <cell r="C464" t="str">
            <v>LIABILITY</v>
          </cell>
          <cell r="D464" t="str">
            <v>Open</v>
          </cell>
          <cell r="E464">
            <v>0</v>
          </cell>
          <cell r="F464" t="str">
            <v xml:space="preserve">  Other current liabilities</v>
          </cell>
          <cell r="G464" t="str">
            <v>Other Current Liabilities</v>
          </cell>
          <cell r="H464" t="str">
            <v>Accrued salaries and benefits</v>
          </cell>
          <cell r="I464">
            <v>184</v>
          </cell>
          <cell r="J464" t="str">
            <v>184 - Clearing Accounts</v>
          </cell>
          <cell r="K464">
            <v>184.4</v>
          </cell>
          <cell r="L464" t="str">
            <v>184 - Clearing Accts (Accr Sal &amp; Ben)</v>
          </cell>
          <cell r="M464" t="str">
            <v>Other Deferred Debits</v>
          </cell>
          <cell r="N464" t="str">
            <v>n/a</v>
          </cell>
          <cell r="O464" t="str">
            <v>n/a</v>
          </cell>
          <cell r="P464" t="str">
            <v>n/a</v>
          </cell>
          <cell r="Q464" t="str">
            <v>n/a</v>
          </cell>
          <cell r="R464" t="str">
            <v>n/a</v>
          </cell>
          <cell r="S464" t="str">
            <v>Trf from 184.4 to 184 9/12</v>
          </cell>
        </row>
        <row r="465">
          <cell r="A465" t="str">
            <v>184030</v>
          </cell>
          <cell r="B465" t="str">
            <v>OTHER OFF-DUTY - BURDEN CLEARING</v>
          </cell>
          <cell r="C465" t="str">
            <v>ASSET</v>
          </cell>
          <cell r="D465" t="str">
            <v>Closed</v>
          </cell>
          <cell r="E465">
            <v>0</v>
          </cell>
          <cell r="F465" t="str">
            <v xml:space="preserve">  Other current assets</v>
          </cell>
          <cell r="G465" t="str">
            <v>Prepayments and other current assets</v>
          </cell>
          <cell r="H465" t="str">
            <v>Other current assets</v>
          </cell>
          <cell r="I465">
            <v>184.3</v>
          </cell>
          <cell r="J465" t="str">
            <v>184 - Clearing Accounts</v>
          </cell>
          <cell r="K465">
            <v>184.4</v>
          </cell>
          <cell r="L465" t="str">
            <v>184.3 - Clearing Accts (O/Cur Assets)</v>
          </cell>
          <cell r="M465" t="str">
            <v>Other Deferred Debits</v>
          </cell>
          <cell r="N465" t="str">
            <v>n/a</v>
          </cell>
          <cell r="O465" t="str">
            <v>n/a</v>
          </cell>
          <cell r="P465" t="str">
            <v>n/a</v>
          </cell>
          <cell r="Q465" t="str">
            <v>n/a</v>
          </cell>
          <cell r="R465" t="str">
            <v>n/a</v>
          </cell>
          <cell r="S465" t="str">
            <v>Trf from 184.4 to 184.3; closed 5/12</v>
          </cell>
        </row>
        <row r="466">
          <cell r="A466" t="str">
            <v>184031</v>
          </cell>
          <cell r="B466" t="str">
            <v>OTHER OFF-DUTY PAY</v>
          </cell>
          <cell r="C466" t="str">
            <v>LIABILITY</v>
          </cell>
          <cell r="D466" t="str">
            <v>Open</v>
          </cell>
          <cell r="E466">
            <v>0</v>
          </cell>
          <cell r="F466" t="str">
            <v xml:space="preserve">  Other current liabilities</v>
          </cell>
          <cell r="G466" t="str">
            <v>Other Current Liabilities</v>
          </cell>
          <cell r="H466" t="str">
            <v>Accrued salaries and benefits</v>
          </cell>
          <cell r="I466">
            <v>184</v>
          </cell>
          <cell r="J466" t="str">
            <v>184 - Clearing Accounts</v>
          </cell>
          <cell r="K466">
            <v>184.4</v>
          </cell>
          <cell r="L466" t="str">
            <v>184 - Clearing Accts (Accr Sal &amp; Ben)</v>
          </cell>
          <cell r="M466" t="str">
            <v>Other Deferred Debits</v>
          </cell>
          <cell r="N466" t="str">
            <v>n/a</v>
          </cell>
          <cell r="O466" t="str">
            <v>n/a</v>
          </cell>
          <cell r="P466" t="str">
            <v>n/a</v>
          </cell>
          <cell r="Q466" t="str">
            <v>n/a</v>
          </cell>
          <cell r="R466" t="str">
            <v>n/a</v>
          </cell>
          <cell r="S466" t="str">
            <v>Trf from 184.4 to 184 9/12</v>
          </cell>
        </row>
        <row r="467">
          <cell r="A467" t="str">
            <v>184040</v>
          </cell>
          <cell r="B467" t="str">
            <v>TEAM INCENTIVE AWARD - BURDEN CLEARING</v>
          </cell>
          <cell r="C467" t="str">
            <v>LIABILITY</v>
          </cell>
          <cell r="D467" t="str">
            <v>Open</v>
          </cell>
          <cell r="E467">
            <v>0</v>
          </cell>
          <cell r="F467" t="str">
            <v xml:space="preserve">  Other current liabilities</v>
          </cell>
          <cell r="G467" t="str">
            <v>Other Current Liabilities</v>
          </cell>
          <cell r="H467" t="str">
            <v>Accrued salaries and benefits</v>
          </cell>
          <cell r="I467">
            <v>184</v>
          </cell>
          <cell r="J467" t="str">
            <v>184 - Clearing Accounts</v>
          </cell>
          <cell r="K467">
            <v>184.4</v>
          </cell>
          <cell r="L467" t="str">
            <v>184 - Clearing Accts (Accr Sal &amp; Ben)</v>
          </cell>
          <cell r="M467" t="str">
            <v>Other Deferred Debits</v>
          </cell>
          <cell r="N467" t="str">
            <v>n/a</v>
          </cell>
          <cell r="O467" t="str">
            <v>n/a</v>
          </cell>
          <cell r="P467" t="str">
            <v>n/a</v>
          </cell>
          <cell r="Q467" t="str">
            <v>n/a</v>
          </cell>
          <cell r="R467" t="str">
            <v>n/a</v>
          </cell>
          <cell r="S467" t="str">
            <v>trf from 184.4 to 184</v>
          </cell>
        </row>
        <row r="468">
          <cell r="A468" t="str">
            <v>184075</v>
          </cell>
          <cell r="B468" t="str">
            <v>WORKERS COMP - BURDEN CLEARING</v>
          </cell>
          <cell r="C468" t="str">
            <v>LIABILITY</v>
          </cell>
          <cell r="D468" t="str">
            <v>Open</v>
          </cell>
          <cell r="E468">
            <v>0</v>
          </cell>
          <cell r="F468" t="str">
            <v xml:space="preserve">  Other current liabilities</v>
          </cell>
          <cell r="G468" t="str">
            <v>Other Current Liabilities</v>
          </cell>
          <cell r="H468" t="str">
            <v>Accrued salaries and benefits</v>
          </cell>
          <cell r="I468">
            <v>184</v>
          </cell>
          <cell r="J468" t="str">
            <v>184 - Clearing Accounts</v>
          </cell>
          <cell r="K468">
            <v>184.4</v>
          </cell>
          <cell r="L468" t="str">
            <v>184 - Clearing Accts (Accr Sal &amp; Ben)</v>
          </cell>
          <cell r="M468" t="str">
            <v>Other Deferred Debits</v>
          </cell>
          <cell r="N468" t="str">
            <v>n/a</v>
          </cell>
          <cell r="O468" t="str">
            <v>n/a</v>
          </cell>
          <cell r="P468" t="str">
            <v>n/a</v>
          </cell>
          <cell r="Q468" t="str">
            <v>n/a</v>
          </cell>
          <cell r="R468" t="str">
            <v>n/a</v>
          </cell>
          <cell r="S468" t="str">
            <v>trf from 184.4 to 184</v>
          </cell>
        </row>
        <row r="469">
          <cell r="A469" t="str">
            <v>184076</v>
          </cell>
          <cell r="B469" t="str">
            <v>ADMINISTRATIVE AND GENERAL - BURDEN CLEARING</v>
          </cell>
          <cell r="C469" t="str">
            <v>ASSET</v>
          </cell>
          <cell r="D469" t="str">
            <v>Open</v>
          </cell>
          <cell r="E469">
            <v>0</v>
          </cell>
          <cell r="F469" t="str">
            <v xml:space="preserve">  Other current assets</v>
          </cell>
          <cell r="G469" t="str">
            <v>Prepayments and other current assets</v>
          </cell>
          <cell r="H469" t="str">
            <v>Other current assets</v>
          </cell>
          <cell r="I469">
            <v>184.3</v>
          </cell>
          <cell r="J469" t="str">
            <v>184 - Clearing Accounts</v>
          </cell>
          <cell r="K469">
            <v>184</v>
          </cell>
          <cell r="L469" t="str">
            <v>184.3 - Clearing Accts (O/Cur Assets)</v>
          </cell>
          <cell r="M469" t="str">
            <v>Other Deferred Debits</v>
          </cell>
          <cell r="N469" t="str">
            <v>n/a</v>
          </cell>
          <cell r="O469" t="str">
            <v>n/a</v>
          </cell>
          <cell r="P469" t="str">
            <v>n/a</v>
          </cell>
          <cell r="Q469" t="str">
            <v>n/a</v>
          </cell>
          <cell r="R469" t="str">
            <v>n/a</v>
          </cell>
          <cell r="S469">
            <v>0</v>
          </cell>
        </row>
        <row r="470">
          <cell r="A470" t="str">
            <v>184093</v>
          </cell>
          <cell r="B470" t="str">
            <v>LONG TERM DISABILITY - BURDEN CLEARING</v>
          </cell>
          <cell r="C470" t="str">
            <v>LIABILITY</v>
          </cell>
          <cell r="D470" t="str">
            <v>Open</v>
          </cell>
          <cell r="E470">
            <v>0</v>
          </cell>
          <cell r="F470" t="str">
            <v xml:space="preserve">  Other current liabilities</v>
          </cell>
          <cell r="G470" t="str">
            <v>Other Current Liabilities</v>
          </cell>
          <cell r="H470" t="str">
            <v>Accrued salaries and benefits</v>
          </cell>
          <cell r="I470">
            <v>184</v>
          </cell>
          <cell r="J470" t="str">
            <v>184 - Clearing Accounts</v>
          </cell>
          <cell r="K470">
            <v>184.4</v>
          </cell>
          <cell r="L470" t="str">
            <v>184 - Clearing Accts (Accr Sal &amp; Ben)</v>
          </cell>
          <cell r="M470" t="str">
            <v>Other Deferred Debits</v>
          </cell>
          <cell r="N470" t="str">
            <v>n/a</v>
          </cell>
          <cell r="O470" t="str">
            <v>n/a</v>
          </cell>
          <cell r="P470" t="str">
            <v>n/a</v>
          </cell>
          <cell r="Q470" t="str">
            <v>n/a</v>
          </cell>
          <cell r="R470" t="str">
            <v>n/a</v>
          </cell>
          <cell r="S470" t="str">
            <v>Trf from 184.4 to 184 9/12</v>
          </cell>
        </row>
        <row r="471">
          <cell r="A471" t="str">
            <v>184096</v>
          </cell>
          <cell r="B471" t="str">
            <v>PENSIONS - BURDEN CLEARING</v>
          </cell>
          <cell r="C471" t="str">
            <v>LIABILITY</v>
          </cell>
          <cell r="D471" t="str">
            <v>Open</v>
          </cell>
          <cell r="E471">
            <v>0</v>
          </cell>
          <cell r="F471" t="str">
            <v xml:space="preserve">  Accrued pension obligations</v>
          </cell>
          <cell r="G471" t="str">
            <v>Accumulated Provision for Pension and Related Benefits</v>
          </cell>
          <cell r="H471" t="str">
            <v>Acc provision for pensions</v>
          </cell>
          <cell r="I471">
            <v>184.2</v>
          </cell>
          <cell r="J471" t="str">
            <v>184 - Clearing Accounts</v>
          </cell>
          <cell r="K471">
            <v>184.1</v>
          </cell>
          <cell r="L471" t="str">
            <v>184.2 - Clearing Accts (Accr Pension)</v>
          </cell>
          <cell r="M471" t="str">
            <v>Other Deferred Debits</v>
          </cell>
          <cell r="N471" t="str">
            <v>n/a</v>
          </cell>
          <cell r="O471" t="str">
            <v>n/a</v>
          </cell>
          <cell r="P471" t="str">
            <v>n/a</v>
          </cell>
          <cell r="Q471" t="str">
            <v>n/a</v>
          </cell>
          <cell r="R471" t="str">
            <v>n/a</v>
          </cell>
          <cell r="S471">
            <v>0</v>
          </cell>
        </row>
        <row r="472">
          <cell r="A472" t="str">
            <v>184097</v>
          </cell>
          <cell r="B472" t="str">
            <v>FASB 106 (OPEB) - BURDEN CLEARING</v>
          </cell>
          <cell r="C472" t="str">
            <v>LIABILITY</v>
          </cell>
          <cell r="D472" t="str">
            <v>Open</v>
          </cell>
          <cell r="E472">
            <v>0</v>
          </cell>
          <cell r="F472" t="str">
            <v xml:space="preserve">  Other deferred credits and noncurrent liabilities</v>
          </cell>
          <cell r="G472" t="str">
            <v>Other Long Term Liabilities</v>
          </cell>
          <cell r="H472" t="str">
            <v>Other long-term liabilities</v>
          </cell>
          <cell r="I472">
            <v>184.5</v>
          </cell>
          <cell r="J472" t="str">
            <v>184 - Clearing Accounts</v>
          </cell>
          <cell r="K472">
            <v>184.3</v>
          </cell>
          <cell r="L472" t="str">
            <v>184.5 - Clearing Accts (O/LT Liab)</v>
          </cell>
          <cell r="M472" t="str">
            <v>Other Deferred Debits</v>
          </cell>
          <cell r="N472" t="str">
            <v>n/a</v>
          </cell>
          <cell r="O472" t="str">
            <v>n/a</v>
          </cell>
          <cell r="P472" t="str">
            <v>n/a</v>
          </cell>
          <cell r="Q472" t="str">
            <v>n/a</v>
          </cell>
          <cell r="R472" t="str">
            <v>n/a</v>
          </cell>
          <cell r="S472">
            <v>0</v>
          </cell>
        </row>
        <row r="473">
          <cell r="A473" t="str">
            <v>184098</v>
          </cell>
          <cell r="B473" t="str">
            <v>FASB 112 (OPEB) - BURDEN CLEARING</v>
          </cell>
          <cell r="C473" t="str">
            <v>LIABILITY</v>
          </cell>
          <cell r="D473" t="str">
            <v>Open</v>
          </cell>
          <cell r="E473">
            <v>0</v>
          </cell>
          <cell r="F473" t="str">
            <v xml:space="preserve">  Other deferred credits and noncurrent liabilities</v>
          </cell>
          <cell r="G473" t="str">
            <v>Other Long Term Liabilities</v>
          </cell>
          <cell r="H473" t="str">
            <v>Other long-term liabilities</v>
          </cell>
          <cell r="I473">
            <v>184.5</v>
          </cell>
          <cell r="J473" t="str">
            <v>184 - Clearing Accounts</v>
          </cell>
          <cell r="K473">
            <v>184.4</v>
          </cell>
          <cell r="L473" t="str">
            <v>184.5 - Clearing Accts (O/LT Liab)</v>
          </cell>
          <cell r="M473" t="str">
            <v>Other Deferred Debits</v>
          </cell>
          <cell r="N473" t="str">
            <v>n/a</v>
          </cell>
          <cell r="O473" t="str">
            <v>n/a</v>
          </cell>
          <cell r="P473" t="str">
            <v>n/a</v>
          </cell>
          <cell r="Q473" t="str">
            <v>n/a</v>
          </cell>
          <cell r="R473" t="str">
            <v>n/a</v>
          </cell>
          <cell r="S473" t="str">
            <v>Trf from 184.4 to 184 9/12</v>
          </cell>
        </row>
        <row r="474">
          <cell r="A474" t="str">
            <v>184101</v>
          </cell>
          <cell r="B474" t="str">
            <v>GROUP LIFE INSURANCE - BURDEN CLEARING</v>
          </cell>
          <cell r="C474" t="str">
            <v>LIABILITY</v>
          </cell>
          <cell r="D474" t="str">
            <v>Open</v>
          </cell>
          <cell r="E474">
            <v>0</v>
          </cell>
          <cell r="F474" t="str">
            <v xml:space="preserve">  Other current liabilities</v>
          </cell>
          <cell r="G474" t="str">
            <v>Other Current Liabilities</v>
          </cell>
          <cell r="H474" t="str">
            <v>Accrued salaries and benefits</v>
          </cell>
          <cell r="I474">
            <v>184</v>
          </cell>
          <cell r="J474" t="str">
            <v>184 - Clearing Accounts</v>
          </cell>
          <cell r="K474">
            <v>184.4</v>
          </cell>
          <cell r="L474" t="str">
            <v>184 - Clearing Accts (Accr Sal &amp; Ben)</v>
          </cell>
          <cell r="M474" t="str">
            <v>Other Deferred Debits</v>
          </cell>
          <cell r="N474" t="str">
            <v>n/a</v>
          </cell>
          <cell r="O474" t="str">
            <v>n/a</v>
          </cell>
          <cell r="P474" t="str">
            <v>n/a</v>
          </cell>
          <cell r="Q474" t="str">
            <v>n/a</v>
          </cell>
          <cell r="R474" t="str">
            <v>n/a</v>
          </cell>
          <cell r="S474" t="str">
            <v>Trf from 184.4 to 184 9/12</v>
          </cell>
        </row>
        <row r="475">
          <cell r="A475" t="str">
            <v>184104</v>
          </cell>
          <cell r="B475" t="str">
            <v>DENTAL INSURANCE - BURDEN CLEARING</v>
          </cell>
          <cell r="C475" t="str">
            <v>LIABILITY</v>
          </cell>
          <cell r="D475" t="str">
            <v>Open</v>
          </cell>
          <cell r="E475">
            <v>0</v>
          </cell>
          <cell r="F475" t="str">
            <v xml:space="preserve">  Other current liabilities</v>
          </cell>
          <cell r="G475" t="str">
            <v>Other Current Liabilities</v>
          </cell>
          <cell r="H475" t="str">
            <v>Accrued salaries and benefits</v>
          </cell>
          <cell r="I475">
            <v>184</v>
          </cell>
          <cell r="J475" t="str">
            <v>184 - Clearing Accounts</v>
          </cell>
          <cell r="K475">
            <v>184.4</v>
          </cell>
          <cell r="L475" t="str">
            <v>184 - Clearing Accts (Accr Sal &amp; Ben)</v>
          </cell>
          <cell r="M475" t="str">
            <v>Other Deferred Debits</v>
          </cell>
          <cell r="N475" t="str">
            <v>n/a</v>
          </cell>
          <cell r="O475" t="str">
            <v>n/a</v>
          </cell>
          <cell r="P475" t="str">
            <v>n/a</v>
          </cell>
          <cell r="Q475" t="str">
            <v>n/a</v>
          </cell>
          <cell r="R475" t="str">
            <v>n/a</v>
          </cell>
          <cell r="S475" t="str">
            <v>Trf from 184.4 to 184 9/12</v>
          </cell>
        </row>
        <row r="476">
          <cell r="A476" t="str">
            <v>184105</v>
          </cell>
          <cell r="B476" t="str">
            <v>MEDICAL INSURANCE - BURDEN CLEARING</v>
          </cell>
          <cell r="C476" t="str">
            <v>LIABILITY</v>
          </cell>
          <cell r="D476" t="str">
            <v>Open</v>
          </cell>
          <cell r="E476">
            <v>0</v>
          </cell>
          <cell r="F476" t="str">
            <v xml:space="preserve">  Other current liabilities</v>
          </cell>
          <cell r="G476" t="str">
            <v>Other Current Liabilities</v>
          </cell>
          <cell r="H476" t="str">
            <v>Accrued salaries and benefits</v>
          </cell>
          <cell r="I476">
            <v>184</v>
          </cell>
          <cell r="J476" t="str">
            <v>184 - Clearing Accounts</v>
          </cell>
          <cell r="K476">
            <v>184.4</v>
          </cell>
          <cell r="L476" t="str">
            <v>184 - Clearing Accts (Accr Sal &amp; Ben)</v>
          </cell>
          <cell r="M476" t="str">
            <v>Other Deferred Debits</v>
          </cell>
          <cell r="N476" t="str">
            <v>n/a</v>
          </cell>
          <cell r="O476" t="str">
            <v>n/a</v>
          </cell>
          <cell r="P476" t="str">
            <v>n/a</v>
          </cell>
          <cell r="Q476" t="str">
            <v>n/a</v>
          </cell>
          <cell r="R476" t="str">
            <v>n/a</v>
          </cell>
          <cell r="S476" t="str">
            <v>Trf from 184.4 to 184 9/12</v>
          </cell>
        </row>
        <row r="477">
          <cell r="A477" t="str">
            <v>184108</v>
          </cell>
          <cell r="B477" t="str">
            <v>401K - BURDEN CLEARING</v>
          </cell>
          <cell r="C477" t="str">
            <v>LIABILITY</v>
          </cell>
          <cell r="D477" t="str">
            <v>Open</v>
          </cell>
          <cell r="E477">
            <v>0</v>
          </cell>
          <cell r="F477" t="str">
            <v xml:space="preserve">  Other current liabilities</v>
          </cell>
          <cell r="G477" t="str">
            <v>Other Current Liabilities</v>
          </cell>
          <cell r="H477" t="str">
            <v>Accrued salaries and benefits</v>
          </cell>
          <cell r="I477">
            <v>184</v>
          </cell>
          <cell r="J477" t="str">
            <v>184 - Clearing Accounts</v>
          </cell>
          <cell r="K477">
            <v>184.4</v>
          </cell>
          <cell r="L477" t="str">
            <v>184 - Clearing Accts (Accr Sal &amp; Ben)</v>
          </cell>
          <cell r="M477" t="str">
            <v>Other Deferred Debits</v>
          </cell>
          <cell r="N477" t="str">
            <v>n/a</v>
          </cell>
          <cell r="O477" t="str">
            <v>n/a</v>
          </cell>
          <cell r="P477" t="str">
            <v>n/a</v>
          </cell>
          <cell r="Q477" t="str">
            <v>n/a</v>
          </cell>
          <cell r="R477" t="str">
            <v>n/a</v>
          </cell>
          <cell r="S477" t="str">
            <v>Trf from 184.4 to 184 9/12</v>
          </cell>
        </row>
        <row r="478">
          <cell r="A478" t="str">
            <v>184109</v>
          </cell>
          <cell r="B478" t="str">
            <v>RETIREMENT INCOME - BURDEN CLEARING</v>
          </cell>
          <cell r="C478" t="str">
            <v>LIABILITY</v>
          </cell>
          <cell r="D478" t="str">
            <v>Open</v>
          </cell>
          <cell r="E478">
            <v>0</v>
          </cell>
          <cell r="F478" t="str">
            <v xml:space="preserve">  Other current liabilities</v>
          </cell>
          <cell r="G478" t="str">
            <v>Other Current Liabilities</v>
          </cell>
          <cell r="H478" t="str">
            <v>Accrued salaries and benefits</v>
          </cell>
          <cell r="I478">
            <v>184</v>
          </cell>
          <cell r="J478" t="str">
            <v>184 - Clearing Accounts</v>
          </cell>
          <cell r="K478">
            <v>184.4</v>
          </cell>
          <cell r="L478" t="str">
            <v>184 - Clearing Accts (Accr Sal &amp; Ben)</v>
          </cell>
          <cell r="M478" t="str">
            <v>Other Deferred Debits</v>
          </cell>
          <cell r="N478" t="str">
            <v>n/a</v>
          </cell>
          <cell r="O478" t="str">
            <v>n/a</v>
          </cell>
          <cell r="P478" t="str">
            <v>n/a</v>
          </cell>
          <cell r="Q478" t="str">
            <v>n/a</v>
          </cell>
          <cell r="R478" t="str">
            <v>n/a</v>
          </cell>
          <cell r="S478" t="str">
            <v>trf from 184.4 to 184</v>
          </cell>
        </row>
        <row r="479">
          <cell r="A479" t="str">
            <v>184119</v>
          </cell>
          <cell r="B479" t="str">
            <v>CLOSED 04/11 - PENSION INTEREST - BURDEN CLEARING</v>
          </cell>
          <cell r="C479" t="str">
            <v>LIABILITY</v>
          </cell>
          <cell r="D479" t="str">
            <v>Closed</v>
          </cell>
          <cell r="E479">
            <v>0</v>
          </cell>
          <cell r="F479" t="str">
            <v xml:space="preserve">  Accrued pension obligations</v>
          </cell>
          <cell r="G479" t="str">
            <v>Accumulated Provision for Pension and Related Benefits</v>
          </cell>
          <cell r="H479" t="str">
            <v>Acc provision for pensions</v>
          </cell>
          <cell r="I479">
            <v>184.2</v>
          </cell>
          <cell r="J479" t="str">
            <v>184 - Clearing Accounts</v>
          </cell>
          <cell r="K479">
            <v>184.1</v>
          </cell>
          <cell r="L479" t="str">
            <v>184.2 - Clearing Accts (Accr Pension)</v>
          </cell>
          <cell r="M479" t="str">
            <v>Other Deferred Debits</v>
          </cell>
          <cell r="N479" t="str">
            <v>n/a</v>
          </cell>
          <cell r="O479" t="str">
            <v>n/a</v>
          </cell>
          <cell r="P479" t="str">
            <v>n/a</v>
          </cell>
          <cell r="Q479" t="str">
            <v>n/a</v>
          </cell>
          <cell r="R479" t="str">
            <v>n/a</v>
          </cell>
          <cell r="S479">
            <v>0</v>
          </cell>
        </row>
        <row r="480">
          <cell r="A480" t="str">
            <v>184120</v>
          </cell>
          <cell r="B480" t="str">
            <v>CLOSED 04/11 - FASB 106 INTEREST (OPEB) - BURDEN CLEARING</v>
          </cell>
          <cell r="C480" t="str">
            <v>LIABILITY</v>
          </cell>
          <cell r="D480" t="str">
            <v>Closed</v>
          </cell>
          <cell r="E480">
            <v>0</v>
          </cell>
          <cell r="F480" t="str">
            <v xml:space="preserve">  Other deferred credits and noncurrent liabilities</v>
          </cell>
          <cell r="G480" t="str">
            <v>Other Long Term Liabilities</v>
          </cell>
          <cell r="H480" t="str">
            <v>Other long-term liabilities</v>
          </cell>
          <cell r="I480">
            <v>184.5</v>
          </cell>
          <cell r="J480" t="str">
            <v>184 - Clearing Accounts</v>
          </cell>
          <cell r="K480">
            <v>184.3</v>
          </cell>
          <cell r="L480" t="str">
            <v>184.5 - Clearing Accts (O/LT Liab)</v>
          </cell>
          <cell r="M480" t="str">
            <v>Other Deferred Debits</v>
          </cell>
          <cell r="N480" t="str">
            <v>n/a</v>
          </cell>
          <cell r="O480" t="str">
            <v>n/a</v>
          </cell>
          <cell r="P480" t="str">
            <v>n/a</v>
          </cell>
          <cell r="Q480" t="str">
            <v>n/a</v>
          </cell>
          <cell r="R480" t="str">
            <v>n/a</v>
          </cell>
          <cell r="S480">
            <v>0</v>
          </cell>
        </row>
        <row r="481">
          <cell r="A481" t="str">
            <v>184121</v>
          </cell>
          <cell r="B481" t="str">
            <v>OTHER BENEFITS - BURDEN CLEARING</v>
          </cell>
          <cell r="C481" t="str">
            <v>LIABILITY</v>
          </cell>
          <cell r="D481" t="str">
            <v>Open</v>
          </cell>
          <cell r="E481">
            <v>0</v>
          </cell>
          <cell r="F481" t="str">
            <v xml:space="preserve">  Other current liabilities</v>
          </cell>
          <cell r="G481" t="str">
            <v>Other Current Liabilities</v>
          </cell>
          <cell r="H481" t="str">
            <v>Accrued salaries and benefits</v>
          </cell>
          <cell r="I481">
            <v>184</v>
          </cell>
          <cell r="J481" t="str">
            <v>184 - Clearing Accounts</v>
          </cell>
          <cell r="K481">
            <v>184.4</v>
          </cell>
          <cell r="L481" t="str">
            <v>184 - Clearing Accts (Accr Sal &amp; Ben)</v>
          </cell>
          <cell r="M481" t="str">
            <v>Other Deferred Debits</v>
          </cell>
          <cell r="N481" t="str">
            <v>n/a</v>
          </cell>
          <cell r="O481" t="str">
            <v>n/a</v>
          </cell>
          <cell r="P481" t="str">
            <v>n/a</v>
          </cell>
          <cell r="Q481" t="str">
            <v>n/a</v>
          </cell>
          <cell r="R481" t="str">
            <v>n/a</v>
          </cell>
          <cell r="S481" t="str">
            <v>Trf from 184.4 to 184 9/12</v>
          </cell>
        </row>
        <row r="482">
          <cell r="A482" t="str">
            <v>184130</v>
          </cell>
          <cell r="B482" t="str">
            <v>LKS Allocation Clearing Account</v>
          </cell>
          <cell r="C482" t="str">
            <v>ASSET</v>
          </cell>
          <cell r="D482" t="str">
            <v>Open</v>
          </cell>
          <cell r="E482">
            <v>0</v>
          </cell>
          <cell r="F482" t="str">
            <v xml:space="preserve">  Other current assets</v>
          </cell>
          <cell r="G482" t="str">
            <v>Prepayments and other current assets</v>
          </cell>
          <cell r="H482" t="str">
            <v>Other current assets</v>
          </cell>
          <cell r="I482">
            <v>184.3</v>
          </cell>
          <cell r="J482" t="str">
            <v>184 - Clearing Accounts</v>
          </cell>
          <cell r="K482">
            <v>184</v>
          </cell>
          <cell r="L482" t="str">
            <v>184.3 - Clearing Accts (O/Cur Assets)</v>
          </cell>
          <cell r="M482" t="str">
            <v>Other Deferred Debits</v>
          </cell>
          <cell r="N482" t="str">
            <v>n/a</v>
          </cell>
          <cell r="O482" t="str">
            <v>n/a</v>
          </cell>
          <cell r="P482" t="str">
            <v>n/a</v>
          </cell>
          <cell r="Q482" t="str">
            <v>n/a</v>
          </cell>
          <cell r="R482" t="str">
            <v>n/a</v>
          </cell>
          <cell r="S482" t="str">
            <v>2/2013 new</v>
          </cell>
        </row>
        <row r="483">
          <cell r="A483" t="str">
            <v>184135</v>
          </cell>
          <cell r="B483" t="str">
            <v>Oracle Project Burden Clearing Account</v>
          </cell>
          <cell r="C483" t="str">
            <v>ASSET</v>
          </cell>
          <cell r="D483" t="str">
            <v>Open</v>
          </cell>
          <cell r="E483">
            <v>0</v>
          </cell>
          <cell r="F483" t="str">
            <v xml:space="preserve">  Other current assets</v>
          </cell>
          <cell r="G483" t="str">
            <v>Prepayments and other current assets</v>
          </cell>
          <cell r="H483" t="str">
            <v>Other current assets</v>
          </cell>
          <cell r="I483">
            <v>184.3</v>
          </cell>
          <cell r="J483" t="str">
            <v>184 - Clearing Accounts</v>
          </cell>
          <cell r="K483">
            <v>184</v>
          </cell>
          <cell r="L483" t="str">
            <v>184.3 - Clearing Accts (O/Cur Assets)</v>
          </cell>
          <cell r="M483" t="str">
            <v>Other Deferred Debits</v>
          </cell>
          <cell r="N483" t="str">
            <v>n/a</v>
          </cell>
          <cell r="O483" t="str">
            <v>n/a</v>
          </cell>
          <cell r="P483" t="str">
            <v>n/a</v>
          </cell>
          <cell r="Q483" t="str">
            <v>n/a</v>
          </cell>
          <cell r="R483" t="str">
            <v>n/a</v>
          </cell>
          <cell r="S483" t="str">
            <v>2/2013 new</v>
          </cell>
        </row>
        <row r="484">
          <cell r="A484" t="str">
            <v>184136</v>
          </cell>
          <cell r="B484" t="str">
            <v>LKS Alloc. Clearing Account for Allocated Capital</v>
          </cell>
          <cell r="C484" t="str">
            <v>ASSET</v>
          </cell>
          <cell r="D484" t="str">
            <v>Open</v>
          </cell>
          <cell r="E484">
            <v>0</v>
          </cell>
          <cell r="F484" t="str">
            <v xml:space="preserve">  Other current assets</v>
          </cell>
          <cell r="G484" t="str">
            <v>Prepayments and other current assets</v>
          </cell>
          <cell r="H484" t="str">
            <v>Other current assets</v>
          </cell>
          <cell r="I484">
            <v>184.3</v>
          </cell>
          <cell r="J484" t="str">
            <v>184 - Clearing Accounts</v>
          </cell>
          <cell r="K484">
            <v>184</v>
          </cell>
          <cell r="L484" t="str">
            <v>184.3 - Clearing Accts (O/Cur Assets)</v>
          </cell>
          <cell r="M484" t="str">
            <v>Other Deferred Debits</v>
          </cell>
          <cell r="N484" t="str">
            <v>n/a</v>
          </cell>
          <cell r="O484" t="str">
            <v>n/a</v>
          </cell>
          <cell r="P484" t="str">
            <v>n/a</v>
          </cell>
          <cell r="Q484" t="str">
            <v>n/a</v>
          </cell>
          <cell r="R484" t="str">
            <v>n/a</v>
          </cell>
          <cell r="S484" t="str">
            <v>2/2013 new</v>
          </cell>
        </row>
        <row r="485">
          <cell r="A485" t="str">
            <v>184150</v>
          </cell>
          <cell r="B485" t="str">
            <v>SYSTEM ALLOC-CO 1</v>
          </cell>
          <cell r="C485" t="str">
            <v>ASSET</v>
          </cell>
          <cell r="D485" t="str">
            <v>Open</v>
          </cell>
          <cell r="E485">
            <v>0</v>
          </cell>
          <cell r="F485" t="str">
            <v xml:space="preserve">  Other current assets</v>
          </cell>
          <cell r="G485" t="str">
            <v>Prepayments and other current assets</v>
          </cell>
          <cell r="H485" t="str">
            <v>Other current assets</v>
          </cell>
          <cell r="I485">
            <v>184.3</v>
          </cell>
          <cell r="J485" t="str">
            <v>184 - Clearing Accounts</v>
          </cell>
          <cell r="K485">
            <v>184</v>
          </cell>
          <cell r="L485" t="str">
            <v>184.3 - Clearing Accts (O/Cur Assets)</v>
          </cell>
          <cell r="M485" t="str">
            <v>Other Deferred Debits</v>
          </cell>
          <cell r="N485" t="str">
            <v>n/a</v>
          </cell>
          <cell r="O485" t="str">
            <v>n/a</v>
          </cell>
          <cell r="P485" t="str">
            <v>n/a</v>
          </cell>
          <cell r="Q485" t="str">
            <v>n/a</v>
          </cell>
          <cell r="R485" t="str">
            <v>n/a</v>
          </cell>
          <cell r="S485">
            <v>0</v>
          </cell>
        </row>
        <row r="486">
          <cell r="A486" t="str">
            <v>184301</v>
          </cell>
          <cell r="B486" t="str">
            <v>GASOLINE-TRANSP</v>
          </cell>
          <cell r="C486" t="str">
            <v>ASSET</v>
          </cell>
          <cell r="D486" t="str">
            <v>Open</v>
          </cell>
          <cell r="E486">
            <v>0</v>
          </cell>
          <cell r="F486" t="str">
            <v xml:space="preserve">  Other current assets</v>
          </cell>
          <cell r="G486" t="str">
            <v>Prepayments and other current assets</v>
          </cell>
          <cell r="H486" t="str">
            <v>Other current assets</v>
          </cell>
          <cell r="I486">
            <v>184.3</v>
          </cell>
          <cell r="J486" t="str">
            <v>184 - Clearing Accounts</v>
          </cell>
          <cell r="K486">
            <v>184</v>
          </cell>
          <cell r="L486" t="str">
            <v>184.3 - Clearing Accts (O/Cur Assets)</v>
          </cell>
          <cell r="M486" t="str">
            <v>Other Deferred Debits</v>
          </cell>
          <cell r="N486" t="str">
            <v>n/a</v>
          </cell>
          <cell r="O486" t="str">
            <v>n/a</v>
          </cell>
          <cell r="P486" t="str">
            <v>n/a</v>
          </cell>
          <cell r="Q486" t="str">
            <v>n/a</v>
          </cell>
          <cell r="R486" t="str">
            <v>n/a</v>
          </cell>
          <cell r="S486">
            <v>0</v>
          </cell>
        </row>
        <row r="487">
          <cell r="A487" t="str">
            <v>184304</v>
          </cell>
          <cell r="B487" t="str">
            <v>VEHICLE REPR-TRANSP</v>
          </cell>
          <cell r="C487" t="str">
            <v>ASSET</v>
          </cell>
          <cell r="D487" t="str">
            <v>Open</v>
          </cell>
          <cell r="E487">
            <v>0</v>
          </cell>
          <cell r="F487" t="str">
            <v xml:space="preserve">  Other current assets</v>
          </cell>
          <cell r="G487" t="str">
            <v>Prepayments and other current assets</v>
          </cell>
          <cell r="H487" t="str">
            <v>Other current assets</v>
          </cell>
          <cell r="I487">
            <v>184.3</v>
          </cell>
          <cell r="J487" t="str">
            <v>184 - Clearing Accounts</v>
          </cell>
          <cell r="K487">
            <v>184</v>
          </cell>
          <cell r="L487" t="str">
            <v>184.3 - Clearing Accts (O/Cur Assets)</v>
          </cell>
          <cell r="M487" t="str">
            <v>Other Deferred Debits</v>
          </cell>
          <cell r="N487" t="str">
            <v>n/a</v>
          </cell>
          <cell r="O487" t="str">
            <v>n/a</v>
          </cell>
          <cell r="P487" t="str">
            <v>n/a</v>
          </cell>
          <cell r="Q487" t="str">
            <v>n/a</v>
          </cell>
          <cell r="R487" t="str">
            <v>n/a</v>
          </cell>
          <cell r="S487">
            <v>0</v>
          </cell>
        </row>
        <row r="488">
          <cell r="A488" t="str">
            <v>184307</v>
          </cell>
          <cell r="B488" t="str">
            <v>ADMIN/OTH EXP-TRANSP</v>
          </cell>
          <cell r="C488" t="str">
            <v>ASSET</v>
          </cell>
          <cell r="D488" t="str">
            <v>Open</v>
          </cell>
          <cell r="E488">
            <v>0</v>
          </cell>
          <cell r="F488" t="str">
            <v xml:space="preserve">  Other current assets</v>
          </cell>
          <cell r="G488" t="str">
            <v>Prepayments and other current assets</v>
          </cell>
          <cell r="H488" t="str">
            <v>Other current assets</v>
          </cell>
          <cell r="I488">
            <v>184.3</v>
          </cell>
          <cell r="J488" t="str">
            <v>184 - Clearing Accounts</v>
          </cell>
          <cell r="K488">
            <v>184</v>
          </cell>
          <cell r="L488" t="str">
            <v>184.3 - Clearing Accts (O/Cur Assets)</v>
          </cell>
          <cell r="M488" t="str">
            <v>Other Deferred Debits</v>
          </cell>
          <cell r="N488" t="str">
            <v>n/a</v>
          </cell>
          <cell r="O488" t="str">
            <v>n/a</v>
          </cell>
          <cell r="P488" t="str">
            <v>n/a</v>
          </cell>
          <cell r="Q488" t="str">
            <v>n/a</v>
          </cell>
          <cell r="R488" t="str">
            <v>n/a</v>
          </cell>
          <cell r="S488">
            <v>0</v>
          </cell>
        </row>
        <row r="489">
          <cell r="A489" t="str">
            <v>184308</v>
          </cell>
          <cell r="B489" t="str">
            <v>VALUE-ADD SVCSTR</v>
          </cell>
          <cell r="C489" t="str">
            <v>ASSET</v>
          </cell>
          <cell r="D489" t="str">
            <v>Open</v>
          </cell>
          <cell r="E489">
            <v>0</v>
          </cell>
          <cell r="F489" t="str">
            <v xml:space="preserve">  Other current assets</v>
          </cell>
          <cell r="G489" t="str">
            <v>Prepayments and other current assets</v>
          </cell>
          <cell r="H489" t="str">
            <v>Other current assets</v>
          </cell>
          <cell r="I489">
            <v>184.3</v>
          </cell>
          <cell r="J489" t="str">
            <v>184 - Clearing Accounts</v>
          </cell>
          <cell r="K489">
            <v>184</v>
          </cell>
          <cell r="L489" t="str">
            <v>184.3 - Clearing Accts (O/Cur Assets)</v>
          </cell>
          <cell r="M489" t="str">
            <v>Other Deferred Debits</v>
          </cell>
          <cell r="N489" t="str">
            <v>n/a</v>
          </cell>
          <cell r="O489" t="str">
            <v>n/a</v>
          </cell>
          <cell r="P489" t="str">
            <v>n/a</v>
          </cell>
          <cell r="Q489" t="str">
            <v>n/a</v>
          </cell>
          <cell r="R489" t="str">
            <v>n/a</v>
          </cell>
          <cell r="S489">
            <v>0</v>
          </cell>
        </row>
        <row r="490">
          <cell r="A490" t="str">
            <v>184309</v>
          </cell>
          <cell r="B490" t="str">
            <v>DIESEL FUEL-TRANSP</v>
          </cell>
          <cell r="C490" t="str">
            <v>ASSET</v>
          </cell>
          <cell r="D490" t="str">
            <v>Open</v>
          </cell>
          <cell r="E490">
            <v>0</v>
          </cell>
          <cell r="F490" t="str">
            <v xml:space="preserve">  Other current assets</v>
          </cell>
          <cell r="G490" t="str">
            <v>Prepayments and other current assets</v>
          </cell>
          <cell r="H490" t="str">
            <v>Other current assets</v>
          </cell>
          <cell r="I490">
            <v>184.3</v>
          </cell>
          <cell r="J490" t="str">
            <v>184 - Clearing Accounts</v>
          </cell>
          <cell r="K490">
            <v>184</v>
          </cell>
          <cell r="L490" t="str">
            <v>184.3 - Clearing Accts (O/Cur Assets)</v>
          </cell>
          <cell r="M490" t="str">
            <v>Other Deferred Debits</v>
          </cell>
          <cell r="N490" t="str">
            <v>n/a</v>
          </cell>
          <cell r="O490" t="str">
            <v>n/a</v>
          </cell>
          <cell r="P490" t="str">
            <v>n/a</v>
          </cell>
          <cell r="Q490" t="str">
            <v>n/a</v>
          </cell>
          <cell r="R490" t="str">
            <v>n/a</v>
          </cell>
          <cell r="S490">
            <v>0</v>
          </cell>
        </row>
        <row r="491">
          <cell r="A491" t="str">
            <v>184312</v>
          </cell>
          <cell r="B491" t="str">
            <v>RENT/STORAGE-TRANSP</v>
          </cell>
          <cell r="C491" t="str">
            <v>ASSET</v>
          </cell>
          <cell r="D491" t="str">
            <v>Open</v>
          </cell>
          <cell r="E491">
            <v>0</v>
          </cell>
          <cell r="F491" t="str">
            <v xml:space="preserve">  Other current assets</v>
          </cell>
          <cell r="G491" t="str">
            <v>Prepayments and other current assets</v>
          </cell>
          <cell r="H491" t="str">
            <v>Other current assets</v>
          </cell>
          <cell r="I491">
            <v>184.3</v>
          </cell>
          <cell r="J491" t="str">
            <v>184 - Clearing Accounts</v>
          </cell>
          <cell r="K491">
            <v>184</v>
          </cell>
          <cell r="L491" t="str">
            <v>184.3 - Clearing Accts (O/Cur Assets)</v>
          </cell>
          <cell r="M491" t="str">
            <v>Other Deferred Debits</v>
          </cell>
          <cell r="N491" t="str">
            <v>n/a</v>
          </cell>
          <cell r="O491" t="str">
            <v>n/a</v>
          </cell>
          <cell r="P491" t="str">
            <v>n/a</v>
          </cell>
          <cell r="Q491" t="str">
            <v>n/a</v>
          </cell>
          <cell r="R491" t="str">
            <v>n/a</v>
          </cell>
          <cell r="S491">
            <v>0</v>
          </cell>
        </row>
        <row r="492">
          <cell r="A492" t="str">
            <v>184313</v>
          </cell>
          <cell r="B492" t="str">
            <v>TELECOM VEHICLE RADIO / COMPUTER EXPENSES</v>
          </cell>
          <cell r="C492" t="str">
            <v>ASSET</v>
          </cell>
          <cell r="D492" t="str">
            <v>Open</v>
          </cell>
          <cell r="E492">
            <v>0</v>
          </cell>
          <cell r="F492" t="str">
            <v xml:space="preserve">  Other current assets</v>
          </cell>
          <cell r="G492" t="str">
            <v>Prepayments and other current assets</v>
          </cell>
          <cell r="H492" t="str">
            <v>Other current assets</v>
          </cell>
          <cell r="I492">
            <v>184.3</v>
          </cell>
          <cell r="J492" t="str">
            <v>184 - Clearing Accounts</v>
          </cell>
          <cell r="K492">
            <v>184</v>
          </cell>
          <cell r="L492" t="str">
            <v>184.3 - Clearing Accts (O/Cur Assets)</v>
          </cell>
          <cell r="M492" t="str">
            <v>Other Deferred Debits</v>
          </cell>
          <cell r="N492" t="str">
            <v>n/a</v>
          </cell>
          <cell r="O492" t="str">
            <v>n/a</v>
          </cell>
          <cell r="P492" t="str">
            <v>n/a</v>
          </cell>
          <cell r="Q492" t="str">
            <v>n/a</v>
          </cell>
          <cell r="R492" t="str">
            <v>n/a</v>
          </cell>
          <cell r="S492">
            <v>0</v>
          </cell>
        </row>
        <row r="493">
          <cell r="A493" t="str">
            <v>184314</v>
          </cell>
          <cell r="B493" t="str">
            <v>LICENSE/TAX-TRANSP</v>
          </cell>
          <cell r="C493" t="str">
            <v>ASSET</v>
          </cell>
          <cell r="D493" t="str">
            <v>Open</v>
          </cell>
          <cell r="E493">
            <v>0</v>
          </cell>
          <cell r="F493" t="str">
            <v xml:space="preserve">  Other current assets</v>
          </cell>
          <cell r="G493" t="str">
            <v>Prepayments and other current assets</v>
          </cell>
          <cell r="H493" t="str">
            <v>Other current assets</v>
          </cell>
          <cell r="I493">
            <v>184.3</v>
          </cell>
          <cell r="J493" t="str">
            <v>184 - Clearing Accounts</v>
          </cell>
          <cell r="K493">
            <v>184</v>
          </cell>
          <cell r="L493" t="str">
            <v>184.3 - Clearing Accts (O/Cur Assets)</v>
          </cell>
          <cell r="M493" t="str">
            <v>Other Deferred Debits</v>
          </cell>
          <cell r="N493" t="str">
            <v>n/a</v>
          </cell>
          <cell r="O493" t="str">
            <v>n/a</v>
          </cell>
          <cell r="P493" t="str">
            <v>n/a</v>
          </cell>
          <cell r="Q493" t="str">
            <v>n/a</v>
          </cell>
          <cell r="R493" t="str">
            <v>n/a</v>
          </cell>
          <cell r="S493">
            <v>0</v>
          </cell>
        </row>
        <row r="494">
          <cell r="A494" t="str">
            <v>184315</v>
          </cell>
          <cell r="B494" t="str">
            <v>DEPRECIATION-TRANSP</v>
          </cell>
          <cell r="C494" t="str">
            <v>ASSET</v>
          </cell>
          <cell r="D494" t="str">
            <v>Open</v>
          </cell>
          <cell r="E494">
            <v>0</v>
          </cell>
          <cell r="F494" t="str">
            <v xml:space="preserve">  Other current assets</v>
          </cell>
          <cell r="G494" t="str">
            <v>Prepayments and other current assets</v>
          </cell>
          <cell r="H494" t="str">
            <v>Other current assets</v>
          </cell>
          <cell r="I494">
            <v>184.3</v>
          </cell>
          <cell r="J494" t="str">
            <v>184 - Clearing Accounts</v>
          </cell>
          <cell r="K494">
            <v>184</v>
          </cell>
          <cell r="L494" t="str">
            <v>184.3 - Clearing Accts (O/Cur Assets)</v>
          </cell>
          <cell r="M494" t="str">
            <v>Other Deferred Debits</v>
          </cell>
          <cell r="N494" t="str">
            <v>n/a</v>
          </cell>
          <cell r="O494" t="str">
            <v>n/a</v>
          </cell>
          <cell r="P494" t="str">
            <v>n/a</v>
          </cell>
          <cell r="Q494" t="str">
            <v>n/a</v>
          </cell>
          <cell r="R494" t="str">
            <v>n/a</v>
          </cell>
          <cell r="S494">
            <v>0</v>
          </cell>
        </row>
        <row r="495">
          <cell r="A495" t="str">
            <v>184318</v>
          </cell>
          <cell r="B495" t="str">
            <v>TRANSPORTATION CLEARING ACCOUNT ADJUSTMENT</v>
          </cell>
          <cell r="C495" t="str">
            <v>ASSET</v>
          </cell>
          <cell r="D495" t="str">
            <v>Open</v>
          </cell>
          <cell r="E495">
            <v>0</v>
          </cell>
          <cell r="F495" t="str">
            <v xml:space="preserve">  Other current assets</v>
          </cell>
          <cell r="G495" t="str">
            <v>Prepayments and other current assets</v>
          </cell>
          <cell r="H495" t="str">
            <v>Other current assets</v>
          </cell>
          <cell r="I495">
            <v>184.3</v>
          </cell>
          <cell r="J495" t="str">
            <v>184 - Clearing Accounts</v>
          </cell>
          <cell r="K495">
            <v>184</v>
          </cell>
          <cell r="L495" t="str">
            <v>184.3 - Clearing Accts (O/Cur Assets)</v>
          </cell>
          <cell r="M495" t="str">
            <v>Other Deferred Debits</v>
          </cell>
          <cell r="N495" t="str">
            <v>n/a</v>
          </cell>
          <cell r="O495" t="str">
            <v>n/a</v>
          </cell>
          <cell r="P495" t="str">
            <v>n/a</v>
          </cell>
          <cell r="Q495" t="str">
            <v>n/a</v>
          </cell>
          <cell r="R495" t="str">
            <v>n/a</v>
          </cell>
          <cell r="S495">
            <v>0</v>
          </cell>
        </row>
        <row r="496">
          <cell r="A496" t="str">
            <v>184319</v>
          </cell>
          <cell r="B496" t="str">
            <v>FUEL ADMINISTRATION VEHICLES</v>
          </cell>
          <cell r="C496" t="str">
            <v>ASSET</v>
          </cell>
          <cell r="D496" t="str">
            <v>Open</v>
          </cell>
          <cell r="E496">
            <v>0</v>
          </cell>
          <cell r="F496" t="str">
            <v xml:space="preserve">  Other current assets</v>
          </cell>
          <cell r="G496" t="str">
            <v>Prepayments and other current assets</v>
          </cell>
          <cell r="H496" t="str">
            <v>Other current assets</v>
          </cell>
          <cell r="I496">
            <v>184.3</v>
          </cell>
          <cell r="J496" t="str">
            <v>184 - Clearing Accounts</v>
          </cell>
          <cell r="K496">
            <v>184</v>
          </cell>
          <cell r="L496" t="str">
            <v>184.3 - Clearing Accts (O/Cur Assets)</v>
          </cell>
          <cell r="M496" t="str">
            <v>Other Deferred Debits</v>
          </cell>
          <cell r="N496" t="str">
            <v>n/a</v>
          </cell>
          <cell r="O496" t="str">
            <v>n/a</v>
          </cell>
          <cell r="P496" t="str">
            <v>n/a</v>
          </cell>
          <cell r="Q496" t="str">
            <v>n/a</v>
          </cell>
          <cell r="R496" t="str">
            <v>n/a</v>
          </cell>
          <cell r="S496">
            <v>0</v>
          </cell>
        </row>
        <row r="497">
          <cell r="A497" t="str">
            <v>184320</v>
          </cell>
          <cell r="B497" t="str">
            <v>TRANSPORTATION EXPENSE ALLOCATION - CLEARING</v>
          </cell>
          <cell r="C497" t="str">
            <v>ASSET</v>
          </cell>
          <cell r="D497" t="str">
            <v>Open</v>
          </cell>
          <cell r="E497">
            <v>0</v>
          </cell>
          <cell r="F497" t="str">
            <v xml:space="preserve">  Other current assets</v>
          </cell>
          <cell r="G497" t="str">
            <v>Prepayments and other current assets</v>
          </cell>
          <cell r="H497" t="str">
            <v>Other current assets</v>
          </cell>
          <cell r="I497">
            <v>184.3</v>
          </cell>
          <cell r="J497" t="str">
            <v>184 - Clearing Accounts</v>
          </cell>
          <cell r="K497">
            <v>184</v>
          </cell>
          <cell r="L497" t="str">
            <v>184.3 - Clearing Accts (O/Cur Assets)</v>
          </cell>
          <cell r="M497" t="str">
            <v>Other Deferred Debits</v>
          </cell>
          <cell r="N497" t="str">
            <v>n/a</v>
          </cell>
          <cell r="O497" t="str">
            <v>n/a</v>
          </cell>
          <cell r="P497" t="str">
            <v>n/a</v>
          </cell>
          <cell r="Q497" t="str">
            <v>n/a</v>
          </cell>
          <cell r="R497" t="str">
            <v>n/a</v>
          </cell>
          <cell r="S497">
            <v>0</v>
          </cell>
        </row>
        <row r="498">
          <cell r="A498" t="str">
            <v>184450</v>
          </cell>
          <cell r="B498" t="str">
            <v>CL ACC TO OTH DEF CR</v>
          </cell>
          <cell r="C498" t="str">
            <v>LIABILITY</v>
          </cell>
          <cell r="D498" t="str">
            <v>Open</v>
          </cell>
          <cell r="E498">
            <v>0</v>
          </cell>
          <cell r="F498" t="str">
            <v xml:space="preserve">  Other current liabilities</v>
          </cell>
          <cell r="G498" t="str">
            <v>Other Current Liabilities</v>
          </cell>
          <cell r="H498" t="str">
            <v>Other current liabilities</v>
          </cell>
          <cell r="I498">
            <v>184.4</v>
          </cell>
          <cell r="J498" t="str">
            <v>184 - Clearing Accounts</v>
          </cell>
          <cell r="K498">
            <v>184.2</v>
          </cell>
          <cell r="L498" t="str">
            <v>184.4 - Clearing Accts (O/Cur Liab)</v>
          </cell>
          <cell r="M498" t="str">
            <v>Other Deferred Debits</v>
          </cell>
          <cell r="N498" t="str">
            <v>n/a</v>
          </cell>
          <cell r="O498" t="str">
            <v>n/a</v>
          </cell>
          <cell r="P498" t="str">
            <v>n/a</v>
          </cell>
          <cell r="Q498" t="str">
            <v>n/a</v>
          </cell>
          <cell r="R498" t="str">
            <v>n/a</v>
          </cell>
          <cell r="S498">
            <v>0</v>
          </cell>
        </row>
        <row r="499">
          <cell r="A499" t="str">
            <v>184500</v>
          </cell>
          <cell r="B499" t="str">
            <v>OPR-DIST/ST BLDG-7TH</v>
          </cell>
          <cell r="C499" t="str">
            <v>ASSET</v>
          </cell>
          <cell r="D499" t="str">
            <v>Open</v>
          </cell>
          <cell r="E499">
            <v>0</v>
          </cell>
          <cell r="F499" t="str">
            <v xml:space="preserve">  Other current assets</v>
          </cell>
          <cell r="G499" t="str">
            <v>Prepayments and other current assets</v>
          </cell>
          <cell r="H499" t="str">
            <v>Other current assets</v>
          </cell>
          <cell r="I499">
            <v>184.3</v>
          </cell>
          <cell r="J499" t="str">
            <v>184 - Clearing Accounts</v>
          </cell>
          <cell r="K499">
            <v>184</v>
          </cell>
          <cell r="L499" t="str">
            <v>184.3 - Clearing Accts (O/Cur Assets)</v>
          </cell>
          <cell r="M499" t="str">
            <v>Other Deferred Debits</v>
          </cell>
          <cell r="N499" t="str">
            <v>n/a</v>
          </cell>
          <cell r="O499" t="str">
            <v>n/a</v>
          </cell>
          <cell r="P499" t="str">
            <v>n/a</v>
          </cell>
          <cell r="Q499" t="str">
            <v>n/a</v>
          </cell>
          <cell r="R499" t="str">
            <v>n/a</v>
          </cell>
          <cell r="S499">
            <v>0</v>
          </cell>
        </row>
        <row r="500">
          <cell r="A500" t="str">
            <v>184501</v>
          </cell>
          <cell r="B500" t="str">
            <v>MTCE-DIST/ST BLDG-7T</v>
          </cell>
          <cell r="C500" t="str">
            <v>ASSET</v>
          </cell>
          <cell r="D500" t="str">
            <v>Open</v>
          </cell>
          <cell r="E500">
            <v>0</v>
          </cell>
          <cell r="F500" t="str">
            <v xml:space="preserve">  Other current assets</v>
          </cell>
          <cell r="G500" t="str">
            <v>Prepayments and other current assets</v>
          </cell>
          <cell r="H500" t="str">
            <v>Other current assets</v>
          </cell>
          <cell r="I500">
            <v>184.3</v>
          </cell>
          <cell r="J500" t="str">
            <v>184 - Clearing Accounts</v>
          </cell>
          <cell r="K500">
            <v>184</v>
          </cell>
          <cell r="L500" t="str">
            <v>184.3 - Clearing Accts (O/Cur Assets)</v>
          </cell>
          <cell r="M500" t="str">
            <v>Other Deferred Debits</v>
          </cell>
          <cell r="N500" t="str">
            <v>n/a</v>
          </cell>
          <cell r="O500" t="str">
            <v>n/a</v>
          </cell>
          <cell r="P500" t="str">
            <v>n/a</v>
          </cell>
          <cell r="Q500" t="str">
            <v>n/a</v>
          </cell>
          <cell r="R500" t="str">
            <v>n/a</v>
          </cell>
          <cell r="S500">
            <v>0</v>
          </cell>
        </row>
        <row r="501">
          <cell r="A501" t="str">
            <v>184503</v>
          </cell>
          <cell r="B501" t="str">
            <v>OPERATIONS - SIMPSONVILLE</v>
          </cell>
          <cell r="C501" t="str">
            <v>ASSET</v>
          </cell>
          <cell r="D501" t="str">
            <v>Open</v>
          </cell>
          <cell r="E501">
            <v>0</v>
          </cell>
          <cell r="F501" t="str">
            <v xml:space="preserve">  Other current assets</v>
          </cell>
          <cell r="G501" t="str">
            <v>Prepayments and other current assets</v>
          </cell>
          <cell r="H501" t="str">
            <v>Other current assets</v>
          </cell>
          <cell r="I501">
            <v>184.3</v>
          </cell>
          <cell r="J501" t="str">
            <v>184 - Clearing Accounts</v>
          </cell>
          <cell r="K501">
            <v>184</v>
          </cell>
          <cell r="L501" t="str">
            <v>184.3 - Clearing Accts (O/Cur Assets)</v>
          </cell>
          <cell r="M501" t="str">
            <v>Other Deferred Debits</v>
          </cell>
          <cell r="N501" t="str">
            <v>n/a</v>
          </cell>
          <cell r="O501" t="str">
            <v>n/a</v>
          </cell>
          <cell r="P501" t="str">
            <v>n/a</v>
          </cell>
          <cell r="Q501" t="str">
            <v>n/a</v>
          </cell>
          <cell r="R501" t="str">
            <v>n/a</v>
          </cell>
          <cell r="S501" t="str">
            <v>6/2013 new</v>
          </cell>
        </row>
        <row r="502">
          <cell r="A502" t="str">
            <v>184504</v>
          </cell>
          <cell r="B502" t="str">
            <v>OPERATION-SSC</v>
          </cell>
          <cell r="C502" t="str">
            <v>ASSET</v>
          </cell>
          <cell r="D502" t="str">
            <v>Open</v>
          </cell>
          <cell r="E502">
            <v>0</v>
          </cell>
          <cell r="F502" t="str">
            <v xml:space="preserve">  Other current assets</v>
          </cell>
          <cell r="G502" t="str">
            <v>Prepayments and other current assets</v>
          </cell>
          <cell r="H502" t="str">
            <v>Other current assets</v>
          </cell>
          <cell r="I502">
            <v>184.3</v>
          </cell>
          <cell r="J502" t="str">
            <v>184 - Clearing Accounts</v>
          </cell>
          <cell r="K502">
            <v>184</v>
          </cell>
          <cell r="L502" t="str">
            <v>184.3 - Clearing Accts (O/Cur Assets)</v>
          </cell>
          <cell r="M502" t="str">
            <v>Other Deferred Debits</v>
          </cell>
          <cell r="N502" t="str">
            <v>n/a</v>
          </cell>
          <cell r="O502" t="str">
            <v>n/a</v>
          </cell>
          <cell r="P502" t="str">
            <v>n/a</v>
          </cell>
          <cell r="Q502" t="str">
            <v>n/a</v>
          </cell>
          <cell r="R502" t="str">
            <v>n/a</v>
          </cell>
          <cell r="S502">
            <v>0</v>
          </cell>
        </row>
        <row r="503">
          <cell r="A503" t="str">
            <v>184505</v>
          </cell>
          <cell r="B503" t="str">
            <v>MAINTENANCE-SSC</v>
          </cell>
          <cell r="C503" t="str">
            <v>ASSET</v>
          </cell>
          <cell r="D503" t="str">
            <v>Open</v>
          </cell>
          <cell r="E503">
            <v>0</v>
          </cell>
          <cell r="F503" t="str">
            <v xml:space="preserve">  Other current assets</v>
          </cell>
          <cell r="G503" t="str">
            <v>Prepayments and other current assets</v>
          </cell>
          <cell r="H503" t="str">
            <v>Other current assets</v>
          </cell>
          <cell r="I503">
            <v>184.3</v>
          </cell>
          <cell r="J503" t="str">
            <v>184 - Clearing Accounts</v>
          </cell>
          <cell r="K503">
            <v>184</v>
          </cell>
          <cell r="L503" t="str">
            <v>184.3 - Clearing Accts (O/Cur Assets)</v>
          </cell>
          <cell r="M503" t="str">
            <v>Other Deferred Debits</v>
          </cell>
          <cell r="N503" t="str">
            <v>n/a</v>
          </cell>
          <cell r="O503" t="str">
            <v>n/a</v>
          </cell>
          <cell r="P503" t="str">
            <v>n/a</v>
          </cell>
          <cell r="Q503" t="str">
            <v>n/a</v>
          </cell>
          <cell r="R503" t="str">
            <v>n/a</v>
          </cell>
          <cell r="S503">
            <v>0</v>
          </cell>
        </row>
        <row r="504">
          <cell r="A504" t="str">
            <v>184506</v>
          </cell>
          <cell r="B504" t="str">
            <v>MAINTENANCE - SIMPSONVILLE</v>
          </cell>
          <cell r="C504" t="str">
            <v>ASSET</v>
          </cell>
          <cell r="D504" t="str">
            <v>Open</v>
          </cell>
          <cell r="E504">
            <v>0</v>
          </cell>
          <cell r="F504" t="str">
            <v xml:space="preserve">  Other current assets</v>
          </cell>
          <cell r="G504" t="str">
            <v>Prepayments and other current assets</v>
          </cell>
          <cell r="H504" t="str">
            <v>Other current assets</v>
          </cell>
          <cell r="I504">
            <v>184.3</v>
          </cell>
          <cell r="J504" t="str">
            <v>184 - Clearing Accounts</v>
          </cell>
          <cell r="K504">
            <v>184</v>
          </cell>
          <cell r="L504" t="str">
            <v>184.3 - Clearing Accts (O/Cur Assets)</v>
          </cell>
          <cell r="M504" t="str">
            <v>Other Deferred Debits</v>
          </cell>
          <cell r="N504" t="str">
            <v>n/a</v>
          </cell>
          <cell r="O504" t="str">
            <v>n/a</v>
          </cell>
          <cell r="P504" t="str">
            <v>n/a</v>
          </cell>
          <cell r="Q504" t="str">
            <v>n/a</v>
          </cell>
          <cell r="R504" t="str">
            <v>n/a</v>
          </cell>
          <cell r="S504" t="str">
            <v>6/2013 new</v>
          </cell>
        </row>
        <row r="505">
          <cell r="A505" t="str">
            <v>184507</v>
          </cell>
          <cell r="B505" t="str">
            <v>OPERATIONS - KU GENERAL OFFICE</v>
          </cell>
          <cell r="C505" t="str">
            <v>ASSET</v>
          </cell>
          <cell r="D505" t="str">
            <v>Open</v>
          </cell>
          <cell r="E505">
            <v>0</v>
          </cell>
          <cell r="F505" t="str">
            <v xml:space="preserve">  Other current assets</v>
          </cell>
          <cell r="G505" t="str">
            <v>Prepayments and other current assets</v>
          </cell>
          <cell r="H505" t="str">
            <v>Other current assets</v>
          </cell>
          <cell r="I505">
            <v>184.3</v>
          </cell>
          <cell r="J505" t="str">
            <v>184 - Clearing Accounts</v>
          </cell>
          <cell r="K505">
            <v>184</v>
          </cell>
          <cell r="L505" t="str">
            <v>184.3 - Clearing Accts (O/Cur Assets)</v>
          </cell>
          <cell r="M505" t="str">
            <v>Other Deferred Debits</v>
          </cell>
          <cell r="N505" t="str">
            <v>n/a</v>
          </cell>
          <cell r="O505" t="str">
            <v>n/a</v>
          </cell>
          <cell r="P505" t="str">
            <v>n/a</v>
          </cell>
          <cell r="Q505" t="str">
            <v>n/a</v>
          </cell>
          <cell r="R505" t="str">
            <v>n/a</v>
          </cell>
          <cell r="S505" t="str">
            <v>6/2013 new</v>
          </cell>
        </row>
        <row r="506">
          <cell r="A506" t="str">
            <v>184508</v>
          </cell>
          <cell r="B506" t="str">
            <v>MAINTENANCE - KU GENERAL OFFICE</v>
          </cell>
          <cell r="C506" t="str">
            <v>ASSET</v>
          </cell>
          <cell r="D506" t="str">
            <v>Open</v>
          </cell>
          <cell r="E506">
            <v>0</v>
          </cell>
          <cell r="F506" t="str">
            <v xml:space="preserve">  Other current assets</v>
          </cell>
          <cell r="G506" t="str">
            <v>Prepayments and other current assets</v>
          </cell>
          <cell r="H506" t="str">
            <v>Other current assets</v>
          </cell>
          <cell r="I506">
            <v>184.3</v>
          </cell>
          <cell r="J506" t="str">
            <v>184 - Clearing Accounts</v>
          </cell>
          <cell r="K506">
            <v>184</v>
          </cell>
          <cell r="L506" t="str">
            <v>184.3 - Clearing Accts (O/Cur Assets)</v>
          </cell>
          <cell r="M506" t="str">
            <v>Other Deferred Debits</v>
          </cell>
          <cell r="N506" t="str">
            <v>n/a</v>
          </cell>
          <cell r="O506" t="str">
            <v>n/a</v>
          </cell>
          <cell r="P506" t="str">
            <v>n/a</v>
          </cell>
          <cell r="Q506" t="str">
            <v>n/a</v>
          </cell>
          <cell r="R506" t="str">
            <v>n/a</v>
          </cell>
          <cell r="S506" t="str">
            <v>6/2013 new</v>
          </cell>
        </row>
        <row r="507">
          <cell r="A507" t="str">
            <v>184509</v>
          </cell>
          <cell r="B507" t="str">
            <v>OPERATIONS - LGE CENTER</v>
          </cell>
          <cell r="C507" t="str">
            <v>ASSET</v>
          </cell>
          <cell r="D507" t="str">
            <v>Open</v>
          </cell>
          <cell r="E507">
            <v>0</v>
          </cell>
          <cell r="F507" t="str">
            <v xml:space="preserve">  Other current assets</v>
          </cell>
          <cell r="G507" t="str">
            <v>Prepayments and other current assets</v>
          </cell>
          <cell r="H507" t="str">
            <v>Other current assets</v>
          </cell>
          <cell r="I507">
            <v>184.3</v>
          </cell>
          <cell r="J507" t="str">
            <v>184 - Clearing Accounts</v>
          </cell>
          <cell r="K507">
            <v>184</v>
          </cell>
          <cell r="L507" t="str">
            <v>184.3 - Clearing Accts (O/Cur Assets)</v>
          </cell>
          <cell r="M507" t="str">
            <v>Other Deferred Debits</v>
          </cell>
          <cell r="N507" t="str">
            <v>n/a</v>
          </cell>
          <cell r="O507" t="str">
            <v>n/a</v>
          </cell>
          <cell r="P507" t="str">
            <v>n/a</v>
          </cell>
          <cell r="Q507" t="str">
            <v>n/a</v>
          </cell>
          <cell r="R507" t="str">
            <v>n/a</v>
          </cell>
          <cell r="S507" t="str">
            <v>6/2013 new</v>
          </cell>
        </row>
        <row r="508">
          <cell r="A508" t="str">
            <v>184510</v>
          </cell>
          <cell r="B508" t="str">
            <v>MTCE-WATERSIDE STRUC</v>
          </cell>
          <cell r="C508" t="str">
            <v>ASSET</v>
          </cell>
          <cell r="D508" t="str">
            <v>Open</v>
          </cell>
          <cell r="E508">
            <v>0</v>
          </cell>
          <cell r="F508" t="str">
            <v xml:space="preserve">  Other current assets</v>
          </cell>
          <cell r="G508" t="str">
            <v>Prepayments and other current assets</v>
          </cell>
          <cell r="H508" t="str">
            <v>Other current assets</v>
          </cell>
          <cell r="I508">
            <v>184.3</v>
          </cell>
          <cell r="J508" t="str">
            <v>184 - Clearing Accounts</v>
          </cell>
          <cell r="K508">
            <v>184</v>
          </cell>
          <cell r="L508" t="str">
            <v>184.3 - Clearing Accts (O/Cur Assets)</v>
          </cell>
          <cell r="M508" t="str">
            <v>Other Deferred Debits</v>
          </cell>
          <cell r="N508" t="str">
            <v>n/a</v>
          </cell>
          <cell r="O508" t="str">
            <v>n/a</v>
          </cell>
          <cell r="P508" t="str">
            <v>n/a</v>
          </cell>
          <cell r="Q508" t="str">
            <v>n/a</v>
          </cell>
          <cell r="R508" t="str">
            <v>n/a</v>
          </cell>
          <cell r="S508">
            <v>0</v>
          </cell>
        </row>
        <row r="509">
          <cell r="A509" t="str">
            <v>184511</v>
          </cell>
          <cell r="B509" t="str">
            <v>MISC SERV-WATERSIDE</v>
          </cell>
          <cell r="C509" t="str">
            <v>ASSET</v>
          </cell>
          <cell r="D509" t="str">
            <v>Open</v>
          </cell>
          <cell r="E509">
            <v>0</v>
          </cell>
          <cell r="F509" t="str">
            <v xml:space="preserve">  Other current assets</v>
          </cell>
          <cell r="G509" t="str">
            <v>Prepayments and other current assets</v>
          </cell>
          <cell r="H509" t="str">
            <v>Other current assets</v>
          </cell>
          <cell r="I509">
            <v>184.3</v>
          </cell>
          <cell r="J509" t="str">
            <v>184 - Clearing Accounts</v>
          </cell>
          <cell r="K509">
            <v>184</v>
          </cell>
          <cell r="L509" t="str">
            <v>184.3 - Clearing Accts (O/Cur Assets)</v>
          </cell>
          <cell r="M509" t="str">
            <v>Other Deferred Debits</v>
          </cell>
          <cell r="N509" t="str">
            <v>n/a</v>
          </cell>
          <cell r="O509" t="str">
            <v>n/a</v>
          </cell>
          <cell r="P509" t="str">
            <v>n/a</v>
          </cell>
          <cell r="Q509" t="str">
            <v>n/a</v>
          </cell>
          <cell r="R509" t="str">
            <v>n/a</v>
          </cell>
          <cell r="S509">
            <v>0</v>
          </cell>
        </row>
        <row r="510">
          <cell r="A510" t="str">
            <v>184513</v>
          </cell>
          <cell r="B510" t="str">
            <v>MAINTENANCE - LGE CENTER</v>
          </cell>
          <cell r="C510" t="str">
            <v>ASSET</v>
          </cell>
          <cell r="D510" t="str">
            <v>Open</v>
          </cell>
          <cell r="E510">
            <v>0</v>
          </cell>
          <cell r="F510" t="str">
            <v xml:space="preserve">  Other current assets</v>
          </cell>
          <cell r="G510" t="str">
            <v>Prepayments and other current assets</v>
          </cell>
          <cell r="H510" t="str">
            <v>Other current assets</v>
          </cell>
          <cell r="I510">
            <v>184.3</v>
          </cell>
          <cell r="J510" t="str">
            <v>184 - Clearing Accounts</v>
          </cell>
          <cell r="K510">
            <v>184</v>
          </cell>
          <cell r="L510" t="str">
            <v>184.3 - Clearing Accts (O/Cur Assets)</v>
          </cell>
          <cell r="M510" t="str">
            <v>Other Deferred Debits</v>
          </cell>
          <cell r="N510" t="str">
            <v>n/a</v>
          </cell>
          <cell r="O510" t="str">
            <v>n/a</v>
          </cell>
          <cell r="P510" t="str">
            <v>n/a</v>
          </cell>
          <cell r="Q510" t="str">
            <v>n/a</v>
          </cell>
          <cell r="R510" t="str">
            <v>n/a</v>
          </cell>
          <cell r="S510" t="str">
            <v>6/2013 new</v>
          </cell>
        </row>
        <row r="511">
          <cell r="A511" t="str">
            <v>184514</v>
          </cell>
          <cell r="B511" t="str">
            <v>OPERATION-ESC</v>
          </cell>
          <cell r="C511" t="str">
            <v>ASSET</v>
          </cell>
          <cell r="D511" t="str">
            <v>Open</v>
          </cell>
          <cell r="E511">
            <v>0</v>
          </cell>
          <cell r="F511" t="str">
            <v xml:space="preserve">  Other current assets</v>
          </cell>
          <cell r="G511" t="str">
            <v>Prepayments and other current assets</v>
          </cell>
          <cell r="H511" t="str">
            <v>Other current assets</v>
          </cell>
          <cell r="I511">
            <v>184.3</v>
          </cell>
          <cell r="J511" t="str">
            <v>184 - Clearing Accounts</v>
          </cell>
          <cell r="K511">
            <v>184</v>
          </cell>
          <cell r="L511" t="str">
            <v>184.3 - Clearing Accts (O/Cur Assets)</v>
          </cell>
          <cell r="M511" t="str">
            <v>Other Deferred Debits</v>
          </cell>
          <cell r="N511" t="str">
            <v>n/a</v>
          </cell>
          <cell r="O511" t="str">
            <v>n/a</v>
          </cell>
          <cell r="P511" t="str">
            <v>n/a</v>
          </cell>
          <cell r="Q511" t="str">
            <v>n/a</v>
          </cell>
          <cell r="R511" t="str">
            <v>n/a</v>
          </cell>
          <cell r="S511">
            <v>0</v>
          </cell>
        </row>
        <row r="512">
          <cell r="A512" t="str">
            <v>184515</v>
          </cell>
          <cell r="B512" t="str">
            <v>MAINTENANCE-ESC</v>
          </cell>
          <cell r="C512" t="str">
            <v>ASSET</v>
          </cell>
          <cell r="D512" t="str">
            <v>Open</v>
          </cell>
          <cell r="E512">
            <v>0</v>
          </cell>
          <cell r="F512" t="str">
            <v xml:space="preserve">  Other current assets</v>
          </cell>
          <cell r="G512" t="str">
            <v>Prepayments and other current assets</v>
          </cell>
          <cell r="H512" t="str">
            <v>Other current assets</v>
          </cell>
          <cell r="I512">
            <v>184.3</v>
          </cell>
          <cell r="J512" t="str">
            <v>184 - Clearing Accounts</v>
          </cell>
          <cell r="K512">
            <v>184</v>
          </cell>
          <cell r="L512" t="str">
            <v>184.3 - Clearing Accts (O/Cur Assets)</v>
          </cell>
          <cell r="M512" t="str">
            <v>Other Deferred Debits</v>
          </cell>
          <cell r="N512" t="str">
            <v>n/a</v>
          </cell>
          <cell r="O512" t="str">
            <v>n/a</v>
          </cell>
          <cell r="P512" t="str">
            <v>n/a</v>
          </cell>
          <cell r="Q512" t="str">
            <v>n/a</v>
          </cell>
          <cell r="R512" t="str">
            <v>n/a</v>
          </cell>
          <cell r="S512">
            <v>0</v>
          </cell>
        </row>
        <row r="513">
          <cell r="A513" t="str">
            <v>184516</v>
          </cell>
          <cell r="B513" t="str">
            <v>OPERATION-BOC</v>
          </cell>
          <cell r="C513" t="str">
            <v>ASSET</v>
          </cell>
          <cell r="D513" t="str">
            <v>Open</v>
          </cell>
          <cell r="E513">
            <v>0</v>
          </cell>
          <cell r="F513" t="str">
            <v xml:space="preserve">  Other current assets</v>
          </cell>
          <cell r="G513" t="str">
            <v>Prepayments and other current assets</v>
          </cell>
          <cell r="H513" t="str">
            <v>Other current assets</v>
          </cell>
          <cell r="I513">
            <v>184.3</v>
          </cell>
          <cell r="J513" t="str">
            <v>184 - Clearing Accounts</v>
          </cell>
          <cell r="K513">
            <v>184</v>
          </cell>
          <cell r="L513" t="str">
            <v>184.3 - Clearing Accts (O/Cur Assets)</v>
          </cell>
          <cell r="M513" t="str">
            <v>Other Deferred Debits</v>
          </cell>
          <cell r="N513" t="str">
            <v>n/a</v>
          </cell>
          <cell r="O513" t="str">
            <v>n/a</v>
          </cell>
          <cell r="P513" t="str">
            <v>n/a</v>
          </cell>
          <cell r="Q513" t="str">
            <v>n/a</v>
          </cell>
          <cell r="R513" t="str">
            <v>n/a</v>
          </cell>
          <cell r="S513">
            <v>0</v>
          </cell>
        </row>
        <row r="514">
          <cell r="A514" t="str">
            <v>184517</v>
          </cell>
          <cell r="B514" t="str">
            <v>MAINTENANCE-BOC</v>
          </cell>
          <cell r="C514" t="str">
            <v>ASSET</v>
          </cell>
          <cell r="D514" t="str">
            <v>Open</v>
          </cell>
          <cell r="E514">
            <v>0</v>
          </cell>
          <cell r="F514" t="str">
            <v xml:space="preserve">  Other current assets</v>
          </cell>
          <cell r="G514" t="str">
            <v>Prepayments and other current assets</v>
          </cell>
          <cell r="H514" t="str">
            <v>Other current assets</v>
          </cell>
          <cell r="I514">
            <v>184.3</v>
          </cell>
          <cell r="J514" t="str">
            <v>184 - Clearing Accounts</v>
          </cell>
          <cell r="K514">
            <v>184</v>
          </cell>
          <cell r="L514" t="str">
            <v>184.3 - Clearing Accts (O/Cur Assets)</v>
          </cell>
          <cell r="M514" t="str">
            <v>Other Deferred Debits</v>
          </cell>
          <cell r="N514" t="str">
            <v>n/a</v>
          </cell>
          <cell r="O514" t="str">
            <v>n/a</v>
          </cell>
          <cell r="P514" t="str">
            <v>n/a</v>
          </cell>
          <cell r="Q514" t="str">
            <v>n/a</v>
          </cell>
          <cell r="R514" t="str">
            <v>n/a</v>
          </cell>
          <cell r="S514">
            <v>0</v>
          </cell>
        </row>
        <row r="515">
          <cell r="A515" t="str">
            <v>184518</v>
          </cell>
          <cell r="B515" t="str">
            <v>OPERATION-AUBURNDALE</v>
          </cell>
          <cell r="C515" t="str">
            <v>ASSET</v>
          </cell>
          <cell r="D515" t="str">
            <v>Open</v>
          </cell>
          <cell r="E515">
            <v>0</v>
          </cell>
          <cell r="F515" t="str">
            <v xml:space="preserve">  Other current assets</v>
          </cell>
          <cell r="G515" t="str">
            <v>Prepayments and other current assets</v>
          </cell>
          <cell r="H515" t="str">
            <v>Other current assets</v>
          </cell>
          <cell r="I515">
            <v>184.3</v>
          </cell>
          <cell r="J515" t="str">
            <v>184 - Clearing Accounts</v>
          </cell>
          <cell r="K515">
            <v>184</v>
          </cell>
          <cell r="L515" t="str">
            <v>184.3 - Clearing Accts (O/Cur Assets)</v>
          </cell>
          <cell r="M515" t="str">
            <v>Other Deferred Debits</v>
          </cell>
          <cell r="N515" t="str">
            <v>n/a</v>
          </cell>
          <cell r="O515" t="str">
            <v>n/a</v>
          </cell>
          <cell r="P515" t="str">
            <v>n/a</v>
          </cell>
          <cell r="Q515" t="str">
            <v>n/a</v>
          </cell>
          <cell r="R515" t="str">
            <v>n/a</v>
          </cell>
          <cell r="S515">
            <v>0</v>
          </cell>
        </row>
        <row r="516">
          <cell r="A516" t="str">
            <v>184519</v>
          </cell>
          <cell r="B516" t="str">
            <v>MAINT-AUBURNDALE</v>
          </cell>
          <cell r="C516" t="str">
            <v>ASSET</v>
          </cell>
          <cell r="D516" t="str">
            <v>Open</v>
          </cell>
          <cell r="E516">
            <v>0</v>
          </cell>
          <cell r="F516" t="str">
            <v xml:space="preserve">  Other current assets</v>
          </cell>
          <cell r="G516" t="str">
            <v>Prepayments and other current assets</v>
          </cell>
          <cell r="H516" t="str">
            <v>Other current assets</v>
          </cell>
          <cell r="I516">
            <v>184.3</v>
          </cell>
          <cell r="J516" t="str">
            <v>184 - Clearing Accounts</v>
          </cell>
          <cell r="K516">
            <v>184</v>
          </cell>
          <cell r="L516" t="str">
            <v>184.3 - Clearing Accts (O/Cur Assets)</v>
          </cell>
          <cell r="M516" t="str">
            <v>Other Deferred Debits</v>
          </cell>
          <cell r="N516" t="str">
            <v>n/a</v>
          </cell>
          <cell r="O516" t="str">
            <v>n/a</v>
          </cell>
          <cell r="P516" t="str">
            <v>n/a</v>
          </cell>
          <cell r="Q516" t="str">
            <v>n/a</v>
          </cell>
          <cell r="R516" t="str">
            <v>n/a</v>
          </cell>
          <cell r="S516">
            <v>0</v>
          </cell>
        </row>
        <row r="517">
          <cell r="A517" t="str">
            <v>184520</v>
          </cell>
          <cell r="B517" t="str">
            <v>MISC FAC O/M-OFFSET</v>
          </cell>
          <cell r="C517" t="str">
            <v>ASSET</v>
          </cell>
          <cell r="D517" t="str">
            <v>Open</v>
          </cell>
          <cell r="E517">
            <v>0</v>
          </cell>
          <cell r="F517" t="str">
            <v xml:space="preserve">  Other current assets</v>
          </cell>
          <cell r="G517" t="str">
            <v>Prepayments and other current assets</v>
          </cell>
          <cell r="H517" t="str">
            <v>Other current assets</v>
          </cell>
          <cell r="I517">
            <v>184.3</v>
          </cell>
          <cell r="J517" t="str">
            <v>184 - Clearing Accounts</v>
          </cell>
          <cell r="K517">
            <v>184</v>
          </cell>
          <cell r="L517" t="str">
            <v>184.3 - Clearing Accts (O/Cur Assets)</v>
          </cell>
          <cell r="M517" t="str">
            <v>Other Deferred Debits</v>
          </cell>
          <cell r="N517" t="str">
            <v>n/a</v>
          </cell>
          <cell r="O517" t="str">
            <v>n/a</v>
          </cell>
          <cell r="P517" t="str">
            <v>n/a</v>
          </cell>
          <cell r="Q517" t="str">
            <v>n/a</v>
          </cell>
          <cell r="R517" t="str">
            <v>n/a</v>
          </cell>
          <cell r="S517">
            <v>0</v>
          </cell>
        </row>
        <row r="518">
          <cell r="A518" t="str">
            <v>184521</v>
          </cell>
          <cell r="B518" t="str">
            <v>OPERATIONS - MORGANFIELD</v>
          </cell>
          <cell r="C518" t="str">
            <v>ASSET</v>
          </cell>
          <cell r="D518" t="str">
            <v>Open</v>
          </cell>
          <cell r="E518">
            <v>0</v>
          </cell>
          <cell r="F518" t="str">
            <v xml:space="preserve">  Other current assets</v>
          </cell>
          <cell r="G518" t="str">
            <v>Prepayments and other current assets</v>
          </cell>
          <cell r="H518" t="str">
            <v>Other current assets</v>
          </cell>
          <cell r="I518">
            <v>184.3</v>
          </cell>
          <cell r="J518" t="str">
            <v>184 - Clearing Accounts</v>
          </cell>
          <cell r="K518">
            <v>184</v>
          </cell>
          <cell r="L518" t="str">
            <v>184.3 - Clearing Accts (O/Cur Assets)</v>
          </cell>
          <cell r="M518" t="str">
            <v>Other Deferred Debits</v>
          </cell>
          <cell r="N518" t="str">
            <v>n/a</v>
          </cell>
          <cell r="O518" t="str">
            <v>n/a</v>
          </cell>
          <cell r="P518" t="str">
            <v>n/a</v>
          </cell>
          <cell r="Q518" t="str">
            <v>n/a</v>
          </cell>
          <cell r="R518" t="str">
            <v>n/a</v>
          </cell>
          <cell r="S518" t="str">
            <v>6/2013 new</v>
          </cell>
        </row>
        <row r="519">
          <cell r="A519" t="str">
            <v>184522</v>
          </cell>
          <cell r="B519" t="str">
            <v>MAINTENANCE - MORGANFIELD</v>
          </cell>
          <cell r="C519" t="str">
            <v>ASSET</v>
          </cell>
          <cell r="D519" t="str">
            <v>Open</v>
          </cell>
          <cell r="E519">
            <v>0</v>
          </cell>
          <cell r="F519" t="str">
            <v xml:space="preserve">  Other current assets</v>
          </cell>
          <cell r="G519" t="str">
            <v>Prepayments and other current assets</v>
          </cell>
          <cell r="H519" t="str">
            <v>Other current assets</v>
          </cell>
          <cell r="I519">
            <v>184.3</v>
          </cell>
          <cell r="J519" t="str">
            <v>184 - Clearing Accounts</v>
          </cell>
          <cell r="K519">
            <v>184</v>
          </cell>
          <cell r="L519" t="str">
            <v>184.3 - Clearing Accts (O/Cur Assets)</v>
          </cell>
          <cell r="M519" t="str">
            <v>Other Deferred Debits</v>
          </cell>
          <cell r="N519" t="str">
            <v>n/a</v>
          </cell>
          <cell r="O519" t="str">
            <v>n/a</v>
          </cell>
          <cell r="P519" t="str">
            <v>n/a</v>
          </cell>
          <cell r="Q519" t="str">
            <v>n/a</v>
          </cell>
          <cell r="R519" t="str">
            <v>n/a</v>
          </cell>
          <cell r="S519" t="str">
            <v>6/2013 new</v>
          </cell>
        </row>
        <row r="520">
          <cell r="A520" t="str">
            <v>184600</v>
          </cell>
          <cell r="B520" t="str">
            <v>ENGINEERING OVERHEADS - GENERATION</v>
          </cell>
          <cell r="C520" t="str">
            <v>ASSET</v>
          </cell>
          <cell r="D520" t="str">
            <v>Open</v>
          </cell>
          <cell r="E520">
            <v>0</v>
          </cell>
          <cell r="F520" t="str">
            <v xml:space="preserve">  Other current assets</v>
          </cell>
          <cell r="G520" t="str">
            <v>Prepayments and other current assets</v>
          </cell>
          <cell r="H520" t="str">
            <v>Other current assets</v>
          </cell>
          <cell r="I520">
            <v>184.3</v>
          </cell>
          <cell r="J520" t="str">
            <v>184 - Clearing Accounts</v>
          </cell>
          <cell r="K520">
            <v>184</v>
          </cell>
          <cell r="L520" t="str">
            <v>184.3 - Clearing Accts (O/Cur Assets)</v>
          </cell>
          <cell r="M520" t="str">
            <v>Other Deferred Debits</v>
          </cell>
          <cell r="N520" t="str">
            <v>n/a</v>
          </cell>
          <cell r="O520" t="str">
            <v>n/a</v>
          </cell>
          <cell r="P520" t="str">
            <v>n/a</v>
          </cell>
          <cell r="Q520" t="str">
            <v>n/a</v>
          </cell>
          <cell r="R520" t="str">
            <v>n/a</v>
          </cell>
          <cell r="S520">
            <v>0</v>
          </cell>
        </row>
        <row r="521">
          <cell r="A521" t="str">
            <v>184602</v>
          </cell>
          <cell r="B521" t="str">
            <v>ENGINEERING OVERHEADS - DISTRIBUTION</v>
          </cell>
          <cell r="C521" t="str">
            <v>ASSET</v>
          </cell>
          <cell r="D521" t="str">
            <v>Open</v>
          </cell>
          <cell r="E521">
            <v>0</v>
          </cell>
          <cell r="F521" t="str">
            <v xml:space="preserve">  Other current assets</v>
          </cell>
          <cell r="G521" t="str">
            <v>Prepayments and other current assets</v>
          </cell>
          <cell r="H521" t="str">
            <v>Other current assets</v>
          </cell>
          <cell r="I521">
            <v>184.3</v>
          </cell>
          <cell r="J521" t="str">
            <v>184 - Clearing Accounts</v>
          </cell>
          <cell r="K521">
            <v>184</v>
          </cell>
          <cell r="L521" t="str">
            <v>184.3 - Clearing Accts (O/Cur Assets)</v>
          </cell>
          <cell r="M521" t="str">
            <v>Other Deferred Debits</v>
          </cell>
          <cell r="N521" t="str">
            <v>n/a</v>
          </cell>
          <cell r="O521" t="str">
            <v>n/a</v>
          </cell>
          <cell r="P521" t="str">
            <v>n/a</v>
          </cell>
          <cell r="Q521" t="str">
            <v>n/a</v>
          </cell>
          <cell r="R521" t="str">
            <v>n/a</v>
          </cell>
          <cell r="S521">
            <v>0</v>
          </cell>
        </row>
        <row r="522">
          <cell r="A522" t="str">
            <v>184603</v>
          </cell>
          <cell r="B522" t="str">
            <v>ENGINEERING OVERHEADS - RETAIL GAS</v>
          </cell>
          <cell r="C522" t="str">
            <v>ASSET</v>
          </cell>
          <cell r="D522" t="str">
            <v>Open</v>
          </cell>
          <cell r="E522">
            <v>0</v>
          </cell>
          <cell r="F522" t="str">
            <v xml:space="preserve">  Other current assets</v>
          </cell>
          <cell r="G522" t="str">
            <v>Prepayments and other current assets</v>
          </cell>
          <cell r="H522" t="str">
            <v>Other current assets</v>
          </cell>
          <cell r="I522">
            <v>184.3</v>
          </cell>
          <cell r="J522" t="str">
            <v>184 - Clearing Accounts</v>
          </cell>
          <cell r="K522">
            <v>184</v>
          </cell>
          <cell r="L522" t="str">
            <v>184.3 - Clearing Accts (O/Cur Assets)</v>
          </cell>
          <cell r="M522" t="str">
            <v>Other Deferred Debits</v>
          </cell>
          <cell r="N522" t="str">
            <v>n/a</v>
          </cell>
          <cell r="O522" t="str">
            <v>n/a</v>
          </cell>
          <cell r="P522" t="str">
            <v>n/a</v>
          </cell>
          <cell r="Q522" t="str">
            <v>n/a</v>
          </cell>
          <cell r="R522" t="str">
            <v>n/a</v>
          </cell>
          <cell r="S522">
            <v>0</v>
          </cell>
        </row>
        <row r="523">
          <cell r="A523" t="str">
            <v>184605</v>
          </cell>
          <cell r="B523" t="str">
            <v>ENGINEERING OVERHEADS - TRANSMISSION</v>
          </cell>
          <cell r="C523" t="str">
            <v>ASSET</v>
          </cell>
          <cell r="D523" t="str">
            <v>Open</v>
          </cell>
          <cell r="E523">
            <v>0</v>
          </cell>
          <cell r="F523" t="str">
            <v xml:space="preserve">  Other current assets</v>
          </cell>
          <cell r="G523" t="str">
            <v>Prepayments and other current assets</v>
          </cell>
          <cell r="H523" t="str">
            <v>Other current assets</v>
          </cell>
          <cell r="I523">
            <v>184.3</v>
          </cell>
          <cell r="J523" t="str">
            <v>184 - Clearing Accounts</v>
          </cell>
          <cell r="K523">
            <v>184</v>
          </cell>
          <cell r="L523" t="str">
            <v>184.3 - Clearing Accts (O/Cur Assets)</v>
          </cell>
          <cell r="M523" t="str">
            <v>Other Deferred Debits</v>
          </cell>
          <cell r="N523" t="str">
            <v>n/a</v>
          </cell>
          <cell r="O523" t="str">
            <v>n/a</v>
          </cell>
          <cell r="P523" t="str">
            <v>n/a</v>
          </cell>
          <cell r="Q523" t="str">
            <v>n/a</v>
          </cell>
          <cell r="R523" t="str">
            <v>n/a</v>
          </cell>
          <cell r="S523">
            <v>0</v>
          </cell>
        </row>
        <row r="524">
          <cell r="A524" t="str">
            <v>184612</v>
          </cell>
          <cell r="B524" t="str">
            <v>ENGINEERING OVERHEADS - DISTRIBUTION</v>
          </cell>
          <cell r="C524" t="str">
            <v>ASSET</v>
          </cell>
          <cell r="D524" t="str">
            <v>Open</v>
          </cell>
          <cell r="E524">
            <v>0</v>
          </cell>
          <cell r="F524" t="str">
            <v xml:space="preserve">  Other current assets</v>
          </cell>
          <cell r="G524" t="str">
            <v>Prepayments and other current assets</v>
          </cell>
          <cell r="H524" t="str">
            <v>Other current assets</v>
          </cell>
          <cell r="I524">
            <v>184.3</v>
          </cell>
          <cell r="J524" t="str">
            <v>184 - Clearing Accounts</v>
          </cell>
          <cell r="K524">
            <v>184</v>
          </cell>
          <cell r="L524" t="str">
            <v>184.3 - Clearing Accts (O/Cur Assets)</v>
          </cell>
          <cell r="M524" t="str">
            <v>Other Deferred Debits</v>
          </cell>
          <cell r="N524" t="str">
            <v>n/a</v>
          </cell>
          <cell r="O524" t="str">
            <v>n/a</v>
          </cell>
          <cell r="P524" t="str">
            <v>n/a</v>
          </cell>
          <cell r="Q524" t="str">
            <v>n/a</v>
          </cell>
          <cell r="R524" t="str">
            <v>n/a</v>
          </cell>
          <cell r="S524">
            <v>0</v>
          </cell>
        </row>
        <row r="525">
          <cell r="A525" t="str">
            <v>184650</v>
          </cell>
          <cell r="B525" t="str">
            <v>CUSTOMER ADVANCES - CLEARING</v>
          </cell>
          <cell r="C525" t="str">
            <v>LIABILITY</v>
          </cell>
          <cell r="D525" t="str">
            <v>Open</v>
          </cell>
          <cell r="E525">
            <v>0</v>
          </cell>
          <cell r="F525" t="str">
            <v xml:space="preserve">  Other current liabilities</v>
          </cell>
          <cell r="G525" t="str">
            <v>Other Current Liabilities</v>
          </cell>
          <cell r="H525" t="str">
            <v>Other current liabilities</v>
          </cell>
          <cell r="I525">
            <v>184.4</v>
          </cell>
          <cell r="J525" t="str">
            <v>184 - Clearing Accounts</v>
          </cell>
          <cell r="K525">
            <v>184.2</v>
          </cell>
          <cell r="L525" t="str">
            <v>184.4 - Clearing Accts (O/Cur Liab)</v>
          </cell>
          <cell r="M525" t="str">
            <v>Other Deferred Debits</v>
          </cell>
          <cell r="N525" t="str">
            <v>n/a</v>
          </cell>
          <cell r="O525" t="str">
            <v>n/a</v>
          </cell>
          <cell r="P525" t="str">
            <v>n/a</v>
          </cell>
          <cell r="Q525" t="str">
            <v>n/a</v>
          </cell>
          <cell r="R525" t="str">
            <v>n/a</v>
          </cell>
          <cell r="S525">
            <v>0</v>
          </cell>
        </row>
        <row r="526">
          <cell r="A526" t="str">
            <v>184701</v>
          </cell>
          <cell r="B526" t="str">
            <v>EMPLOYEE ADVANCES - CLEARING</v>
          </cell>
          <cell r="C526" t="str">
            <v>ASSET</v>
          </cell>
          <cell r="D526" t="str">
            <v>Open</v>
          </cell>
          <cell r="E526">
            <v>0</v>
          </cell>
          <cell r="F526" t="str">
            <v xml:space="preserve">  Other current assets</v>
          </cell>
          <cell r="G526" t="str">
            <v>Prepayments and other current assets</v>
          </cell>
          <cell r="H526" t="str">
            <v>Other current assets</v>
          </cell>
          <cell r="I526">
            <v>184.3</v>
          </cell>
          <cell r="J526" t="str">
            <v>184 - Clearing Accounts</v>
          </cell>
          <cell r="K526">
            <v>184</v>
          </cell>
          <cell r="L526" t="str">
            <v>184.3 - Clearing Accts (O/Cur Assets)</v>
          </cell>
          <cell r="M526" t="str">
            <v>Other Deferred Debits</v>
          </cell>
          <cell r="N526" t="str">
            <v>n/a</v>
          </cell>
          <cell r="O526" t="str">
            <v>n/a</v>
          </cell>
          <cell r="P526" t="str">
            <v>n/a</v>
          </cell>
          <cell r="Q526" t="str">
            <v>n/a</v>
          </cell>
          <cell r="R526" t="str">
            <v>n/a</v>
          </cell>
          <cell r="S526">
            <v>0</v>
          </cell>
        </row>
        <row r="527">
          <cell r="A527" t="str">
            <v>184702</v>
          </cell>
          <cell r="B527" t="str">
            <v>IEXPENSE CREDIT CARD CLEARING</v>
          </cell>
          <cell r="C527" t="str">
            <v>ASSET</v>
          </cell>
          <cell r="D527" t="str">
            <v>Open</v>
          </cell>
          <cell r="E527">
            <v>0</v>
          </cell>
          <cell r="F527" t="str">
            <v xml:space="preserve">  Other current assets</v>
          </cell>
          <cell r="G527" t="str">
            <v>Prepayments and other current assets</v>
          </cell>
          <cell r="H527" t="str">
            <v>Other current assets</v>
          </cell>
          <cell r="I527">
            <v>184.3</v>
          </cell>
          <cell r="J527" t="str">
            <v>184 - Clearing Accounts</v>
          </cell>
          <cell r="K527">
            <v>184</v>
          </cell>
          <cell r="L527" t="str">
            <v>184.3 - Clearing Accts (O/Cur Assets)</v>
          </cell>
          <cell r="M527" t="str">
            <v>Other Deferred Debits</v>
          </cell>
          <cell r="N527" t="str">
            <v>n/a</v>
          </cell>
          <cell r="O527" t="str">
            <v>n/a</v>
          </cell>
          <cell r="P527" t="str">
            <v>n/a</v>
          </cell>
          <cell r="Q527" t="str">
            <v>n/a</v>
          </cell>
          <cell r="R527" t="str">
            <v>n/a</v>
          </cell>
          <cell r="S527">
            <v>0</v>
          </cell>
        </row>
        <row r="528">
          <cell r="A528" t="str">
            <v>186001</v>
          </cell>
          <cell r="B528" t="str">
            <v>MISC DEFERRED DEBITS</v>
          </cell>
          <cell r="C528" t="str">
            <v>ASSET</v>
          </cell>
          <cell r="D528" t="str">
            <v>Open</v>
          </cell>
          <cell r="E528">
            <v>0</v>
          </cell>
          <cell r="F528" t="str">
            <v xml:space="preserve">  Other noncurrent assets</v>
          </cell>
          <cell r="G528" t="str">
            <v>Other Long-term Assets</v>
          </cell>
          <cell r="H528" t="str">
            <v>Other long-term assets</v>
          </cell>
          <cell r="I528">
            <v>186.2</v>
          </cell>
          <cell r="J528" t="str">
            <v>186 - Misc Deferred Debits</v>
          </cell>
          <cell r="K528">
            <v>186.3</v>
          </cell>
          <cell r="L528" t="str">
            <v>186.2 - Misc Def Dr O/Assets LT</v>
          </cell>
          <cell r="M528" t="str">
            <v>Other Deferred Debits</v>
          </cell>
          <cell r="N528" t="str">
            <v>n/a</v>
          </cell>
          <cell r="O528" t="str">
            <v>n/a</v>
          </cell>
          <cell r="P528" t="str">
            <v>n/a</v>
          </cell>
          <cell r="Q528" t="str">
            <v>n/a</v>
          </cell>
          <cell r="R528" t="str">
            <v>n/a</v>
          </cell>
          <cell r="S528">
            <v>0</v>
          </cell>
        </row>
        <row r="529">
          <cell r="A529" t="str">
            <v>186004</v>
          </cell>
          <cell r="B529" t="str">
            <v>FINANCING EXPENSE</v>
          </cell>
          <cell r="C529" t="str">
            <v>ASSET</v>
          </cell>
          <cell r="D529" t="str">
            <v>Open</v>
          </cell>
          <cell r="E529">
            <v>0</v>
          </cell>
          <cell r="F529" t="str">
            <v xml:space="preserve">  Other noncurrent assets</v>
          </cell>
          <cell r="G529" t="str">
            <v>Other Long-term Assets</v>
          </cell>
          <cell r="H529" t="str">
            <v>Other long-term assets</v>
          </cell>
          <cell r="I529">
            <v>186.2</v>
          </cell>
          <cell r="J529" t="str">
            <v>186 - Misc Deferred Debits</v>
          </cell>
          <cell r="K529">
            <v>186.3</v>
          </cell>
          <cell r="L529" t="str">
            <v>186.2 - Misc Def Dr O/Assets LT</v>
          </cell>
          <cell r="M529" t="str">
            <v>Other Deferred Debits</v>
          </cell>
          <cell r="N529" t="str">
            <v>n/a</v>
          </cell>
          <cell r="O529" t="str">
            <v>n/a</v>
          </cell>
          <cell r="P529" t="str">
            <v>n/a</v>
          </cell>
          <cell r="Q529" t="str">
            <v>n/a</v>
          </cell>
          <cell r="R529" t="str">
            <v>n/a</v>
          </cell>
          <cell r="S529">
            <v>0</v>
          </cell>
        </row>
        <row r="530">
          <cell r="A530" t="str">
            <v>186019</v>
          </cell>
          <cell r="B530" t="str">
            <v>LONG-TERM DERIVATIVE ASSET (FAS 133)</v>
          </cell>
          <cell r="C530" t="str">
            <v>ASSET</v>
          </cell>
          <cell r="D530" t="str">
            <v>Open</v>
          </cell>
          <cell r="E530">
            <v>0</v>
          </cell>
          <cell r="F530" t="str">
            <v xml:space="preserve">  Regulatory assets NC</v>
          </cell>
          <cell r="G530" t="str">
            <v>Regulatory Assets</v>
          </cell>
          <cell r="H530" t="str">
            <v>Regulatory assets - noncurrent - other</v>
          </cell>
          <cell r="I530">
            <v>186.4</v>
          </cell>
          <cell r="J530" t="str">
            <v>186 - Misc Deferred Debits</v>
          </cell>
          <cell r="K530">
            <v>186.4</v>
          </cell>
          <cell r="L530" t="str">
            <v>186.4 - Misc Def Debits (Reg Assets NC)</v>
          </cell>
          <cell r="M530" t="str">
            <v>Other Deferred Debits</v>
          </cell>
          <cell r="N530" t="str">
            <v>n/a</v>
          </cell>
          <cell r="O530" t="str">
            <v>n/a</v>
          </cell>
          <cell r="P530" t="str">
            <v>n/a</v>
          </cell>
          <cell r="Q530" t="str">
            <v>n/a</v>
          </cell>
          <cell r="R530" t="str">
            <v>n/a</v>
          </cell>
          <cell r="S530">
            <v>0</v>
          </cell>
        </row>
        <row r="531">
          <cell r="A531" t="str">
            <v>186035</v>
          </cell>
          <cell r="B531" t="str">
            <v>KEY MAN LIFE INSURANCE</v>
          </cell>
          <cell r="C531" t="str">
            <v>ASSET</v>
          </cell>
          <cell r="D531" t="str">
            <v>Open</v>
          </cell>
          <cell r="E531">
            <v>0</v>
          </cell>
          <cell r="F531" t="str">
            <v xml:space="preserve">  Other noncurrent assets</v>
          </cell>
          <cell r="G531" t="str">
            <v>Other Long-term Assets</v>
          </cell>
          <cell r="H531" t="str">
            <v>Cash surr value of life ins</v>
          </cell>
          <cell r="I531">
            <v>186.2</v>
          </cell>
          <cell r="J531" t="str">
            <v>186 - Misc Deferred Debits</v>
          </cell>
          <cell r="K531">
            <v>186.3</v>
          </cell>
          <cell r="L531" t="str">
            <v>186.2 - Misc Def Dr O/Assets LT</v>
          </cell>
          <cell r="M531" t="str">
            <v>Other Deferred Debits</v>
          </cell>
          <cell r="N531" t="str">
            <v>n/a</v>
          </cell>
          <cell r="O531" t="str">
            <v>n/a</v>
          </cell>
          <cell r="P531" t="str">
            <v>n/a</v>
          </cell>
          <cell r="Q531" t="str">
            <v>n/a</v>
          </cell>
          <cell r="R531" t="str">
            <v>n/a</v>
          </cell>
          <cell r="S531">
            <v>0</v>
          </cell>
        </row>
        <row r="532">
          <cell r="A532" t="str">
            <v>186036</v>
          </cell>
          <cell r="B532" t="str">
            <v>CLOSED 03/11 - LAND OPTIONS</v>
          </cell>
          <cell r="C532" t="str">
            <v>ASSET</v>
          </cell>
          <cell r="D532" t="str">
            <v>Closed</v>
          </cell>
          <cell r="E532">
            <v>0</v>
          </cell>
          <cell r="F532" t="str">
            <v xml:space="preserve">  Other noncurrent assets</v>
          </cell>
          <cell r="G532" t="str">
            <v>Other Long-term Assets</v>
          </cell>
          <cell r="H532" t="str">
            <v>Other long-term assets</v>
          </cell>
          <cell r="I532">
            <v>186.2</v>
          </cell>
          <cell r="J532" t="str">
            <v>186 - Misc Deferred Debits</v>
          </cell>
          <cell r="K532">
            <v>186.3</v>
          </cell>
          <cell r="L532" t="str">
            <v>186.2 - Misc Def Dr O/Assets LT</v>
          </cell>
          <cell r="M532" t="str">
            <v>Other Deferred Debits</v>
          </cell>
          <cell r="N532" t="str">
            <v>n/a</v>
          </cell>
          <cell r="O532" t="str">
            <v>n/a</v>
          </cell>
          <cell r="P532" t="str">
            <v>n/a</v>
          </cell>
          <cell r="Q532" t="str">
            <v>n/a</v>
          </cell>
          <cell r="R532" t="str">
            <v>n/a</v>
          </cell>
          <cell r="S532">
            <v>0</v>
          </cell>
        </row>
        <row r="533">
          <cell r="A533" t="str">
            <v>186049</v>
          </cell>
          <cell r="B533" t="str">
            <v>PRELIMINARY CELL SITE COSTS</v>
          </cell>
          <cell r="C533" t="str">
            <v>ASSET</v>
          </cell>
          <cell r="D533" t="str">
            <v>Open</v>
          </cell>
          <cell r="E533">
            <v>0</v>
          </cell>
          <cell r="F533" t="str">
            <v xml:space="preserve">  Other noncurrent assets</v>
          </cell>
          <cell r="G533" t="str">
            <v>Other Long-term Assets</v>
          </cell>
          <cell r="H533" t="str">
            <v>Other long-term assets</v>
          </cell>
          <cell r="I533">
            <v>186.2</v>
          </cell>
          <cell r="J533" t="str">
            <v>186 - Misc Deferred Debits</v>
          </cell>
          <cell r="K533">
            <v>186.3</v>
          </cell>
          <cell r="L533" t="str">
            <v>186.2 - Misc Def Dr O/Assets LT</v>
          </cell>
          <cell r="M533" t="str">
            <v>Other Deferred Debits</v>
          </cell>
          <cell r="N533" t="str">
            <v>n/a</v>
          </cell>
          <cell r="O533" t="str">
            <v>n/a</v>
          </cell>
          <cell r="P533" t="str">
            <v>n/a</v>
          </cell>
          <cell r="Q533" t="str">
            <v>n/a</v>
          </cell>
          <cell r="R533" t="str">
            <v>n/a</v>
          </cell>
          <cell r="S533">
            <v>0</v>
          </cell>
        </row>
        <row r="534">
          <cell r="A534" t="str">
            <v>186505</v>
          </cell>
          <cell r="B534" t="str">
            <v>GOODWILL</v>
          </cell>
          <cell r="C534" t="str">
            <v>ASSET</v>
          </cell>
          <cell r="D534" t="str">
            <v>Open</v>
          </cell>
          <cell r="E534">
            <v>0</v>
          </cell>
          <cell r="F534" t="str">
            <v xml:space="preserve">  Goodwill</v>
          </cell>
          <cell r="G534" t="str">
            <v>Goodwill</v>
          </cell>
          <cell r="H534" t="str">
            <v>Goodwill</v>
          </cell>
          <cell r="I534">
            <v>186.8</v>
          </cell>
          <cell r="J534" t="str">
            <v>186 - Misc Deferred Debits</v>
          </cell>
          <cell r="K534">
            <v>186.1</v>
          </cell>
          <cell r="L534" t="str">
            <v>186.8 - Misc Def Dr Goodwill</v>
          </cell>
          <cell r="M534" t="str">
            <v>Goodwill</v>
          </cell>
          <cell r="N534" t="str">
            <v>n/a</v>
          </cell>
          <cell r="O534" t="str">
            <v>n/a</v>
          </cell>
          <cell r="P534" t="str">
            <v>n/a</v>
          </cell>
          <cell r="Q534" t="str">
            <v>n/a</v>
          </cell>
          <cell r="R534" t="str">
            <v>n/a</v>
          </cell>
          <cell r="S534">
            <v>0</v>
          </cell>
        </row>
        <row r="535">
          <cell r="A535" t="str">
            <v>186548</v>
          </cell>
          <cell r="B535" t="str">
            <v>OTHER INTANGIBLE ASSETS - SHORT TERM</v>
          </cell>
          <cell r="C535" t="str">
            <v>ASSET</v>
          </cell>
          <cell r="D535" t="str">
            <v>Open</v>
          </cell>
          <cell r="E535">
            <v>0</v>
          </cell>
          <cell r="F535" t="str">
            <v xml:space="preserve">  Other current assets</v>
          </cell>
          <cell r="G535" t="str">
            <v>Prepayments and other current assets</v>
          </cell>
          <cell r="H535" t="str">
            <v>Other current intangibles</v>
          </cell>
          <cell r="I535">
            <v>186.5</v>
          </cell>
          <cell r="J535" t="str">
            <v>186 - Misc Deferred Debits</v>
          </cell>
          <cell r="K535">
            <v>186.2</v>
          </cell>
          <cell r="L535" t="str">
            <v>186.5 - Misc Def Debits (O/Cur Intangibles)</v>
          </cell>
          <cell r="M535" t="str">
            <v>Other Deferred Debits</v>
          </cell>
          <cell r="N535" t="str">
            <v>n/a</v>
          </cell>
          <cell r="O535" t="str">
            <v>n/a</v>
          </cell>
          <cell r="P535" t="str">
            <v>n/a</v>
          </cell>
          <cell r="Q535" t="str">
            <v>n/a</v>
          </cell>
          <cell r="R535" t="str">
            <v>n/a</v>
          </cell>
          <cell r="S535">
            <v>0</v>
          </cell>
        </row>
        <row r="536">
          <cell r="A536" t="str">
            <v>186549</v>
          </cell>
          <cell r="B536" t="str">
            <v>OTHER INTANGIBLE ASSETS</v>
          </cell>
          <cell r="C536" t="str">
            <v>ASSET</v>
          </cell>
          <cell r="D536" t="str">
            <v>Open</v>
          </cell>
          <cell r="E536">
            <v>0</v>
          </cell>
          <cell r="F536" t="str">
            <v xml:space="preserve">  Other intangibles</v>
          </cell>
          <cell r="G536" t="str">
            <v>Intangible Assets</v>
          </cell>
          <cell r="H536" t="str">
            <v>Other long-term intangibles</v>
          </cell>
          <cell r="I536">
            <v>186.3</v>
          </cell>
          <cell r="J536" t="str">
            <v>186 - Misc Deferred Debits</v>
          </cell>
          <cell r="K536">
            <v>186</v>
          </cell>
          <cell r="L536" t="str">
            <v>186.3 - Misc Def Debits</v>
          </cell>
          <cell r="M536" t="str">
            <v>Other Deferred Debits</v>
          </cell>
          <cell r="N536" t="str">
            <v>n/a</v>
          </cell>
          <cell r="O536" t="str">
            <v>n/a</v>
          </cell>
          <cell r="P536" t="str">
            <v>n/a</v>
          </cell>
          <cell r="Q536" t="str">
            <v>n/a</v>
          </cell>
          <cell r="R536" t="str">
            <v>n/a</v>
          </cell>
          <cell r="S536">
            <v>0</v>
          </cell>
        </row>
        <row r="537">
          <cell r="A537" t="str">
            <v>186553</v>
          </cell>
          <cell r="B537" t="str">
            <v>OTH INTANG ASSETS - OVEC PPA ENERGY CONTRACT</v>
          </cell>
          <cell r="C537" t="str">
            <v>ASSET</v>
          </cell>
          <cell r="D537" t="str">
            <v>Open</v>
          </cell>
          <cell r="E537">
            <v>0</v>
          </cell>
          <cell r="F537" t="str">
            <v xml:space="preserve">  Other intangibles</v>
          </cell>
          <cell r="G537" t="str">
            <v>Intangible Assets</v>
          </cell>
          <cell r="H537" t="str">
            <v>Other long-term intangibles</v>
          </cell>
          <cell r="I537">
            <v>186.3</v>
          </cell>
          <cell r="J537" t="str">
            <v>186 - Misc Deferred Debits</v>
          </cell>
          <cell r="K537">
            <v>186</v>
          </cell>
          <cell r="L537" t="str">
            <v>186.3 - Misc Def Debits</v>
          </cell>
          <cell r="M537" t="str">
            <v>Other Deferred Debits</v>
          </cell>
          <cell r="N537" t="str">
            <v>n/a</v>
          </cell>
          <cell r="O537" t="str">
            <v>n/a</v>
          </cell>
          <cell r="P537" t="str">
            <v>n/a</v>
          </cell>
          <cell r="Q537" t="str">
            <v>n/a</v>
          </cell>
          <cell r="R537" t="str">
            <v>n/a</v>
          </cell>
          <cell r="S537">
            <v>0</v>
          </cell>
        </row>
        <row r="538">
          <cell r="A538" t="str">
            <v>186556</v>
          </cell>
          <cell r="B538" t="str">
            <v>OTH INTANG ASSETS - SO2 ALLOWANCES - CURRENT</v>
          </cell>
          <cell r="C538" t="str">
            <v>ASSET</v>
          </cell>
          <cell r="D538" t="str">
            <v>Open</v>
          </cell>
          <cell r="E538">
            <v>0</v>
          </cell>
          <cell r="F538" t="str">
            <v xml:space="preserve">  Other current assets</v>
          </cell>
          <cell r="G538" t="str">
            <v>Prepayments and other current assets</v>
          </cell>
          <cell r="H538" t="str">
            <v>Other current intangibles</v>
          </cell>
          <cell r="I538">
            <v>186.5</v>
          </cell>
          <cell r="J538" t="str">
            <v>186 - Misc Deferred Debits</v>
          </cell>
          <cell r="K538">
            <v>186</v>
          </cell>
          <cell r="L538" t="str">
            <v>186.5 - Misc Def Debits (O/Cur Intangibles)</v>
          </cell>
          <cell r="M538" t="str">
            <v>Other Deferred Debits</v>
          </cell>
          <cell r="N538" t="str">
            <v>n/a</v>
          </cell>
          <cell r="O538" t="str">
            <v>n/a</v>
          </cell>
          <cell r="P538" t="str">
            <v>n/a</v>
          </cell>
          <cell r="Q538" t="str">
            <v>n/a</v>
          </cell>
          <cell r="R538" t="str">
            <v>n/a</v>
          </cell>
          <cell r="S538">
            <v>0</v>
          </cell>
        </row>
        <row r="539">
          <cell r="A539" t="str">
            <v>186557</v>
          </cell>
          <cell r="B539" t="str">
            <v>OTH INTANG ASSETS - NOX OZONE ALLOWANCES - CURRENT</v>
          </cell>
          <cell r="C539" t="str">
            <v>ASSET</v>
          </cell>
          <cell r="D539" t="str">
            <v>Open</v>
          </cell>
          <cell r="E539">
            <v>0</v>
          </cell>
          <cell r="F539" t="str">
            <v xml:space="preserve">  Other current assets</v>
          </cell>
          <cell r="G539" t="str">
            <v>Prepayments and other current assets</v>
          </cell>
          <cell r="H539" t="str">
            <v>Other current intangibles</v>
          </cell>
          <cell r="I539">
            <v>186.5</v>
          </cell>
          <cell r="J539" t="str">
            <v>186 - Misc Deferred Debits</v>
          </cell>
          <cell r="K539">
            <v>186</v>
          </cell>
          <cell r="L539" t="str">
            <v>186.5 - Misc Def Debits (O/Cur Intangibles)</v>
          </cell>
          <cell r="M539" t="str">
            <v>Other Deferred Debits</v>
          </cell>
          <cell r="N539" t="str">
            <v>n/a</v>
          </cell>
          <cell r="O539" t="str">
            <v>n/a</v>
          </cell>
          <cell r="P539" t="str">
            <v>n/a</v>
          </cell>
          <cell r="Q539" t="str">
            <v>n/a</v>
          </cell>
          <cell r="R539" t="str">
            <v>n/a</v>
          </cell>
          <cell r="S539">
            <v>0</v>
          </cell>
        </row>
        <row r="540">
          <cell r="A540" t="str">
            <v>186558</v>
          </cell>
          <cell r="B540" t="str">
            <v>OTH INTANG ASSETS - NOX ANNUAL ALLOWANCES - CURRENT</v>
          </cell>
          <cell r="C540" t="str">
            <v>ASSET</v>
          </cell>
          <cell r="D540" t="str">
            <v>Open</v>
          </cell>
          <cell r="E540">
            <v>0</v>
          </cell>
          <cell r="F540" t="str">
            <v xml:space="preserve">  Other current assets</v>
          </cell>
          <cell r="G540" t="str">
            <v>Prepayments and other current assets</v>
          </cell>
          <cell r="H540" t="str">
            <v>Other current intangibles</v>
          </cell>
          <cell r="I540">
            <v>186.5</v>
          </cell>
          <cell r="J540" t="str">
            <v>186 - Misc Deferred Debits</v>
          </cell>
          <cell r="K540">
            <v>186</v>
          </cell>
          <cell r="L540" t="str">
            <v>186.5 - Misc Def Debits (O/Cur Intangibles)</v>
          </cell>
          <cell r="M540" t="str">
            <v>Other Deferred Debits</v>
          </cell>
          <cell r="N540" t="str">
            <v>n/a</v>
          </cell>
          <cell r="O540" t="str">
            <v>n/a</v>
          </cell>
          <cell r="P540" t="str">
            <v>n/a</v>
          </cell>
          <cell r="Q540" t="str">
            <v>n/a</v>
          </cell>
          <cell r="R540" t="str">
            <v>n/a</v>
          </cell>
          <cell r="S540">
            <v>0</v>
          </cell>
        </row>
        <row r="541">
          <cell r="A541" t="str">
            <v>186559</v>
          </cell>
          <cell r="B541" t="str">
            <v>OTH INTANG ASSETS - SO2 ALLOWANCES - FUTURE</v>
          </cell>
          <cell r="C541" t="str">
            <v>ASSET</v>
          </cell>
          <cell r="D541" t="str">
            <v>Open</v>
          </cell>
          <cell r="E541">
            <v>0</v>
          </cell>
          <cell r="F541" t="str">
            <v xml:space="preserve">  Other intangibles</v>
          </cell>
          <cell r="G541" t="str">
            <v>Intangible Assets</v>
          </cell>
          <cell r="H541" t="str">
            <v>Other long-term intangibles</v>
          </cell>
          <cell r="I541">
            <v>186.3</v>
          </cell>
          <cell r="J541" t="str">
            <v>186 - Misc Deferred Debits</v>
          </cell>
          <cell r="K541">
            <v>186</v>
          </cell>
          <cell r="L541" t="str">
            <v>186.3 - Misc Def Debits</v>
          </cell>
          <cell r="M541" t="str">
            <v>Other Deferred Debits</v>
          </cell>
          <cell r="N541" t="str">
            <v>n/a</v>
          </cell>
          <cell r="O541" t="str">
            <v>n/a</v>
          </cell>
          <cell r="P541" t="str">
            <v>n/a</v>
          </cell>
          <cell r="Q541" t="str">
            <v>n/a</v>
          </cell>
          <cell r="R541" t="str">
            <v>n/a</v>
          </cell>
          <cell r="S541">
            <v>0</v>
          </cell>
        </row>
        <row r="542">
          <cell r="A542" t="str">
            <v>186560</v>
          </cell>
          <cell r="B542" t="str">
            <v>OTH INTANG ASSETS - NOX OZONE ALLOWANCES - FUTURE</v>
          </cell>
          <cell r="C542" t="str">
            <v>ASSET</v>
          </cell>
          <cell r="D542" t="str">
            <v>Open</v>
          </cell>
          <cell r="E542">
            <v>0</v>
          </cell>
          <cell r="F542" t="str">
            <v xml:space="preserve">  Other intangibles</v>
          </cell>
          <cell r="G542" t="str">
            <v>Intangible Assets</v>
          </cell>
          <cell r="H542" t="str">
            <v>Other long-term intangibles</v>
          </cell>
          <cell r="I542">
            <v>186.3</v>
          </cell>
          <cell r="J542" t="str">
            <v>186 - Misc Deferred Debits</v>
          </cell>
          <cell r="K542">
            <v>186</v>
          </cell>
          <cell r="L542" t="str">
            <v>186.3 - Misc Def Debits</v>
          </cell>
          <cell r="M542" t="str">
            <v>Other Deferred Debits</v>
          </cell>
          <cell r="N542" t="str">
            <v>n/a</v>
          </cell>
          <cell r="O542" t="str">
            <v>n/a</v>
          </cell>
          <cell r="P542" t="str">
            <v>n/a</v>
          </cell>
          <cell r="Q542" t="str">
            <v>n/a</v>
          </cell>
          <cell r="R542" t="str">
            <v>n/a</v>
          </cell>
          <cell r="S542">
            <v>0</v>
          </cell>
        </row>
        <row r="543">
          <cell r="A543" t="str">
            <v>186561</v>
          </cell>
          <cell r="B543" t="str">
            <v>OTH INTANG ASSETS - NOX ANNUAL ALLOWANCES - FUTURE</v>
          </cell>
          <cell r="C543" t="str">
            <v>ASSET</v>
          </cell>
          <cell r="D543" t="str">
            <v>Open</v>
          </cell>
          <cell r="E543">
            <v>0</v>
          </cell>
          <cell r="F543" t="str">
            <v xml:space="preserve">  Other intangibles</v>
          </cell>
          <cell r="G543" t="str">
            <v>Intangible Assets</v>
          </cell>
          <cell r="H543" t="str">
            <v>Other long-term intangibles</v>
          </cell>
          <cell r="I543">
            <v>186.3</v>
          </cell>
          <cell r="J543" t="str">
            <v>186 - Misc Deferred Debits</v>
          </cell>
          <cell r="K543">
            <v>186</v>
          </cell>
          <cell r="L543" t="str">
            <v>186.3 - Misc Def Debits</v>
          </cell>
          <cell r="M543" t="str">
            <v>Other Deferred Debits</v>
          </cell>
          <cell r="N543" t="str">
            <v>n/a</v>
          </cell>
          <cell r="O543" t="str">
            <v>n/a</v>
          </cell>
          <cell r="P543" t="str">
            <v>n/a</v>
          </cell>
          <cell r="Q543" t="str">
            <v>n/a</v>
          </cell>
          <cell r="R543" t="str">
            <v>n/a</v>
          </cell>
          <cell r="S543">
            <v>0</v>
          </cell>
        </row>
        <row r="544">
          <cell r="A544" t="str">
            <v>186576</v>
          </cell>
          <cell r="B544" t="str">
            <v>CARROLLTON SALE/LEASEBACK</v>
          </cell>
          <cell r="C544" t="str">
            <v>ASSET</v>
          </cell>
          <cell r="D544" t="str">
            <v>Open</v>
          </cell>
          <cell r="E544">
            <v>0</v>
          </cell>
          <cell r="F544" t="str">
            <v xml:space="preserve">  Other noncurrent assets</v>
          </cell>
          <cell r="G544" t="str">
            <v>Other Long-term Assets</v>
          </cell>
          <cell r="H544" t="str">
            <v>Other long-term assets</v>
          </cell>
          <cell r="I544">
            <v>186.2</v>
          </cell>
          <cell r="J544" t="str">
            <v>186 - Misc Deferred Debits</v>
          </cell>
          <cell r="K544">
            <v>186.3</v>
          </cell>
          <cell r="L544" t="str">
            <v>186.2 - Misc Def Dr O/Assets LT</v>
          </cell>
          <cell r="M544" t="str">
            <v>Other Deferred Debits</v>
          </cell>
          <cell r="N544" t="str">
            <v>n/a</v>
          </cell>
          <cell r="O544" t="str">
            <v>n/a</v>
          </cell>
          <cell r="P544" t="str">
            <v>n/a</v>
          </cell>
          <cell r="Q544" t="str">
            <v>n/a</v>
          </cell>
          <cell r="R544" t="str">
            <v>n/a</v>
          </cell>
          <cell r="S544">
            <v>0</v>
          </cell>
        </row>
        <row r="545">
          <cell r="A545" t="str">
            <v>186600</v>
          </cell>
          <cell r="B545" t="str">
            <v>MISC DEFERRED DEBITS LTPC</v>
          </cell>
          <cell r="C545" t="str">
            <v>ASSET</v>
          </cell>
          <cell r="D545" t="str">
            <v>Pending</v>
          </cell>
          <cell r="E545">
            <v>0</v>
          </cell>
          <cell r="F545" t="str">
            <v xml:space="preserve">  Other noncurrent assets</v>
          </cell>
          <cell r="G545" t="str">
            <v>Other Long-term Assets</v>
          </cell>
          <cell r="H545" t="str">
            <v>Other long-term assets</v>
          </cell>
          <cell r="I545">
            <v>186.6</v>
          </cell>
          <cell r="J545" t="str">
            <v>186 - Misc Deferred Debits</v>
          </cell>
          <cell r="K545">
            <v>186.6</v>
          </cell>
          <cell r="L545" t="str">
            <v>186.6 - Misc Def Debits LTPC</v>
          </cell>
          <cell r="M545" t="str">
            <v>Other Deferred Debits</v>
          </cell>
          <cell r="N545" t="str">
            <v>n/a</v>
          </cell>
          <cell r="O545" t="str">
            <v>n/a</v>
          </cell>
          <cell r="P545" t="str">
            <v>n/a</v>
          </cell>
          <cell r="Q545" t="str">
            <v>n/a</v>
          </cell>
          <cell r="R545" t="str">
            <v>n/a</v>
          </cell>
          <cell r="S545">
            <v>0</v>
          </cell>
        </row>
        <row r="546">
          <cell r="A546" t="str">
            <v>189004</v>
          </cell>
          <cell r="B546" t="str">
            <v>UNAM LOSS-1985J $25M 07/95</v>
          </cell>
          <cell r="C546" t="str">
            <v>ASSET</v>
          </cell>
          <cell r="D546" t="str">
            <v>Open</v>
          </cell>
          <cell r="E546">
            <v>0</v>
          </cell>
          <cell r="F546" t="str">
            <v xml:space="preserve">  Regulatory assets NC</v>
          </cell>
          <cell r="G546" t="str">
            <v>Regulatory Assets</v>
          </cell>
          <cell r="H546" t="str">
            <v>Regulatory assets - noncurrent - unamort loss</v>
          </cell>
          <cell r="I546">
            <v>189</v>
          </cell>
          <cell r="J546" t="str">
            <v>189 - Unamort Loss On Reaquired Debt</v>
          </cell>
          <cell r="K546">
            <v>189</v>
          </cell>
          <cell r="L546" t="str">
            <v>189 - Unamort Loss Reaq Debt</v>
          </cell>
          <cell r="M546" t="str">
            <v>Unamortized Loss on Bonds</v>
          </cell>
          <cell r="N546" t="str">
            <v>n/a</v>
          </cell>
          <cell r="O546" t="str">
            <v>n/a</v>
          </cell>
          <cell r="P546" t="str">
            <v>n/a</v>
          </cell>
          <cell r="Q546" t="str">
            <v>n/a</v>
          </cell>
          <cell r="R546" t="str">
            <v>n/a</v>
          </cell>
          <cell r="S546">
            <v>0</v>
          </cell>
        </row>
        <row r="547">
          <cell r="A547" t="str">
            <v>189007</v>
          </cell>
          <cell r="B547" t="str">
            <v>UNAM LOSS-FMB $25M 10/09</v>
          </cell>
          <cell r="C547" t="str">
            <v>ASSET</v>
          </cell>
          <cell r="D547" t="str">
            <v>Closed</v>
          </cell>
          <cell r="E547">
            <v>0</v>
          </cell>
          <cell r="F547" t="str">
            <v xml:space="preserve">  Regulatory assets NC</v>
          </cell>
          <cell r="G547" t="str">
            <v>Regulatory Assets</v>
          </cell>
          <cell r="H547" t="str">
            <v>Regulatory assets - noncurrent - unamort loss</v>
          </cell>
          <cell r="I547">
            <v>189</v>
          </cell>
          <cell r="J547" t="str">
            <v>189 - Unamort Loss On Reaquired Debt</v>
          </cell>
          <cell r="K547">
            <v>189</v>
          </cell>
          <cell r="L547" t="str">
            <v>189 - Unamort Loss Reaq Debt</v>
          </cell>
          <cell r="M547" t="str">
            <v>Unamortized Loss on Bonds</v>
          </cell>
          <cell r="N547" t="str">
            <v>n/a</v>
          </cell>
          <cell r="O547" t="str">
            <v>n/a</v>
          </cell>
          <cell r="P547" t="str">
            <v>n/a</v>
          </cell>
          <cell r="Q547" t="str">
            <v>n/a</v>
          </cell>
          <cell r="R547" t="str">
            <v>n/a</v>
          </cell>
          <cell r="S547" t="str">
            <v>closed account 8/12</v>
          </cell>
        </row>
        <row r="548">
          <cell r="A548" t="str">
            <v>189008</v>
          </cell>
          <cell r="B548" t="str">
            <v>UNAM LOSS-1976B $35.2M 09/06</v>
          </cell>
          <cell r="C548" t="str">
            <v>ASSET</v>
          </cell>
          <cell r="D548" t="str">
            <v>Open</v>
          </cell>
          <cell r="E548">
            <v>0</v>
          </cell>
          <cell r="F548" t="str">
            <v xml:space="preserve">  Regulatory assets NC</v>
          </cell>
          <cell r="G548" t="str">
            <v>Regulatory Assets</v>
          </cell>
          <cell r="H548" t="str">
            <v>Regulatory assets - noncurrent - unamort loss</v>
          </cell>
          <cell r="I548">
            <v>189</v>
          </cell>
          <cell r="J548" t="str">
            <v>189 - Unamort Loss On Reaquired Debt</v>
          </cell>
          <cell r="K548">
            <v>189</v>
          </cell>
          <cell r="L548" t="str">
            <v>189 - Unamort Loss Reaq Debt</v>
          </cell>
          <cell r="M548" t="str">
            <v>Unamortized Loss on Bonds</v>
          </cell>
          <cell r="N548" t="str">
            <v>n/a</v>
          </cell>
          <cell r="O548" t="str">
            <v>n/a</v>
          </cell>
          <cell r="P548" t="str">
            <v>n/a</v>
          </cell>
          <cell r="Q548" t="str">
            <v>n/a</v>
          </cell>
          <cell r="R548" t="str">
            <v>n/a</v>
          </cell>
          <cell r="S548">
            <v>0</v>
          </cell>
        </row>
        <row r="549">
          <cell r="A549" t="str">
            <v>189009</v>
          </cell>
          <cell r="B549" t="str">
            <v>UNAM LOSS-1975A $31M 09/00</v>
          </cell>
          <cell r="C549" t="str">
            <v>ASSET</v>
          </cell>
          <cell r="D549" t="str">
            <v>Open</v>
          </cell>
          <cell r="E549">
            <v>0</v>
          </cell>
          <cell r="F549" t="str">
            <v xml:space="preserve">  Regulatory assets NC</v>
          </cell>
          <cell r="G549" t="str">
            <v>Regulatory Assets</v>
          </cell>
          <cell r="H549" t="str">
            <v>Regulatory assets - noncurrent - unamort loss</v>
          </cell>
          <cell r="I549">
            <v>189</v>
          </cell>
          <cell r="J549" t="str">
            <v>189 - Unamort Loss On Reaquired Debt</v>
          </cell>
          <cell r="K549">
            <v>189</v>
          </cell>
          <cell r="L549" t="str">
            <v>189 - Unamort Loss Reaq Debt</v>
          </cell>
          <cell r="M549" t="str">
            <v>Unamortized Loss on Bonds</v>
          </cell>
          <cell r="N549" t="str">
            <v>n/a</v>
          </cell>
          <cell r="O549" t="str">
            <v>n/a</v>
          </cell>
          <cell r="P549" t="str">
            <v>n/a</v>
          </cell>
          <cell r="Q549" t="str">
            <v>n/a</v>
          </cell>
          <cell r="R549" t="str">
            <v>n/a</v>
          </cell>
          <cell r="S549">
            <v>0</v>
          </cell>
        </row>
        <row r="550">
          <cell r="A550" t="str">
            <v>189010</v>
          </cell>
          <cell r="B550" t="str">
            <v>UNAM LOSS-1987A $60M 08/97</v>
          </cell>
          <cell r="C550" t="str">
            <v>ASSET</v>
          </cell>
          <cell r="D550" t="str">
            <v>Open</v>
          </cell>
          <cell r="E550">
            <v>0</v>
          </cell>
          <cell r="F550" t="str">
            <v xml:space="preserve">  Regulatory assets NC</v>
          </cell>
          <cell r="G550" t="str">
            <v>Regulatory Assets</v>
          </cell>
          <cell r="H550" t="str">
            <v>Regulatory assets - noncurrent - unamort loss</v>
          </cell>
          <cell r="I550">
            <v>189</v>
          </cell>
          <cell r="J550" t="str">
            <v>189 - Unamort Loss On Reaquired Debt</v>
          </cell>
          <cell r="K550">
            <v>189</v>
          </cell>
          <cell r="L550" t="str">
            <v>189 - Unamort Loss Reaq Debt</v>
          </cell>
          <cell r="M550" t="str">
            <v>Unamortized Loss on Bonds</v>
          </cell>
          <cell r="N550" t="str">
            <v>n/a</v>
          </cell>
          <cell r="O550" t="str">
            <v>n/a</v>
          </cell>
          <cell r="P550" t="str">
            <v>n/a</v>
          </cell>
          <cell r="Q550" t="str">
            <v>n/a</v>
          </cell>
          <cell r="R550" t="str">
            <v>n/a</v>
          </cell>
          <cell r="S550">
            <v>0</v>
          </cell>
        </row>
        <row r="551">
          <cell r="A551" t="str">
            <v>189024</v>
          </cell>
          <cell r="B551" t="str">
            <v>UNAM LOSS-PCB JC1990A $25M 06/15</v>
          </cell>
          <cell r="C551" t="str">
            <v>ASSET</v>
          </cell>
          <cell r="D551" t="str">
            <v>Open</v>
          </cell>
          <cell r="E551">
            <v>0</v>
          </cell>
          <cell r="F551" t="str">
            <v xml:space="preserve">  Regulatory assets NC</v>
          </cell>
          <cell r="G551" t="str">
            <v>Regulatory Assets</v>
          </cell>
          <cell r="H551" t="str">
            <v>Regulatory assets - noncurrent - unamort loss</v>
          </cell>
          <cell r="I551">
            <v>189</v>
          </cell>
          <cell r="J551" t="str">
            <v>189 - Unamort Loss On Reaquired Debt</v>
          </cell>
          <cell r="K551">
            <v>189</v>
          </cell>
          <cell r="L551" t="str">
            <v>189 - Unamort Loss Reaq Debt</v>
          </cell>
          <cell r="M551" t="str">
            <v>Unamortized Loss on Bonds</v>
          </cell>
          <cell r="N551" t="str">
            <v>n/a</v>
          </cell>
          <cell r="O551" t="str">
            <v>n/a</v>
          </cell>
          <cell r="P551" t="str">
            <v>n/a</v>
          </cell>
          <cell r="Q551" t="str">
            <v>n/a</v>
          </cell>
          <cell r="R551" t="str">
            <v>n/a</v>
          </cell>
          <cell r="S551">
            <v>0</v>
          </cell>
        </row>
        <row r="552">
          <cell r="A552" t="str">
            <v>189025</v>
          </cell>
          <cell r="B552" t="str">
            <v>UNAM LOSS-PCB TC1990A $83.3M 11/20</v>
          </cell>
          <cell r="C552" t="str">
            <v>ASSET</v>
          </cell>
          <cell r="D552" t="str">
            <v>Open</v>
          </cell>
          <cell r="E552">
            <v>0</v>
          </cell>
          <cell r="F552" t="str">
            <v xml:space="preserve">  Regulatory assets NC</v>
          </cell>
          <cell r="G552" t="str">
            <v>Regulatory Assets</v>
          </cell>
          <cell r="H552" t="str">
            <v>Regulatory assets - noncurrent - unamort loss</v>
          </cell>
          <cell r="I552">
            <v>189</v>
          </cell>
          <cell r="J552" t="str">
            <v>189 - Unamort Loss On Reaquired Debt</v>
          </cell>
          <cell r="K552">
            <v>189</v>
          </cell>
          <cell r="L552" t="str">
            <v>189 - Unamort Loss Reaq Debt</v>
          </cell>
          <cell r="M552" t="str">
            <v>Unamortized Loss on Bonds</v>
          </cell>
          <cell r="N552" t="str">
            <v>n/a</v>
          </cell>
          <cell r="O552" t="str">
            <v>n/a</v>
          </cell>
          <cell r="P552" t="str">
            <v>n/a</v>
          </cell>
          <cell r="Q552" t="str">
            <v>n/a</v>
          </cell>
          <cell r="R552" t="str">
            <v>n/a</v>
          </cell>
          <cell r="S552">
            <v>0</v>
          </cell>
        </row>
        <row r="553">
          <cell r="A553" t="str">
            <v>189030</v>
          </cell>
          <cell r="B553" t="str">
            <v>UNAM LOSS-PCB JC1992A $31M 09/17</v>
          </cell>
          <cell r="C553" t="str">
            <v>ASSET</v>
          </cell>
          <cell r="D553" t="str">
            <v>Open</v>
          </cell>
          <cell r="E553">
            <v>0</v>
          </cell>
          <cell r="F553" t="str">
            <v xml:space="preserve">  Regulatory assets NC</v>
          </cell>
          <cell r="G553" t="str">
            <v>Regulatory Assets</v>
          </cell>
          <cell r="H553" t="str">
            <v>Regulatory assets - noncurrent - unamort loss</v>
          </cell>
          <cell r="I553">
            <v>189</v>
          </cell>
          <cell r="J553" t="str">
            <v>189 - Unamort Loss On Reaquired Debt</v>
          </cell>
          <cell r="K553">
            <v>189</v>
          </cell>
          <cell r="L553" t="str">
            <v>189 - Unamort Loss Reaq Debt</v>
          </cell>
          <cell r="M553" t="str">
            <v>Unamortized Loss on Bonds</v>
          </cell>
          <cell r="N553" t="str">
            <v>n/a</v>
          </cell>
          <cell r="O553" t="str">
            <v>n/a</v>
          </cell>
          <cell r="P553" t="str">
            <v>n/a</v>
          </cell>
          <cell r="Q553" t="str">
            <v>n/a</v>
          </cell>
          <cell r="R553" t="str">
            <v>n/a</v>
          </cell>
          <cell r="S553">
            <v>0</v>
          </cell>
        </row>
        <row r="554">
          <cell r="A554" t="str">
            <v>189031</v>
          </cell>
          <cell r="B554" t="str">
            <v>UNAM LOSS-PCB JC1993A $35.2M 08/13</v>
          </cell>
          <cell r="C554" t="str">
            <v>ASSET</v>
          </cell>
          <cell r="D554" t="str">
            <v>Open</v>
          </cell>
          <cell r="E554">
            <v>0</v>
          </cell>
          <cell r="F554" t="str">
            <v xml:space="preserve">  Regulatory assets NC</v>
          </cell>
          <cell r="G554" t="str">
            <v>Regulatory Assets</v>
          </cell>
          <cell r="H554" t="str">
            <v>Regulatory assets - noncurrent - unamort loss</v>
          </cell>
          <cell r="I554">
            <v>189</v>
          </cell>
          <cell r="J554" t="str">
            <v>189 - Unamort Loss On Reaquired Debt</v>
          </cell>
          <cell r="K554">
            <v>189</v>
          </cell>
          <cell r="L554" t="str">
            <v>189 - Unamort Loss Reaq Debt</v>
          </cell>
          <cell r="M554" t="str">
            <v>Unamortized Loss on Bonds</v>
          </cell>
          <cell r="N554" t="str">
            <v>n/a</v>
          </cell>
          <cell r="O554" t="str">
            <v>n/a</v>
          </cell>
          <cell r="P554" t="str">
            <v>n/a</v>
          </cell>
          <cell r="Q554" t="str">
            <v>n/a</v>
          </cell>
          <cell r="R554" t="str">
            <v>n/a</v>
          </cell>
          <cell r="S554">
            <v>0</v>
          </cell>
        </row>
        <row r="555">
          <cell r="A555" t="str">
            <v>189034</v>
          </cell>
          <cell r="B555" t="str">
            <v>UNAM LOSS-FMB Series R 06/25</v>
          </cell>
          <cell r="C555" t="str">
            <v>ASSET</v>
          </cell>
          <cell r="D555" t="str">
            <v>Open</v>
          </cell>
          <cell r="E555">
            <v>0</v>
          </cell>
          <cell r="F555" t="str">
            <v xml:space="preserve">  Regulatory assets NC</v>
          </cell>
          <cell r="G555" t="str">
            <v>Regulatory Assets</v>
          </cell>
          <cell r="H555" t="str">
            <v>Regulatory assets - noncurrent - unamort loss</v>
          </cell>
          <cell r="I555">
            <v>189</v>
          </cell>
          <cell r="J555" t="str">
            <v>189 - Unamort Loss On Reaquired Debt</v>
          </cell>
          <cell r="K555">
            <v>189</v>
          </cell>
          <cell r="L555" t="str">
            <v>189 - Unamort Loss Reaq Debt</v>
          </cell>
          <cell r="M555" t="str">
            <v>Unamortized Loss on Bonds</v>
          </cell>
          <cell r="N555" t="str">
            <v>n/a</v>
          </cell>
          <cell r="O555" t="str">
            <v>n/a</v>
          </cell>
          <cell r="P555" t="str">
            <v>n/a</v>
          </cell>
          <cell r="Q555" t="str">
            <v>n/a</v>
          </cell>
          <cell r="R555" t="str">
            <v>n/a</v>
          </cell>
          <cell r="S555">
            <v>0</v>
          </cell>
        </row>
        <row r="556">
          <cell r="A556" t="str">
            <v>189035</v>
          </cell>
          <cell r="B556" t="str">
            <v>UNAM LOSS-PCB TC1992A $60M 09/17</v>
          </cell>
          <cell r="C556" t="str">
            <v>ASSET</v>
          </cell>
          <cell r="D556" t="str">
            <v>Open</v>
          </cell>
          <cell r="E556">
            <v>0</v>
          </cell>
          <cell r="F556" t="str">
            <v xml:space="preserve">  Regulatory assets NC</v>
          </cell>
          <cell r="G556" t="str">
            <v>Regulatory Assets</v>
          </cell>
          <cell r="H556" t="str">
            <v>Regulatory assets - noncurrent - unamort loss</v>
          </cell>
          <cell r="I556">
            <v>189</v>
          </cell>
          <cell r="J556" t="str">
            <v>189 - Unamort Loss On Reaquired Debt</v>
          </cell>
          <cell r="K556">
            <v>189</v>
          </cell>
          <cell r="L556" t="str">
            <v>189 - Unamort Loss Reaq Debt</v>
          </cell>
          <cell r="M556" t="str">
            <v>Unamortized Loss on Bonds</v>
          </cell>
          <cell r="N556" t="str">
            <v>n/a</v>
          </cell>
          <cell r="O556" t="str">
            <v>n/a</v>
          </cell>
          <cell r="P556" t="str">
            <v>n/a</v>
          </cell>
          <cell r="Q556" t="str">
            <v>n/a</v>
          </cell>
          <cell r="R556" t="str">
            <v>n/a</v>
          </cell>
          <cell r="S556">
            <v>0</v>
          </cell>
        </row>
        <row r="557">
          <cell r="A557" t="str">
            <v>189042</v>
          </cell>
          <cell r="B557" t="str">
            <v>UNAM LOSS-PCB MERC2000A $12.9M 05/23</v>
          </cell>
          <cell r="C557" t="str">
            <v>ASSET</v>
          </cell>
          <cell r="D557" t="str">
            <v>Open</v>
          </cell>
          <cell r="E557">
            <v>0</v>
          </cell>
          <cell r="F557" t="str">
            <v xml:space="preserve">  Regulatory assets NC</v>
          </cell>
          <cell r="G557" t="str">
            <v>Regulatory Assets</v>
          </cell>
          <cell r="H557" t="str">
            <v>Regulatory assets - noncurrent - unamort loss</v>
          </cell>
          <cell r="I557">
            <v>189</v>
          </cell>
          <cell r="J557" t="str">
            <v>189 - Unamort Loss On Reaquired Debt</v>
          </cell>
          <cell r="K557">
            <v>189</v>
          </cell>
          <cell r="L557" t="str">
            <v>189 - Unamort Loss Reaq Debt</v>
          </cell>
          <cell r="M557" t="str">
            <v>Unamortized Loss on Bonds</v>
          </cell>
          <cell r="N557" t="str">
            <v>n/a</v>
          </cell>
          <cell r="O557" t="str">
            <v>n/a</v>
          </cell>
          <cell r="P557" t="str">
            <v>n/a</v>
          </cell>
          <cell r="Q557" t="str">
            <v>n/a</v>
          </cell>
          <cell r="R557" t="str">
            <v>n/a</v>
          </cell>
          <cell r="S557">
            <v>0</v>
          </cell>
        </row>
        <row r="558">
          <cell r="A558" t="str">
            <v>189050</v>
          </cell>
          <cell r="B558" t="str">
            <v>UNAM DEBT LOSS</v>
          </cell>
          <cell r="C558" t="str">
            <v>ASSET</v>
          </cell>
          <cell r="D558" t="str">
            <v>Closed</v>
          </cell>
          <cell r="E558">
            <v>0</v>
          </cell>
          <cell r="F558" t="str">
            <v xml:space="preserve">  Regulatory assets NC</v>
          </cell>
          <cell r="G558" t="str">
            <v>Regulatory Assets</v>
          </cell>
          <cell r="H558" t="str">
            <v>Regulatory assets - noncurrent - unamort loss</v>
          </cell>
          <cell r="I558">
            <v>189</v>
          </cell>
          <cell r="J558" t="str">
            <v>189 - Unamort Loss On Reaquired Debt</v>
          </cell>
          <cell r="K558">
            <v>189</v>
          </cell>
          <cell r="L558" t="str">
            <v>189 - Unamort Loss Reaq Debt</v>
          </cell>
          <cell r="M558" t="str">
            <v>Unamortized Loss on Bonds</v>
          </cell>
          <cell r="N558" t="str">
            <v>n/a</v>
          </cell>
          <cell r="O558" t="str">
            <v>n/a</v>
          </cell>
          <cell r="P558" t="str">
            <v>n/a</v>
          </cell>
          <cell r="Q558" t="str">
            <v>n/a</v>
          </cell>
          <cell r="R558" t="str">
            <v>n/a</v>
          </cell>
          <cell r="S558" t="str">
            <v>closed account 8/12</v>
          </cell>
        </row>
        <row r="559">
          <cell r="A559" t="str">
            <v>189080</v>
          </cell>
          <cell r="B559" t="str">
            <v>UNAM LOSS-PCB JC1996A $22.5M 09/26</v>
          </cell>
          <cell r="C559" t="str">
            <v>ASSET</v>
          </cell>
          <cell r="D559" t="str">
            <v>Open</v>
          </cell>
          <cell r="E559">
            <v>0</v>
          </cell>
          <cell r="F559" t="str">
            <v xml:space="preserve">  Regulatory assets NC</v>
          </cell>
          <cell r="G559" t="str">
            <v>Regulatory Assets</v>
          </cell>
          <cell r="H559" t="str">
            <v>Regulatory assets - noncurrent - unamort loss</v>
          </cell>
          <cell r="I559">
            <v>189</v>
          </cell>
          <cell r="J559" t="str">
            <v>189 - Unamort Loss On Reaquired Debt</v>
          </cell>
          <cell r="K559">
            <v>189</v>
          </cell>
          <cell r="L559" t="str">
            <v>189 - Unamort Loss Reaq Debt</v>
          </cell>
          <cell r="M559" t="str">
            <v>Unamortized Loss on Bonds</v>
          </cell>
          <cell r="N559" t="str">
            <v>n/a</v>
          </cell>
          <cell r="O559" t="str">
            <v>n/a</v>
          </cell>
          <cell r="P559" t="str">
            <v>n/a</v>
          </cell>
          <cell r="Q559" t="str">
            <v>n/a</v>
          </cell>
          <cell r="R559" t="str">
            <v>n/a</v>
          </cell>
          <cell r="S559">
            <v>0</v>
          </cell>
        </row>
        <row r="560">
          <cell r="A560" t="str">
            <v>189081</v>
          </cell>
          <cell r="B560" t="str">
            <v>UNAM LOSS-PCB TC1996A $27.5M 09/26</v>
          </cell>
          <cell r="C560" t="str">
            <v>ASSET</v>
          </cell>
          <cell r="D560" t="str">
            <v>Open</v>
          </cell>
          <cell r="E560">
            <v>0</v>
          </cell>
          <cell r="F560" t="str">
            <v xml:space="preserve">  Regulatory assets NC</v>
          </cell>
          <cell r="G560" t="str">
            <v>Regulatory Assets</v>
          </cell>
          <cell r="H560" t="str">
            <v>Regulatory assets - noncurrent - unamort loss</v>
          </cell>
          <cell r="I560">
            <v>189</v>
          </cell>
          <cell r="J560" t="str">
            <v>189 - Unamort Loss On Reaquired Debt</v>
          </cell>
          <cell r="K560">
            <v>189</v>
          </cell>
          <cell r="L560" t="str">
            <v>189 - Unamort Loss Reaq Debt</v>
          </cell>
          <cell r="M560" t="str">
            <v>Unamortized Loss on Bonds</v>
          </cell>
          <cell r="N560" t="str">
            <v>n/a</v>
          </cell>
          <cell r="O560" t="str">
            <v>n/a</v>
          </cell>
          <cell r="P560" t="str">
            <v>n/a</v>
          </cell>
          <cell r="Q560" t="str">
            <v>n/a</v>
          </cell>
          <cell r="R560" t="str">
            <v>n/a</v>
          </cell>
          <cell r="S560">
            <v>0</v>
          </cell>
        </row>
        <row r="561">
          <cell r="A561" t="str">
            <v>189082</v>
          </cell>
          <cell r="B561" t="str">
            <v>UNAM LOSS-PCB JC1997A $35M 11/27</v>
          </cell>
          <cell r="C561" t="str">
            <v>ASSET</v>
          </cell>
          <cell r="D561" t="str">
            <v>Open</v>
          </cell>
          <cell r="E561">
            <v>0</v>
          </cell>
          <cell r="F561" t="str">
            <v xml:space="preserve">  Regulatory assets NC</v>
          </cell>
          <cell r="G561" t="str">
            <v>Regulatory Assets</v>
          </cell>
          <cell r="H561" t="str">
            <v>Regulatory assets - noncurrent - unamort loss</v>
          </cell>
          <cell r="I561">
            <v>189</v>
          </cell>
          <cell r="J561" t="str">
            <v>189 - Unamort Loss On Reaquired Debt</v>
          </cell>
          <cell r="K561">
            <v>189</v>
          </cell>
          <cell r="L561" t="str">
            <v>189 - Unamort Loss Reaq Debt</v>
          </cell>
          <cell r="M561" t="str">
            <v>Unamortized Loss on Bonds</v>
          </cell>
          <cell r="N561" t="str">
            <v>n/a</v>
          </cell>
          <cell r="O561" t="str">
            <v>n/a</v>
          </cell>
          <cell r="P561" t="str">
            <v>n/a</v>
          </cell>
          <cell r="Q561" t="str">
            <v>n/a</v>
          </cell>
          <cell r="R561" t="str">
            <v>n/a</v>
          </cell>
          <cell r="S561">
            <v>0</v>
          </cell>
        </row>
        <row r="562">
          <cell r="A562" t="str">
            <v>189083</v>
          </cell>
          <cell r="B562" t="str">
            <v>UNAM LOSS-PCB TC1997A $35M 11/27</v>
          </cell>
          <cell r="C562" t="str">
            <v>ASSET</v>
          </cell>
          <cell r="D562" t="str">
            <v>Open</v>
          </cell>
          <cell r="E562">
            <v>0</v>
          </cell>
          <cell r="F562" t="str">
            <v xml:space="preserve">  Regulatory assets NC</v>
          </cell>
          <cell r="G562" t="str">
            <v>Regulatory Assets</v>
          </cell>
          <cell r="H562" t="str">
            <v>Regulatory assets - noncurrent - unamort loss</v>
          </cell>
          <cell r="I562">
            <v>189</v>
          </cell>
          <cell r="J562" t="str">
            <v>189 - Unamort Loss On Reaquired Debt</v>
          </cell>
          <cell r="K562">
            <v>189</v>
          </cell>
          <cell r="L562" t="str">
            <v>189 - Unamort Loss Reaq Debt</v>
          </cell>
          <cell r="M562" t="str">
            <v>Unamortized Loss on Bonds</v>
          </cell>
          <cell r="N562" t="str">
            <v>n/a</v>
          </cell>
          <cell r="O562" t="str">
            <v>n/a</v>
          </cell>
          <cell r="P562" t="str">
            <v>n/a</v>
          </cell>
          <cell r="Q562" t="str">
            <v>n/a</v>
          </cell>
          <cell r="R562" t="str">
            <v>n/a</v>
          </cell>
          <cell r="S562">
            <v>0</v>
          </cell>
        </row>
        <row r="563">
          <cell r="A563" t="str">
            <v>189084</v>
          </cell>
          <cell r="B563" t="str">
            <v>UNAM LOSS-PCB CC2002A $20.93M 2/32</v>
          </cell>
          <cell r="C563" t="str">
            <v>ASSET</v>
          </cell>
          <cell r="D563" t="str">
            <v>Open</v>
          </cell>
          <cell r="E563">
            <v>0</v>
          </cell>
          <cell r="F563" t="str">
            <v xml:space="preserve">  Regulatory assets NC</v>
          </cell>
          <cell r="G563" t="str">
            <v>Regulatory Assets</v>
          </cell>
          <cell r="H563" t="str">
            <v>Regulatory assets - noncurrent - unamort loss</v>
          </cell>
          <cell r="I563">
            <v>189</v>
          </cell>
          <cell r="J563" t="str">
            <v>189 - Unamort Loss On Reaquired Debt</v>
          </cell>
          <cell r="K563">
            <v>189</v>
          </cell>
          <cell r="L563" t="str">
            <v>189 - Unamort Loss Reaq Debt</v>
          </cell>
          <cell r="M563" t="str">
            <v>Unamortized Loss on Bonds</v>
          </cell>
          <cell r="N563" t="str">
            <v>n/a</v>
          </cell>
          <cell r="O563" t="str">
            <v>n/a</v>
          </cell>
          <cell r="P563" t="str">
            <v>n/a</v>
          </cell>
          <cell r="Q563" t="str">
            <v>n/a</v>
          </cell>
          <cell r="R563" t="str">
            <v>n/a</v>
          </cell>
          <cell r="S563">
            <v>0</v>
          </cell>
        </row>
        <row r="564">
          <cell r="A564" t="str">
            <v>189085</v>
          </cell>
          <cell r="B564" t="str">
            <v>UNAM LOSS-PCB CC2002B $2.4M 2/32</v>
          </cell>
          <cell r="C564" t="str">
            <v>ASSET</v>
          </cell>
          <cell r="D564" t="str">
            <v>Open</v>
          </cell>
          <cell r="E564">
            <v>0</v>
          </cell>
          <cell r="F564" t="str">
            <v xml:space="preserve">  Regulatory assets NC</v>
          </cell>
          <cell r="G564" t="str">
            <v>Regulatory Assets</v>
          </cell>
          <cell r="H564" t="str">
            <v>Regulatory assets - noncurrent - unamort loss</v>
          </cell>
          <cell r="I564">
            <v>189</v>
          </cell>
          <cell r="J564" t="str">
            <v>189 - Unamort Loss On Reaquired Debt</v>
          </cell>
          <cell r="K564">
            <v>189</v>
          </cell>
          <cell r="L564" t="str">
            <v>189 - Unamort Loss Reaq Debt</v>
          </cell>
          <cell r="M564" t="str">
            <v>Unamortized Loss on Bonds</v>
          </cell>
          <cell r="N564" t="str">
            <v>n/a</v>
          </cell>
          <cell r="O564" t="str">
            <v>n/a</v>
          </cell>
          <cell r="P564" t="str">
            <v>n/a</v>
          </cell>
          <cell r="Q564" t="str">
            <v>n/a</v>
          </cell>
          <cell r="R564" t="str">
            <v>n/a</v>
          </cell>
          <cell r="S564">
            <v>0</v>
          </cell>
        </row>
        <row r="565">
          <cell r="A565" t="str">
            <v>189086</v>
          </cell>
          <cell r="B565" t="str">
            <v>UNAM LOSS-PCB MERC2002A $7.4M 2/32</v>
          </cell>
          <cell r="C565" t="str">
            <v>ASSET</v>
          </cell>
          <cell r="D565" t="str">
            <v>Open</v>
          </cell>
          <cell r="E565">
            <v>0</v>
          </cell>
          <cell r="F565" t="str">
            <v xml:space="preserve">  Regulatory assets NC</v>
          </cell>
          <cell r="G565" t="str">
            <v>Regulatory Assets</v>
          </cell>
          <cell r="H565" t="str">
            <v>Regulatory assets - noncurrent - unamort loss</v>
          </cell>
          <cell r="I565">
            <v>189</v>
          </cell>
          <cell r="J565" t="str">
            <v>189 - Unamort Loss On Reaquired Debt</v>
          </cell>
          <cell r="K565">
            <v>189</v>
          </cell>
          <cell r="L565" t="str">
            <v>189 - Unamort Loss Reaq Debt</v>
          </cell>
          <cell r="M565" t="str">
            <v>Unamortized Loss on Bonds</v>
          </cell>
          <cell r="N565" t="str">
            <v>n/a</v>
          </cell>
          <cell r="O565" t="str">
            <v>n/a</v>
          </cell>
          <cell r="P565" t="str">
            <v>n/a</v>
          </cell>
          <cell r="Q565" t="str">
            <v>n/a</v>
          </cell>
          <cell r="R565" t="str">
            <v>n/a</v>
          </cell>
          <cell r="S565">
            <v>0</v>
          </cell>
        </row>
        <row r="566">
          <cell r="A566" t="str">
            <v>189087</v>
          </cell>
          <cell r="B566" t="str">
            <v>UNAM LOSS-PCB MUHC2002A $2.4M 2/32</v>
          </cell>
          <cell r="C566" t="str">
            <v>ASSET</v>
          </cell>
          <cell r="D566" t="str">
            <v>Open</v>
          </cell>
          <cell r="E566">
            <v>0</v>
          </cell>
          <cell r="F566" t="str">
            <v xml:space="preserve">  Regulatory assets NC</v>
          </cell>
          <cell r="G566" t="str">
            <v>Regulatory Assets</v>
          </cell>
          <cell r="H566" t="str">
            <v>Regulatory assets - noncurrent - unamort loss</v>
          </cell>
          <cell r="I566">
            <v>189</v>
          </cell>
          <cell r="J566" t="str">
            <v>189 - Unamort Loss On Reaquired Debt</v>
          </cell>
          <cell r="K566">
            <v>189</v>
          </cell>
          <cell r="L566" t="str">
            <v>189 - Unamort Loss Reaq Debt</v>
          </cell>
          <cell r="M566" t="str">
            <v>Unamortized Loss on Bonds</v>
          </cell>
          <cell r="N566" t="str">
            <v>n/a</v>
          </cell>
          <cell r="O566" t="str">
            <v>n/a</v>
          </cell>
          <cell r="P566" t="str">
            <v>n/a</v>
          </cell>
          <cell r="Q566" t="str">
            <v>n/a</v>
          </cell>
          <cell r="R566" t="str">
            <v>n/a</v>
          </cell>
          <cell r="S566">
            <v>0</v>
          </cell>
        </row>
        <row r="567">
          <cell r="A567" t="str">
            <v>189088</v>
          </cell>
          <cell r="B567" t="str">
            <v>UNAM LOSS-PCB CC2002C $96M 10/32</v>
          </cell>
          <cell r="C567" t="str">
            <v>ASSET</v>
          </cell>
          <cell r="D567" t="str">
            <v>Open</v>
          </cell>
          <cell r="E567">
            <v>0</v>
          </cell>
          <cell r="F567" t="str">
            <v xml:space="preserve">  Regulatory assets NC</v>
          </cell>
          <cell r="G567" t="str">
            <v>Regulatory Assets</v>
          </cell>
          <cell r="H567" t="str">
            <v>Regulatory assets - noncurrent - unamort loss</v>
          </cell>
          <cell r="I567">
            <v>189</v>
          </cell>
          <cell r="J567" t="str">
            <v>189 - Unamort Loss On Reaquired Debt</v>
          </cell>
          <cell r="K567">
            <v>189</v>
          </cell>
          <cell r="L567" t="str">
            <v>189 - Unamort Loss Reaq Debt</v>
          </cell>
          <cell r="M567" t="str">
            <v>Unamortized Loss on Bonds</v>
          </cell>
          <cell r="N567" t="str">
            <v>n/a</v>
          </cell>
          <cell r="O567" t="str">
            <v>n/a</v>
          </cell>
          <cell r="P567" t="str">
            <v>n/a</v>
          </cell>
          <cell r="Q567" t="str">
            <v>n/a</v>
          </cell>
          <cell r="R567" t="str">
            <v>n/a</v>
          </cell>
          <cell r="S567">
            <v>0</v>
          </cell>
        </row>
        <row r="568">
          <cell r="A568" t="str">
            <v>189089</v>
          </cell>
          <cell r="B568" t="str">
            <v>UNAM LOSS-TC1990B $41.665M 10/20</v>
          </cell>
          <cell r="C568" t="str">
            <v>ASSET</v>
          </cell>
          <cell r="D568" t="str">
            <v>Open</v>
          </cell>
          <cell r="E568">
            <v>0</v>
          </cell>
          <cell r="F568" t="str">
            <v xml:space="preserve">  Regulatory assets NC</v>
          </cell>
          <cell r="G568" t="str">
            <v>Regulatory Assets</v>
          </cell>
          <cell r="H568" t="str">
            <v>Regulatory assets - noncurrent - unamort loss</v>
          </cell>
          <cell r="I568">
            <v>189</v>
          </cell>
          <cell r="J568" t="str">
            <v>189 - Unamort Loss On Reaquired Debt</v>
          </cell>
          <cell r="K568">
            <v>189</v>
          </cell>
          <cell r="L568" t="str">
            <v>189 - Unamort Loss Reaq Debt</v>
          </cell>
          <cell r="M568" t="str">
            <v>Unamortized Loss on Bonds</v>
          </cell>
          <cell r="N568" t="str">
            <v>n/a</v>
          </cell>
          <cell r="O568" t="str">
            <v>n/a</v>
          </cell>
          <cell r="P568" t="str">
            <v>n/a</v>
          </cell>
          <cell r="Q568" t="str">
            <v>n/a</v>
          </cell>
          <cell r="R568" t="str">
            <v>n/a</v>
          </cell>
          <cell r="S568">
            <v>0</v>
          </cell>
        </row>
        <row r="569">
          <cell r="A569" t="str">
            <v>189090</v>
          </cell>
          <cell r="B569" t="str">
            <v>UNAM LOSS-JC1993B $26M 11/03</v>
          </cell>
          <cell r="C569" t="str">
            <v>ASSET</v>
          </cell>
          <cell r="D569" t="str">
            <v>Open</v>
          </cell>
          <cell r="E569">
            <v>0</v>
          </cell>
          <cell r="F569" t="str">
            <v xml:space="preserve">  Regulatory assets NC</v>
          </cell>
          <cell r="G569" t="str">
            <v>Regulatory Assets</v>
          </cell>
          <cell r="H569" t="str">
            <v>Regulatory assets - noncurrent - unamort loss</v>
          </cell>
          <cell r="I569">
            <v>189</v>
          </cell>
          <cell r="J569" t="str">
            <v>189 - Unamort Loss On Reaquired Debt</v>
          </cell>
          <cell r="K569">
            <v>189</v>
          </cell>
          <cell r="L569" t="str">
            <v>189 - Unamort Loss Reaq Debt</v>
          </cell>
          <cell r="M569" t="str">
            <v>Unamortized Loss on Bonds</v>
          </cell>
          <cell r="N569" t="str">
            <v>n/a</v>
          </cell>
          <cell r="O569" t="str">
            <v>n/a</v>
          </cell>
          <cell r="P569" t="str">
            <v>n/a</v>
          </cell>
          <cell r="Q569" t="str">
            <v>n/a</v>
          </cell>
          <cell r="R569" t="str">
            <v>n/a</v>
          </cell>
          <cell r="S569">
            <v>0</v>
          </cell>
        </row>
        <row r="570">
          <cell r="A570" t="str">
            <v>189091</v>
          </cell>
          <cell r="B570" t="str">
            <v>UNAM LOSS-FMB Series P $33M 05/15</v>
          </cell>
          <cell r="C570" t="str">
            <v>ASSET</v>
          </cell>
          <cell r="D570" t="str">
            <v>Open</v>
          </cell>
          <cell r="E570">
            <v>0</v>
          </cell>
          <cell r="F570" t="str">
            <v xml:space="preserve">  Regulatory assets NC</v>
          </cell>
          <cell r="G570" t="str">
            <v>Regulatory Assets</v>
          </cell>
          <cell r="H570" t="str">
            <v>Regulatory assets - noncurrent - unamort loss</v>
          </cell>
          <cell r="I570">
            <v>189</v>
          </cell>
          <cell r="J570" t="str">
            <v>189 - Unamort Loss On Reaquired Debt</v>
          </cell>
          <cell r="K570">
            <v>189</v>
          </cell>
          <cell r="L570" t="str">
            <v>189 - Unamort Loss Reaq Debt</v>
          </cell>
          <cell r="M570" t="str">
            <v>Unamortized Loss on Bonds</v>
          </cell>
          <cell r="N570" t="str">
            <v>n/a</v>
          </cell>
          <cell r="O570" t="str">
            <v>n/a</v>
          </cell>
          <cell r="P570" t="str">
            <v>n/a</v>
          </cell>
          <cell r="Q570" t="str">
            <v>n/a</v>
          </cell>
          <cell r="R570" t="str">
            <v>n/a</v>
          </cell>
          <cell r="S570">
            <v>0</v>
          </cell>
        </row>
        <row r="571">
          <cell r="A571" t="str">
            <v>189092</v>
          </cell>
          <cell r="B571" t="str">
            <v>UNAM LOSS-PCB CC2004A $50M 10/34</v>
          </cell>
          <cell r="C571" t="str">
            <v>ASSET</v>
          </cell>
          <cell r="D571" t="str">
            <v>Open</v>
          </cell>
          <cell r="E571">
            <v>0</v>
          </cell>
          <cell r="F571" t="str">
            <v xml:space="preserve">  Regulatory assets NC</v>
          </cell>
          <cell r="G571" t="str">
            <v>Regulatory Assets</v>
          </cell>
          <cell r="H571" t="str">
            <v>Regulatory assets - noncurrent - unamort loss</v>
          </cell>
          <cell r="I571">
            <v>189</v>
          </cell>
          <cell r="J571" t="str">
            <v>189 - Unamort Loss On Reaquired Debt</v>
          </cell>
          <cell r="K571">
            <v>189</v>
          </cell>
          <cell r="L571" t="str">
            <v>189 - Unamort Loss Reaq Debt</v>
          </cell>
          <cell r="M571" t="str">
            <v>Unamortized Loss on Bonds</v>
          </cell>
          <cell r="N571" t="str">
            <v>n/a</v>
          </cell>
          <cell r="O571" t="str">
            <v>n/a</v>
          </cell>
          <cell r="P571" t="str">
            <v>n/a</v>
          </cell>
          <cell r="Q571" t="str">
            <v>n/a</v>
          </cell>
          <cell r="R571" t="str">
            <v>n/a</v>
          </cell>
          <cell r="S571">
            <v>0</v>
          </cell>
        </row>
        <row r="572">
          <cell r="A572" t="str">
            <v>189093</v>
          </cell>
          <cell r="B572" t="str">
            <v>UNAM LOSS-PCB $7.2M REDEEMED</v>
          </cell>
          <cell r="C572" t="str">
            <v>ASSET</v>
          </cell>
          <cell r="D572" t="str">
            <v>Open</v>
          </cell>
          <cell r="E572">
            <v>0</v>
          </cell>
          <cell r="F572" t="str">
            <v xml:space="preserve">  Regulatory assets NC</v>
          </cell>
          <cell r="G572" t="str">
            <v>Regulatory Assets</v>
          </cell>
          <cell r="H572" t="str">
            <v>Regulatory assets - noncurrent - unamort loss</v>
          </cell>
          <cell r="I572">
            <v>189</v>
          </cell>
          <cell r="J572" t="str">
            <v>189 - Unamort Loss On Reaquired Debt</v>
          </cell>
          <cell r="K572">
            <v>189</v>
          </cell>
          <cell r="L572" t="str">
            <v>189 - Unamort Loss Reaq Debt</v>
          </cell>
          <cell r="M572" t="str">
            <v>Unamortized Loss on Bonds</v>
          </cell>
          <cell r="N572" t="str">
            <v>n/a</v>
          </cell>
          <cell r="O572" t="str">
            <v>n/a</v>
          </cell>
          <cell r="P572" t="str">
            <v>n/a</v>
          </cell>
          <cell r="Q572" t="str">
            <v>n/a</v>
          </cell>
          <cell r="R572" t="str">
            <v>n/a</v>
          </cell>
          <cell r="S572">
            <v>0</v>
          </cell>
        </row>
        <row r="573">
          <cell r="A573" t="str">
            <v>189094</v>
          </cell>
          <cell r="B573" t="str">
            <v>UNAM LOSS-JC1995A $40M 11/05</v>
          </cell>
          <cell r="C573" t="str">
            <v>ASSET</v>
          </cell>
          <cell r="D573" t="str">
            <v>Open</v>
          </cell>
          <cell r="E573">
            <v>0</v>
          </cell>
          <cell r="F573" t="str">
            <v xml:space="preserve">  Regulatory assets NC</v>
          </cell>
          <cell r="G573" t="str">
            <v>Regulatory Assets</v>
          </cell>
          <cell r="H573" t="str">
            <v>Regulatory assets - noncurrent - unamort loss</v>
          </cell>
          <cell r="I573">
            <v>189</v>
          </cell>
          <cell r="J573" t="str">
            <v>189 - Unamort Loss On Reaquired Debt</v>
          </cell>
          <cell r="K573">
            <v>189</v>
          </cell>
          <cell r="L573" t="str">
            <v>189 - Unamort Loss Reaq Debt</v>
          </cell>
          <cell r="M573" t="str">
            <v>Unamortized Loss on Bonds</v>
          </cell>
          <cell r="N573" t="str">
            <v>n/a</v>
          </cell>
          <cell r="O573" t="str">
            <v>n/a</v>
          </cell>
          <cell r="P573" t="str">
            <v>n/a</v>
          </cell>
          <cell r="Q573" t="str">
            <v>n/a</v>
          </cell>
          <cell r="R573" t="str">
            <v>n/a</v>
          </cell>
          <cell r="S573">
            <v>0</v>
          </cell>
        </row>
        <row r="574">
          <cell r="A574" t="str">
            <v>189096</v>
          </cell>
          <cell r="B574" t="str">
            <v>UNAM LOSS-PCB CC1994A $54M 11/24</v>
          </cell>
          <cell r="C574" t="str">
            <v>ASSET</v>
          </cell>
          <cell r="D574" t="str">
            <v>Open</v>
          </cell>
          <cell r="E574">
            <v>0</v>
          </cell>
          <cell r="F574" t="str">
            <v xml:space="preserve">  Regulatory assets NC</v>
          </cell>
          <cell r="G574" t="str">
            <v>Regulatory Assets</v>
          </cell>
          <cell r="H574" t="str">
            <v>Regulatory assets - noncurrent - unamort loss</v>
          </cell>
          <cell r="I574">
            <v>189</v>
          </cell>
          <cell r="J574" t="str">
            <v>189 - Unamort Loss On Reaquired Debt</v>
          </cell>
          <cell r="K574">
            <v>189</v>
          </cell>
          <cell r="L574" t="str">
            <v>189 - Unamort Loss Reaq Debt</v>
          </cell>
          <cell r="M574" t="str">
            <v>Unamortized Loss on Bonds</v>
          </cell>
          <cell r="N574" t="str">
            <v>n/a</v>
          </cell>
          <cell r="O574" t="str">
            <v>n/a</v>
          </cell>
          <cell r="P574" t="str">
            <v>n/a</v>
          </cell>
          <cell r="Q574" t="str">
            <v>n/a</v>
          </cell>
          <cell r="R574" t="str">
            <v>n/a</v>
          </cell>
          <cell r="S574">
            <v>0</v>
          </cell>
        </row>
        <row r="575">
          <cell r="A575" t="str">
            <v>189098</v>
          </cell>
          <cell r="B575" t="str">
            <v>UNAM LOSS-PCB CC2006C $16.7M 05/36</v>
          </cell>
          <cell r="C575" t="str">
            <v>ASSET</v>
          </cell>
          <cell r="D575" t="str">
            <v>Open</v>
          </cell>
          <cell r="E575">
            <v>0</v>
          </cell>
          <cell r="F575" t="str">
            <v xml:space="preserve">  Regulatory assets NC</v>
          </cell>
          <cell r="G575" t="str">
            <v>Regulatory Assets</v>
          </cell>
          <cell r="H575" t="str">
            <v>Regulatory assets - noncurrent - unamort loss</v>
          </cell>
          <cell r="I575">
            <v>189</v>
          </cell>
          <cell r="J575" t="str">
            <v>189 - Unamort Loss On Reaquired Debt</v>
          </cell>
          <cell r="K575">
            <v>189</v>
          </cell>
          <cell r="L575" t="str">
            <v>189 - Unamort Loss Reaq Debt</v>
          </cell>
          <cell r="M575" t="str">
            <v>Unamortized Loss on Bonds</v>
          </cell>
          <cell r="N575" t="str">
            <v>n/a</v>
          </cell>
          <cell r="O575" t="str">
            <v>n/a</v>
          </cell>
          <cell r="P575" t="str">
            <v>n/a</v>
          </cell>
          <cell r="Q575" t="str">
            <v>n/a</v>
          </cell>
          <cell r="R575" t="str">
            <v>n/a</v>
          </cell>
          <cell r="S575">
            <v>0</v>
          </cell>
        </row>
        <row r="576">
          <cell r="A576" t="str">
            <v>189125</v>
          </cell>
          <cell r="B576" t="str">
            <v>UNAM LOSS-PCB LM/JC2007A $31M 06/33</v>
          </cell>
          <cell r="C576" t="str">
            <v>ASSET</v>
          </cell>
          <cell r="D576" t="str">
            <v>Open</v>
          </cell>
          <cell r="E576">
            <v>0</v>
          </cell>
          <cell r="F576" t="str">
            <v xml:space="preserve">  Regulatory assets NC</v>
          </cell>
          <cell r="G576" t="str">
            <v>Regulatory Assets</v>
          </cell>
          <cell r="H576" t="str">
            <v>Regulatory assets - noncurrent - unamort loss</v>
          </cell>
          <cell r="I576">
            <v>189</v>
          </cell>
          <cell r="J576" t="str">
            <v>189 - Unamort Loss On Reaquired Debt</v>
          </cell>
          <cell r="K576">
            <v>189</v>
          </cell>
          <cell r="L576" t="str">
            <v>189 - Unamort Loss Reaq Debt</v>
          </cell>
          <cell r="M576" t="str">
            <v>Unamortized Loss on Bonds</v>
          </cell>
          <cell r="N576" t="str">
            <v>n/a</v>
          </cell>
          <cell r="O576" t="str">
            <v>n/a</v>
          </cell>
          <cell r="P576" t="str">
            <v>n/a</v>
          </cell>
          <cell r="Q576" t="str">
            <v>n/a</v>
          </cell>
          <cell r="R576" t="str">
            <v>n/a</v>
          </cell>
          <cell r="S576">
            <v>0</v>
          </cell>
        </row>
        <row r="577">
          <cell r="A577" t="str">
            <v>189126</v>
          </cell>
          <cell r="B577" t="str">
            <v>UNAM LOSS-PCB LM/JC2007B $35.2M 06/33</v>
          </cell>
          <cell r="C577" t="str">
            <v>ASSET</v>
          </cell>
          <cell r="D577" t="str">
            <v>Open</v>
          </cell>
          <cell r="E577">
            <v>0</v>
          </cell>
          <cell r="F577" t="str">
            <v xml:space="preserve">  Regulatory assets NC</v>
          </cell>
          <cell r="G577" t="str">
            <v>Regulatory Assets</v>
          </cell>
          <cell r="H577" t="str">
            <v>Regulatory assets - noncurrent - unamort loss</v>
          </cell>
          <cell r="I577">
            <v>189</v>
          </cell>
          <cell r="J577" t="str">
            <v>189 - Unamort Loss On Reaquired Debt</v>
          </cell>
          <cell r="K577">
            <v>189</v>
          </cell>
          <cell r="L577" t="str">
            <v>189 - Unamort Loss Reaq Debt</v>
          </cell>
          <cell r="M577" t="str">
            <v>Unamortized Loss on Bonds</v>
          </cell>
          <cell r="N577" t="str">
            <v>n/a</v>
          </cell>
          <cell r="O577" t="str">
            <v>n/a</v>
          </cell>
          <cell r="P577" t="str">
            <v>n/a</v>
          </cell>
          <cell r="Q577" t="str">
            <v>n/a</v>
          </cell>
          <cell r="R577" t="str">
            <v>n/a</v>
          </cell>
          <cell r="S577">
            <v>0</v>
          </cell>
        </row>
        <row r="578">
          <cell r="A578" t="str">
            <v>189128</v>
          </cell>
          <cell r="B578" t="str">
            <v>UNAM LOSS-PCB JC2000A $25M 05/27</v>
          </cell>
          <cell r="C578" t="str">
            <v>ASSET</v>
          </cell>
          <cell r="D578" t="str">
            <v>Open</v>
          </cell>
          <cell r="E578">
            <v>0</v>
          </cell>
          <cell r="F578" t="str">
            <v xml:space="preserve">  Regulatory assets NC</v>
          </cell>
          <cell r="G578" t="str">
            <v>Regulatory Assets</v>
          </cell>
          <cell r="H578" t="str">
            <v>Regulatory assets - noncurrent - unamort loss</v>
          </cell>
          <cell r="I578">
            <v>189</v>
          </cell>
          <cell r="J578" t="str">
            <v>189 - Unamort Loss On Reaquired Debt</v>
          </cell>
          <cell r="K578">
            <v>189</v>
          </cell>
          <cell r="L578" t="str">
            <v>189 - Unamort Loss Reaq Debt</v>
          </cell>
          <cell r="M578" t="str">
            <v>Unamortized Loss on Bonds</v>
          </cell>
          <cell r="N578" t="str">
            <v>n/a</v>
          </cell>
          <cell r="O578" t="str">
            <v>n/a</v>
          </cell>
          <cell r="P578" t="str">
            <v>n/a</v>
          </cell>
          <cell r="Q578" t="str">
            <v>n/a</v>
          </cell>
          <cell r="R578" t="str">
            <v>n/a</v>
          </cell>
          <cell r="S578">
            <v>0</v>
          </cell>
        </row>
        <row r="579">
          <cell r="A579" t="str">
            <v>189190</v>
          </cell>
          <cell r="B579" t="str">
            <v>UNAM LOSS-LM/JC2003A $128M 10/33</v>
          </cell>
          <cell r="C579" t="str">
            <v>ASSET</v>
          </cell>
          <cell r="D579" t="str">
            <v>Open</v>
          </cell>
          <cell r="E579">
            <v>0</v>
          </cell>
          <cell r="F579" t="str">
            <v xml:space="preserve">  Regulatory assets NC</v>
          </cell>
          <cell r="G579" t="str">
            <v>Regulatory Assets</v>
          </cell>
          <cell r="H579" t="str">
            <v>Regulatory assets - noncurrent - unamort loss</v>
          </cell>
          <cell r="I579">
            <v>189</v>
          </cell>
          <cell r="J579" t="str">
            <v>189 - Unamort Loss On Reaquired Debt</v>
          </cell>
          <cell r="K579">
            <v>189</v>
          </cell>
          <cell r="L579" t="str">
            <v>189 - Unamort Loss Reaq Debt</v>
          </cell>
          <cell r="M579" t="str">
            <v>Unamortized Loss on Bonds</v>
          </cell>
          <cell r="N579" t="str">
            <v>n/a</v>
          </cell>
          <cell r="O579" t="str">
            <v>n/a</v>
          </cell>
          <cell r="P579" t="str">
            <v>n/a</v>
          </cell>
          <cell r="Q579" t="str">
            <v>n/a</v>
          </cell>
          <cell r="R579" t="str">
            <v>n/a</v>
          </cell>
          <cell r="S579">
            <v>0</v>
          </cell>
        </row>
        <row r="580">
          <cell r="A580" t="str">
            <v>189194</v>
          </cell>
          <cell r="B580" t="str">
            <v>UNAM LOSS-PCB LM/JC2005A $40M 02/35</v>
          </cell>
          <cell r="C580" t="str">
            <v>ASSET</v>
          </cell>
          <cell r="D580" t="str">
            <v>Open</v>
          </cell>
          <cell r="E580">
            <v>0</v>
          </cell>
          <cell r="F580" t="str">
            <v xml:space="preserve">  Regulatory assets NC</v>
          </cell>
          <cell r="G580" t="str">
            <v>Regulatory Assets</v>
          </cell>
          <cell r="H580" t="str">
            <v>Regulatory assets - noncurrent - unamort loss</v>
          </cell>
          <cell r="I580">
            <v>189</v>
          </cell>
          <cell r="J580" t="str">
            <v>189 - Unamort Loss On Reaquired Debt</v>
          </cell>
          <cell r="K580">
            <v>189</v>
          </cell>
          <cell r="L580" t="str">
            <v>189 - Unamort Loss Reaq Debt</v>
          </cell>
          <cell r="M580" t="str">
            <v>Unamortized Loss on Bonds</v>
          </cell>
          <cell r="N580" t="str">
            <v>n/a</v>
          </cell>
          <cell r="O580" t="str">
            <v>n/a</v>
          </cell>
          <cell r="P580" t="str">
            <v>n/a</v>
          </cell>
          <cell r="Q580" t="str">
            <v>n/a</v>
          </cell>
          <cell r="R580" t="str">
            <v>n/a</v>
          </cell>
          <cell r="S580">
            <v>0</v>
          </cell>
        </row>
        <row r="581">
          <cell r="A581" t="str">
            <v>189195</v>
          </cell>
          <cell r="B581" t="str">
            <v>UNAM LOSS-PCB CC2005A $13M 06/35</v>
          </cell>
          <cell r="C581" t="str">
            <v>ASSET</v>
          </cell>
          <cell r="D581" t="str">
            <v>Open</v>
          </cell>
          <cell r="E581">
            <v>0</v>
          </cell>
          <cell r="F581" t="str">
            <v xml:space="preserve">  Regulatory assets NC</v>
          </cell>
          <cell r="G581" t="str">
            <v>Regulatory Assets</v>
          </cell>
          <cell r="H581" t="str">
            <v>Regulatory assets - noncurrent - unamort loss</v>
          </cell>
          <cell r="I581">
            <v>189</v>
          </cell>
          <cell r="J581" t="str">
            <v>189 - Unamort Loss On Reaquired Debt</v>
          </cell>
          <cell r="K581">
            <v>189</v>
          </cell>
          <cell r="L581" t="str">
            <v>189 - Unamort Loss Reaq Debt</v>
          </cell>
          <cell r="M581" t="str">
            <v>Unamortized Loss on Bonds</v>
          </cell>
          <cell r="N581" t="str">
            <v>n/a</v>
          </cell>
          <cell r="O581" t="str">
            <v>n/a</v>
          </cell>
          <cell r="P581" t="str">
            <v>n/a</v>
          </cell>
          <cell r="Q581" t="str">
            <v>n/a</v>
          </cell>
          <cell r="R581" t="str">
            <v>n/a</v>
          </cell>
          <cell r="S581">
            <v>0</v>
          </cell>
        </row>
        <row r="582">
          <cell r="A582" t="str">
            <v>189196</v>
          </cell>
          <cell r="B582" t="str">
            <v>UNAM LOSS-PCB CC2005B $13M 06/35</v>
          </cell>
          <cell r="C582" t="str">
            <v>ASSET</v>
          </cell>
          <cell r="D582" t="str">
            <v>Open</v>
          </cell>
          <cell r="E582">
            <v>0</v>
          </cell>
          <cell r="F582" t="str">
            <v xml:space="preserve">  Regulatory assets NC</v>
          </cell>
          <cell r="G582" t="str">
            <v>Regulatory Assets</v>
          </cell>
          <cell r="H582" t="str">
            <v>Regulatory assets - noncurrent - unamort loss</v>
          </cell>
          <cell r="I582">
            <v>189</v>
          </cell>
          <cell r="J582" t="str">
            <v>189 - Unamort Loss On Reaquired Debt</v>
          </cell>
          <cell r="K582">
            <v>189</v>
          </cell>
          <cell r="L582" t="str">
            <v>189 - Unamort Loss Reaq Debt</v>
          </cell>
          <cell r="M582" t="str">
            <v>Unamortized Loss on Bonds</v>
          </cell>
          <cell r="N582" t="str">
            <v>n/a</v>
          </cell>
          <cell r="O582" t="str">
            <v>n/a</v>
          </cell>
          <cell r="P582" t="str">
            <v>n/a</v>
          </cell>
          <cell r="Q582" t="str">
            <v>n/a</v>
          </cell>
          <cell r="R582" t="str">
            <v>n/a</v>
          </cell>
          <cell r="S582">
            <v>0</v>
          </cell>
        </row>
        <row r="583">
          <cell r="A583" t="str">
            <v>189197</v>
          </cell>
          <cell r="B583" t="str">
            <v>UNAM LOSS-PCB CC2006A $17M 06/36</v>
          </cell>
          <cell r="C583" t="str">
            <v>ASSET</v>
          </cell>
          <cell r="D583" t="str">
            <v>Open</v>
          </cell>
          <cell r="E583">
            <v>0</v>
          </cell>
          <cell r="F583" t="str">
            <v xml:space="preserve">  Regulatory assets NC</v>
          </cell>
          <cell r="G583" t="str">
            <v>Regulatory Assets</v>
          </cell>
          <cell r="H583" t="str">
            <v>Regulatory assets - noncurrent - unamort loss</v>
          </cell>
          <cell r="I583">
            <v>189</v>
          </cell>
          <cell r="J583" t="str">
            <v>189 - Unamort Loss On Reaquired Debt</v>
          </cell>
          <cell r="K583">
            <v>189</v>
          </cell>
          <cell r="L583" t="str">
            <v>189 - Unamort Loss Reaq Debt</v>
          </cell>
          <cell r="M583" t="str">
            <v>Unamortized Loss on Bonds</v>
          </cell>
          <cell r="N583" t="str">
            <v>n/a</v>
          </cell>
          <cell r="O583" t="str">
            <v>n/a</v>
          </cell>
          <cell r="P583" t="str">
            <v>n/a</v>
          </cell>
          <cell r="Q583" t="str">
            <v>n/a</v>
          </cell>
          <cell r="R583" t="str">
            <v>n/a</v>
          </cell>
          <cell r="S583">
            <v>0</v>
          </cell>
        </row>
        <row r="584">
          <cell r="A584" t="str">
            <v>190001</v>
          </cell>
          <cell r="B584" t="str">
            <v>ACC DEF INC TAX-FED</v>
          </cell>
          <cell r="C584" t="str">
            <v>LIABILITY</v>
          </cell>
          <cell r="D584" t="str">
            <v>Open</v>
          </cell>
          <cell r="E584">
            <v>0</v>
          </cell>
          <cell r="F584" t="str">
            <v xml:space="preserve">  Total deferred income taxes</v>
          </cell>
          <cell r="G584" t="str">
            <v>Deferred Tax Liabilities</v>
          </cell>
          <cell r="H584" t="str">
            <v>Deferred income taxes - noncurrent</v>
          </cell>
          <cell r="I584">
            <v>190</v>
          </cell>
          <cell r="J584" t="str">
            <v>190 - Accumulated Deferred Income Taxes</v>
          </cell>
          <cell r="K584">
            <v>190.3</v>
          </cell>
          <cell r="L584" t="str">
            <v>190 - Accum Def Inc Tax Non Cur</v>
          </cell>
          <cell r="M584" t="str">
            <v>Accum Def Inc Tax Asset</v>
          </cell>
          <cell r="N584" t="str">
            <v>n/a</v>
          </cell>
          <cell r="O584" t="str">
            <v>n/a</v>
          </cell>
          <cell r="P584" t="str">
            <v>n/a</v>
          </cell>
          <cell r="Q584" t="str">
            <v>n/a</v>
          </cell>
          <cell r="R584" t="str">
            <v>n/a</v>
          </cell>
          <cell r="S584">
            <v>0</v>
          </cell>
        </row>
        <row r="585">
          <cell r="A585" t="str">
            <v>190002</v>
          </cell>
          <cell r="B585" t="str">
            <v>ACC DEF INC TAX CURRENT-FED</v>
          </cell>
          <cell r="C585" t="str">
            <v>ASSET</v>
          </cell>
          <cell r="D585" t="str">
            <v>Open</v>
          </cell>
          <cell r="E585">
            <v>0</v>
          </cell>
          <cell r="F585" t="str">
            <v xml:space="preserve">  Total deferred tax assets</v>
          </cell>
          <cell r="G585" t="str">
            <v>Deferred Income Taxes</v>
          </cell>
          <cell r="H585" t="str">
            <v>Deferred income taxes - current</v>
          </cell>
          <cell r="I585">
            <v>190.1</v>
          </cell>
          <cell r="J585" t="str">
            <v>190 - Accumulated Deferred Income Taxes</v>
          </cell>
          <cell r="K585">
            <v>190.1</v>
          </cell>
          <cell r="L585" t="str">
            <v>190.1 - Accum Def Inc Tax Cur</v>
          </cell>
          <cell r="M585" t="str">
            <v>Accum Def Inc Tax Asset</v>
          </cell>
          <cell r="N585" t="str">
            <v>n/a</v>
          </cell>
          <cell r="O585" t="str">
            <v>n/a</v>
          </cell>
          <cell r="P585" t="str">
            <v>n/a</v>
          </cell>
          <cell r="Q585" t="str">
            <v>n/a</v>
          </cell>
          <cell r="R585" t="str">
            <v>n/a</v>
          </cell>
          <cell r="S585">
            <v>0</v>
          </cell>
        </row>
        <row r="586">
          <cell r="A586" t="str">
            <v>190003</v>
          </cell>
          <cell r="B586" t="str">
            <v>ACC DEF INC TAX-ST</v>
          </cell>
          <cell r="C586" t="str">
            <v>LIABILITY</v>
          </cell>
          <cell r="D586" t="str">
            <v>Open</v>
          </cell>
          <cell r="E586">
            <v>0</v>
          </cell>
          <cell r="F586" t="str">
            <v xml:space="preserve">  Total deferred income taxes</v>
          </cell>
          <cell r="G586" t="str">
            <v>Deferred Tax Liabilities</v>
          </cell>
          <cell r="H586" t="str">
            <v>Deferred income taxes - noncurrent</v>
          </cell>
          <cell r="I586">
            <v>190</v>
          </cell>
          <cell r="J586" t="str">
            <v>190 - Accumulated Deferred Income Taxes</v>
          </cell>
          <cell r="K586">
            <v>190.4</v>
          </cell>
          <cell r="L586" t="str">
            <v>190 - Accum Def Inc Tax Non Cur</v>
          </cell>
          <cell r="M586" t="str">
            <v>Accum Def Inc Tax Asset</v>
          </cell>
          <cell r="N586" t="str">
            <v>n/a</v>
          </cell>
          <cell r="O586" t="str">
            <v>n/a</v>
          </cell>
          <cell r="P586" t="str">
            <v>n/a</v>
          </cell>
          <cell r="Q586" t="str">
            <v>n/a</v>
          </cell>
          <cell r="R586" t="str">
            <v>n/a</v>
          </cell>
          <cell r="S586">
            <v>0</v>
          </cell>
        </row>
        <row r="587">
          <cell r="A587" t="str">
            <v>190004</v>
          </cell>
          <cell r="B587" t="str">
            <v>ACC DEF INC TAX CURRENT - STATE</v>
          </cell>
          <cell r="C587" t="str">
            <v>ASSET</v>
          </cell>
          <cell r="D587" t="str">
            <v>Open</v>
          </cell>
          <cell r="E587">
            <v>0</v>
          </cell>
          <cell r="F587" t="str">
            <v xml:space="preserve">  Total deferred tax assets</v>
          </cell>
          <cell r="G587" t="str">
            <v>Deferred Income Taxes</v>
          </cell>
          <cell r="H587" t="str">
            <v>Deferred income taxes - current</v>
          </cell>
          <cell r="I587">
            <v>190.1</v>
          </cell>
          <cell r="J587" t="str">
            <v>190 - Accumulated Deferred Income Taxes</v>
          </cell>
          <cell r="K587">
            <v>190.2</v>
          </cell>
          <cell r="L587" t="str">
            <v>190.1 - Accum Def Inc Tax Cur</v>
          </cell>
          <cell r="M587" t="str">
            <v>Accum Def Inc Tax Asset</v>
          </cell>
          <cell r="N587" t="str">
            <v>n/a</v>
          </cell>
          <cell r="O587" t="str">
            <v>n/a</v>
          </cell>
          <cell r="P587" t="str">
            <v>n/a</v>
          </cell>
          <cell r="Q587" t="str">
            <v>n/a</v>
          </cell>
          <cell r="R587" t="str">
            <v>n/a</v>
          </cell>
          <cell r="S587">
            <v>0</v>
          </cell>
        </row>
        <row r="588">
          <cell r="A588" t="str">
            <v>190007</v>
          </cell>
          <cell r="B588" t="str">
            <v>FASB 109 ADJ-FED</v>
          </cell>
          <cell r="C588" t="str">
            <v>LIABILITY</v>
          </cell>
          <cell r="D588" t="str">
            <v>Open</v>
          </cell>
          <cell r="E588">
            <v>0</v>
          </cell>
          <cell r="F588" t="str">
            <v xml:space="preserve">  Total deferred income taxes</v>
          </cell>
          <cell r="G588" t="str">
            <v>Deferred Tax Liabilities</v>
          </cell>
          <cell r="H588" t="str">
            <v>Deferred income taxes - noncurrent</v>
          </cell>
          <cell r="I588">
            <v>190.3</v>
          </cell>
          <cell r="J588" t="str">
            <v>190 - Accumulated Deferred Income Taxes</v>
          </cell>
          <cell r="K588">
            <v>190</v>
          </cell>
          <cell r="L588" t="str">
            <v>190.3 - Acc Def Inc Tax NC FASB 109</v>
          </cell>
          <cell r="M588" t="str">
            <v>Accum Def Inc Tax Asset</v>
          </cell>
          <cell r="N588" t="str">
            <v>n/a</v>
          </cell>
          <cell r="O588" t="str">
            <v>n/a</v>
          </cell>
          <cell r="P588" t="str">
            <v>n/a</v>
          </cell>
          <cell r="Q588" t="str">
            <v>n/a</v>
          </cell>
          <cell r="R588" t="str">
            <v>n/a</v>
          </cell>
          <cell r="S588" t="str">
            <v>190 to 190.3 8/2012</v>
          </cell>
        </row>
        <row r="589">
          <cell r="A589" t="str">
            <v>190008</v>
          </cell>
          <cell r="B589" t="str">
            <v>FASB 109 GRS-UP-FED</v>
          </cell>
          <cell r="C589" t="str">
            <v>LIABILITY</v>
          </cell>
          <cell r="D589" t="str">
            <v>Open</v>
          </cell>
          <cell r="E589">
            <v>0</v>
          </cell>
          <cell r="F589" t="str">
            <v xml:space="preserve">  Total deferred income taxes</v>
          </cell>
          <cell r="G589" t="str">
            <v>Deferred Tax Liabilities</v>
          </cell>
          <cell r="H589" t="str">
            <v>Deferred income taxes - noncurrent</v>
          </cell>
          <cell r="I589">
            <v>190.3</v>
          </cell>
          <cell r="J589" t="str">
            <v>190 - Accumulated Deferred Income Taxes</v>
          </cell>
          <cell r="K589">
            <v>190</v>
          </cell>
          <cell r="L589" t="str">
            <v>190.3 - Acc Def Inc Tax NC FASB 109</v>
          </cell>
          <cell r="M589" t="str">
            <v>Accum Def Inc Tax Asset</v>
          </cell>
          <cell r="N589" t="str">
            <v>n/a</v>
          </cell>
          <cell r="O589" t="str">
            <v>n/a</v>
          </cell>
          <cell r="P589" t="str">
            <v>n/a</v>
          </cell>
          <cell r="Q589" t="str">
            <v>n/a</v>
          </cell>
          <cell r="R589" t="str">
            <v>n/a</v>
          </cell>
          <cell r="S589" t="str">
            <v>190 to 190.3 8/2012</v>
          </cell>
        </row>
        <row r="590">
          <cell r="A590" t="str">
            <v>190009</v>
          </cell>
          <cell r="B590" t="str">
            <v>FASB 109 ADJ-STATE</v>
          </cell>
          <cell r="C590" t="str">
            <v>LIABILITY</v>
          </cell>
          <cell r="D590" t="str">
            <v>Open</v>
          </cell>
          <cell r="E590">
            <v>0</v>
          </cell>
          <cell r="F590" t="str">
            <v xml:space="preserve">  Total deferred income taxes</v>
          </cell>
          <cell r="G590" t="str">
            <v>Deferred Tax Liabilities</v>
          </cell>
          <cell r="H590" t="str">
            <v>Deferred income taxes - noncurrent</v>
          </cell>
          <cell r="I590">
            <v>190.3</v>
          </cell>
          <cell r="J590" t="str">
            <v>190 - Accumulated Deferred Income Taxes</v>
          </cell>
          <cell r="K590">
            <v>190</v>
          </cell>
          <cell r="L590" t="str">
            <v>190.3 - Acc Def Inc Tax NC FASB 109</v>
          </cell>
          <cell r="M590" t="str">
            <v>Accum Def Inc Tax Asset</v>
          </cell>
          <cell r="N590" t="str">
            <v>n/a</v>
          </cell>
          <cell r="O590" t="str">
            <v>n/a</v>
          </cell>
          <cell r="P590" t="str">
            <v>n/a</v>
          </cell>
          <cell r="Q590" t="str">
            <v>n/a</v>
          </cell>
          <cell r="R590" t="str">
            <v>n/a</v>
          </cell>
          <cell r="S590" t="str">
            <v>190 to 190.3 8/2012</v>
          </cell>
        </row>
        <row r="591">
          <cell r="A591" t="str">
            <v>190010</v>
          </cell>
          <cell r="B591" t="str">
            <v>FASB 109 GRS-UP-ST</v>
          </cell>
          <cell r="C591" t="str">
            <v>LIABILITY</v>
          </cell>
          <cell r="D591" t="str">
            <v>Open</v>
          </cell>
          <cell r="E591">
            <v>0</v>
          </cell>
          <cell r="F591" t="str">
            <v xml:space="preserve">  Total deferred income taxes</v>
          </cell>
          <cell r="G591" t="str">
            <v>Deferred Tax Liabilities</v>
          </cell>
          <cell r="H591" t="str">
            <v>Deferred income taxes - noncurrent</v>
          </cell>
          <cell r="I591">
            <v>190.3</v>
          </cell>
          <cell r="J591" t="str">
            <v>190 - Accumulated Deferred Income Taxes</v>
          </cell>
          <cell r="K591">
            <v>190</v>
          </cell>
          <cell r="L591" t="str">
            <v>190.3 - Acc Def Inc Tax NC FASB 109</v>
          </cell>
          <cell r="M591" t="str">
            <v>Accum Def Inc Tax Asset</v>
          </cell>
          <cell r="N591" t="str">
            <v>n/a</v>
          </cell>
          <cell r="O591" t="str">
            <v>n/a</v>
          </cell>
          <cell r="P591" t="str">
            <v>n/a</v>
          </cell>
          <cell r="Q591" t="str">
            <v>n/a</v>
          </cell>
          <cell r="R591" t="str">
            <v>n/a</v>
          </cell>
          <cell r="S591" t="str">
            <v>190 to 190.3 8/2012</v>
          </cell>
        </row>
        <row r="592">
          <cell r="A592" t="str">
            <v>190307</v>
          </cell>
          <cell r="B592" t="str">
            <v>DTA ON INVENTORIES</v>
          </cell>
          <cell r="C592" t="str">
            <v>ASSET</v>
          </cell>
          <cell r="D592" t="str">
            <v>Open</v>
          </cell>
          <cell r="E592">
            <v>0</v>
          </cell>
          <cell r="F592" t="str">
            <v xml:space="preserve">  Total deferred tax assets</v>
          </cell>
          <cell r="G592" t="str">
            <v>Deferred Income Taxes</v>
          </cell>
          <cell r="H592" t="str">
            <v>Deferred income taxes - current</v>
          </cell>
          <cell r="I592">
            <v>190.1</v>
          </cell>
          <cell r="J592" t="str">
            <v>190 - Accumulated Deferred Income Taxes</v>
          </cell>
          <cell r="K592">
            <v>190.1</v>
          </cell>
          <cell r="L592" t="str">
            <v>190.1 - Accum Def Inc Tax Cur</v>
          </cell>
          <cell r="M592" t="str">
            <v>Accum Def Inc Tax Asset</v>
          </cell>
          <cell r="N592" t="str">
            <v>n/a</v>
          </cell>
          <cell r="O592" t="str">
            <v>n/a</v>
          </cell>
          <cell r="P592" t="str">
            <v>n/a</v>
          </cell>
          <cell r="Q592" t="str">
            <v>n/a</v>
          </cell>
          <cell r="R592" t="str">
            <v>n/a</v>
          </cell>
          <cell r="S592">
            <v>0</v>
          </cell>
        </row>
        <row r="593">
          <cell r="A593" t="str">
            <v>190308</v>
          </cell>
          <cell r="B593" t="str">
            <v>DTA ON RECEIV. AND OTHER ASSETS (NON DERIV.)</v>
          </cell>
          <cell r="C593" t="str">
            <v>ASSET</v>
          </cell>
          <cell r="D593" t="str">
            <v>Open</v>
          </cell>
          <cell r="E593">
            <v>0</v>
          </cell>
          <cell r="F593" t="str">
            <v xml:space="preserve">  Total deferred tax assets</v>
          </cell>
          <cell r="G593" t="str">
            <v>Deferred Income Taxes</v>
          </cell>
          <cell r="H593" t="str">
            <v>Deferred income taxes - current</v>
          </cell>
          <cell r="I593">
            <v>190.1</v>
          </cell>
          <cell r="J593" t="str">
            <v>190 - Accumulated Deferred Income Taxes</v>
          </cell>
          <cell r="K593">
            <v>190.1</v>
          </cell>
          <cell r="L593" t="str">
            <v>190.1 - Accum Def Inc Tax Cur</v>
          </cell>
          <cell r="M593" t="str">
            <v>Accum Def Inc Tax Asset</v>
          </cell>
          <cell r="N593" t="str">
            <v>n/a</v>
          </cell>
          <cell r="O593" t="str">
            <v>n/a</v>
          </cell>
          <cell r="P593" t="str">
            <v>n/a</v>
          </cell>
          <cell r="Q593" t="str">
            <v>n/a</v>
          </cell>
          <cell r="R593" t="str">
            <v>n/a</v>
          </cell>
          <cell r="S593">
            <v>0</v>
          </cell>
        </row>
        <row r="594">
          <cell r="A594" t="str">
            <v>190311</v>
          </cell>
          <cell r="B594" t="str">
            <v>DTA ON OTHER REC. FR. DERIV. - CURRENT</v>
          </cell>
          <cell r="C594" t="str">
            <v>ASSET</v>
          </cell>
          <cell r="D594" t="str">
            <v>Open</v>
          </cell>
          <cell r="E594">
            <v>0</v>
          </cell>
          <cell r="F594" t="str">
            <v xml:space="preserve">  Total deferred tax assets</v>
          </cell>
          <cell r="G594" t="str">
            <v>Deferred Income Taxes</v>
          </cell>
          <cell r="H594" t="str">
            <v>Deferred income taxes - current</v>
          </cell>
          <cell r="I594">
            <v>190.1</v>
          </cell>
          <cell r="J594" t="str">
            <v>190 - Accumulated Deferred Income Taxes</v>
          </cell>
          <cell r="K594">
            <v>190.1</v>
          </cell>
          <cell r="L594" t="str">
            <v>190.1 - Accum Def Inc Tax Cur</v>
          </cell>
          <cell r="M594" t="str">
            <v>Accum Def Inc Tax Asset</v>
          </cell>
          <cell r="N594" t="str">
            <v>n/a</v>
          </cell>
          <cell r="O594" t="str">
            <v>n/a</v>
          </cell>
          <cell r="P594" t="str">
            <v>n/a</v>
          </cell>
          <cell r="Q594" t="str">
            <v>n/a</v>
          </cell>
          <cell r="R594" t="str">
            <v>n/a</v>
          </cell>
          <cell r="S594">
            <v>0</v>
          </cell>
        </row>
        <row r="595">
          <cell r="A595" t="str">
            <v>190315</v>
          </cell>
          <cell r="B595" t="str">
            <v>DTA FEDERAL - CURRENT</v>
          </cell>
          <cell r="C595" t="str">
            <v>ASSET</v>
          </cell>
          <cell r="D595" t="str">
            <v>Open</v>
          </cell>
          <cell r="E595">
            <v>0</v>
          </cell>
          <cell r="F595" t="str">
            <v xml:space="preserve">  Total deferred tax assets</v>
          </cell>
          <cell r="G595" t="str">
            <v>Deferred Income Taxes</v>
          </cell>
          <cell r="H595" t="str">
            <v>Deferred income taxes - current</v>
          </cell>
          <cell r="I595">
            <v>190.1</v>
          </cell>
          <cell r="J595" t="str">
            <v>190 - Accumulated Deferred Income Taxes</v>
          </cell>
          <cell r="K595">
            <v>190.1</v>
          </cell>
          <cell r="L595" t="str">
            <v>190.1 - Accum Def Inc Tax Cur</v>
          </cell>
          <cell r="M595" t="str">
            <v>Accum Def Inc Tax Asset</v>
          </cell>
          <cell r="N595" t="str">
            <v>n/a</v>
          </cell>
          <cell r="O595" t="str">
            <v>n/a</v>
          </cell>
          <cell r="P595" t="str">
            <v>n/a</v>
          </cell>
          <cell r="Q595" t="str">
            <v>n/a</v>
          </cell>
          <cell r="R595" t="str">
            <v>n/a</v>
          </cell>
          <cell r="S595">
            <v>0</v>
          </cell>
        </row>
        <row r="596">
          <cell r="A596" t="str">
            <v>190316</v>
          </cell>
          <cell r="B596" t="str">
            <v>NETTING - DEFERRED TAX ASSETS - CURRENT - FEDERAL</v>
          </cell>
          <cell r="C596" t="str">
            <v>ASSET</v>
          </cell>
          <cell r="D596" t="str">
            <v>Open</v>
          </cell>
          <cell r="E596">
            <v>0</v>
          </cell>
          <cell r="F596" t="str">
            <v xml:space="preserve">  Total deferred tax assets</v>
          </cell>
          <cell r="G596" t="str">
            <v>Deferred Income Taxes</v>
          </cell>
          <cell r="H596" t="str">
            <v>Deferred income taxes - current</v>
          </cell>
          <cell r="I596">
            <v>190.1</v>
          </cell>
          <cell r="J596" t="str">
            <v>190 - Accumulated Deferred Income Taxes</v>
          </cell>
          <cell r="K596">
            <v>190.1</v>
          </cell>
          <cell r="L596" t="str">
            <v>190.1 - Accum Def Inc Tax Cur</v>
          </cell>
          <cell r="M596" t="str">
            <v>Accum Def Inc Tax Asset</v>
          </cell>
          <cell r="N596" t="str">
            <v>n/a</v>
          </cell>
          <cell r="O596" t="str">
            <v>n/a</v>
          </cell>
          <cell r="P596" t="str">
            <v>n/a</v>
          </cell>
          <cell r="Q596" t="str">
            <v>n/a</v>
          </cell>
          <cell r="R596" t="str">
            <v>n/a</v>
          </cell>
          <cell r="S596" t="str">
            <v>12/2012 new</v>
          </cell>
        </row>
        <row r="597">
          <cell r="A597" t="str">
            <v>190317</v>
          </cell>
          <cell r="B597" t="str">
            <v>NETTING - DEFERRED TAX LIABILITIES - CURRENT - FEDERAL</v>
          </cell>
          <cell r="C597" t="str">
            <v>LIABILITY</v>
          </cell>
          <cell r="D597" t="str">
            <v>Open</v>
          </cell>
          <cell r="E597">
            <v>0</v>
          </cell>
          <cell r="F597" t="str">
            <v xml:space="preserve">  Total deferred income taxes</v>
          </cell>
          <cell r="G597" t="str">
            <v>Deferred Tax Liabilities</v>
          </cell>
          <cell r="H597" t="str">
            <v>Deferred income tax liability - current</v>
          </cell>
          <cell r="I597">
            <v>190.4</v>
          </cell>
          <cell r="J597" t="str">
            <v>190 - Accumulated Deferred Income Taxes</v>
          </cell>
          <cell r="K597">
            <v>190.4</v>
          </cell>
          <cell r="L597" t="str">
            <v xml:space="preserve">190.4 - Accum Def Inc Tax Cur (Cur Liab) </v>
          </cell>
          <cell r="M597" t="str">
            <v>Accum Def Inc Tax Asset</v>
          </cell>
          <cell r="N597" t="str">
            <v>n/a</v>
          </cell>
          <cell r="O597" t="str">
            <v>n/a</v>
          </cell>
          <cell r="P597" t="str">
            <v>n/a</v>
          </cell>
          <cell r="Q597" t="str">
            <v>n/a</v>
          </cell>
          <cell r="R597" t="str">
            <v>n/a</v>
          </cell>
          <cell r="S597" t="str">
            <v>12/2012 new</v>
          </cell>
        </row>
        <row r="598">
          <cell r="A598" t="str">
            <v>190318</v>
          </cell>
          <cell r="B598" t="str">
            <v>DTA ON LIABILITIES (EXCLUDING DERIVATIVES)</v>
          </cell>
          <cell r="C598" t="str">
            <v>ASSET</v>
          </cell>
          <cell r="D598" t="str">
            <v>Closed</v>
          </cell>
          <cell r="E598">
            <v>0</v>
          </cell>
          <cell r="F598" t="str">
            <v xml:space="preserve">  Total deferred tax assets</v>
          </cell>
          <cell r="G598" t="str">
            <v>Deferred Income Taxes</v>
          </cell>
          <cell r="H598" t="str">
            <v>Deferred income taxes - current</v>
          </cell>
          <cell r="I598">
            <v>190.1</v>
          </cell>
          <cell r="J598" t="str">
            <v>190 - Accumulated Deferred Income Taxes</v>
          </cell>
          <cell r="K598">
            <v>190.1</v>
          </cell>
          <cell r="L598" t="str">
            <v>190.1 - Accum Def Inc Tax Cur</v>
          </cell>
          <cell r="M598" t="str">
            <v>Accum Def Inc Tax Asset</v>
          </cell>
          <cell r="N598" t="str">
            <v>n/a</v>
          </cell>
          <cell r="O598" t="str">
            <v>n/a</v>
          </cell>
          <cell r="P598" t="str">
            <v>n/a</v>
          </cell>
          <cell r="Q598" t="str">
            <v>n/a</v>
          </cell>
          <cell r="R598" t="str">
            <v>n/a</v>
          </cell>
          <cell r="S598">
            <v>0</v>
          </cell>
        </row>
        <row r="599">
          <cell r="A599" t="str">
            <v>190322</v>
          </cell>
          <cell r="B599" t="str">
            <v>DTA ON LOSSES CARRIED FORWARD</v>
          </cell>
          <cell r="C599" t="str">
            <v>ASSET</v>
          </cell>
          <cell r="D599" t="str">
            <v>Closed</v>
          </cell>
          <cell r="E599">
            <v>0</v>
          </cell>
          <cell r="F599" t="str">
            <v xml:space="preserve">  Total deferred tax assets</v>
          </cell>
          <cell r="G599" t="str">
            <v>Deferred Income Taxes</v>
          </cell>
          <cell r="H599" t="str">
            <v>Deferred income taxes - current</v>
          </cell>
          <cell r="I599">
            <v>190.1</v>
          </cell>
          <cell r="J599" t="str">
            <v>190 - Accumulated Deferred Income Taxes</v>
          </cell>
          <cell r="K599">
            <v>190.1</v>
          </cell>
          <cell r="L599" t="str">
            <v>190.1 - Accum Def Inc Tax Cur</v>
          </cell>
          <cell r="M599" t="str">
            <v>Accum Def Inc Tax Asset</v>
          </cell>
          <cell r="N599" t="str">
            <v>n/a</v>
          </cell>
          <cell r="O599" t="str">
            <v>n/a</v>
          </cell>
          <cell r="P599" t="str">
            <v>n/a</v>
          </cell>
          <cell r="Q599" t="str">
            <v>n/a</v>
          </cell>
          <cell r="R599" t="str">
            <v>n/a</v>
          </cell>
          <cell r="S599">
            <v>0</v>
          </cell>
        </row>
        <row r="600">
          <cell r="A600" t="str">
            <v>190324</v>
          </cell>
          <cell r="B600" t="str">
            <v>DTA ON VALUATION ALLOWANCE - FED-CURRENT</v>
          </cell>
          <cell r="C600" t="str">
            <v>ASSET</v>
          </cell>
          <cell r="D600" t="str">
            <v>Closed</v>
          </cell>
          <cell r="E600">
            <v>0</v>
          </cell>
          <cell r="F600" t="str">
            <v xml:space="preserve">  Total deferred tax assets</v>
          </cell>
          <cell r="G600" t="str">
            <v>Deferred Income Taxes</v>
          </cell>
          <cell r="H600" t="str">
            <v>Deferred income taxes - current</v>
          </cell>
          <cell r="I600">
            <v>190.1</v>
          </cell>
          <cell r="J600" t="str">
            <v>190 - Accumulated Deferred Income Taxes</v>
          </cell>
          <cell r="K600">
            <v>190.1</v>
          </cell>
          <cell r="L600" t="str">
            <v>190.1 - Accum Def Inc Tax Cur</v>
          </cell>
          <cell r="M600" t="str">
            <v>Accum Def Inc Tax Asset</v>
          </cell>
          <cell r="N600" t="str">
            <v>n/a</v>
          </cell>
          <cell r="O600" t="str">
            <v>n/a</v>
          </cell>
          <cell r="P600" t="str">
            <v>n/a</v>
          </cell>
          <cell r="Q600" t="str">
            <v>n/a</v>
          </cell>
          <cell r="R600" t="str">
            <v>n/a</v>
          </cell>
          <cell r="S600" t="str">
            <v>new 1/2012</v>
          </cell>
        </row>
        <row r="601">
          <cell r="A601" t="str">
            <v>190403</v>
          </cell>
          <cell r="B601" t="str">
            <v>DTA ON FIXED ASSETS</v>
          </cell>
          <cell r="C601" t="str">
            <v>LIABILITY</v>
          </cell>
          <cell r="D601" t="str">
            <v>Closed</v>
          </cell>
          <cell r="E601">
            <v>0</v>
          </cell>
          <cell r="F601" t="str">
            <v xml:space="preserve">  Total deferred income taxes</v>
          </cell>
          <cell r="G601" t="str">
            <v>Deferred Tax Liabilities</v>
          </cell>
          <cell r="H601" t="str">
            <v>Deferred income taxes - noncurrent</v>
          </cell>
          <cell r="I601">
            <v>190</v>
          </cell>
          <cell r="J601" t="str">
            <v>190 - Accumulated Deferred Income Taxes</v>
          </cell>
          <cell r="K601">
            <v>190.3</v>
          </cell>
          <cell r="L601" t="str">
            <v>190 - Accum Def Inc Tax Non Cur</v>
          </cell>
          <cell r="M601" t="str">
            <v>Accum Def Inc Tax Asset</v>
          </cell>
          <cell r="N601" t="str">
            <v>n/a</v>
          </cell>
          <cell r="O601" t="str">
            <v>n/a</v>
          </cell>
          <cell r="P601" t="str">
            <v>n/a</v>
          </cell>
          <cell r="Q601" t="str">
            <v>n/a</v>
          </cell>
          <cell r="R601" t="str">
            <v>n/a</v>
          </cell>
          <cell r="S601">
            <v>0</v>
          </cell>
        </row>
        <row r="602">
          <cell r="A602" t="str">
            <v>190405</v>
          </cell>
          <cell r="B602" t="str">
            <v>DTA ON SHARES IN ASSOC. COMPANIES AND OTHER SHAREHOLDINGS</v>
          </cell>
          <cell r="C602" t="str">
            <v>LIABILITY</v>
          </cell>
          <cell r="D602" t="str">
            <v>Open</v>
          </cell>
          <cell r="E602">
            <v>0</v>
          </cell>
          <cell r="F602" t="str">
            <v xml:space="preserve">  Total deferred income taxes</v>
          </cell>
          <cell r="G602" t="str">
            <v>Deferred Tax Liabilities</v>
          </cell>
          <cell r="H602" t="str">
            <v>Deferred income taxes - noncurrent</v>
          </cell>
          <cell r="I602">
            <v>190</v>
          </cell>
          <cell r="J602" t="str">
            <v>190 - Accumulated Deferred Income Taxes</v>
          </cell>
          <cell r="K602">
            <v>190.3</v>
          </cell>
          <cell r="L602" t="str">
            <v>190 - Accum Def Inc Tax Non Cur</v>
          </cell>
          <cell r="M602" t="str">
            <v>Accum Def Inc Tax Asset</v>
          </cell>
          <cell r="N602" t="str">
            <v>n/a</v>
          </cell>
          <cell r="O602" t="str">
            <v>n/a</v>
          </cell>
          <cell r="P602" t="str">
            <v>n/a</v>
          </cell>
          <cell r="Q602" t="str">
            <v>n/a</v>
          </cell>
          <cell r="R602" t="str">
            <v>n/a</v>
          </cell>
          <cell r="S602">
            <v>0</v>
          </cell>
        </row>
        <row r="603">
          <cell r="A603" t="str">
            <v>190408</v>
          </cell>
          <cell r="B603" t="str">
            <v>DTA ON RECEIV. AND OTHER ASSETS (NON DERIV.)</v>
          </cell>
          <cell r="C603" t="str">
            <v>LIABILITY</v>
          </cell>
          <cell r="D603" t="str">
            <v>Open</v>
          </cell>
          <cell r="E603">
            <v>0</v>
          </cell>
          <cell r="F603" t="str">
            <v xml:space="preserve">  Total deferred income taxes</v>
          </cell>
          <cell r="G603" t="str">
            <v>Deferred Tax Liabilities</v>
          </cell>
          <cell r="H603" t="str">
            <v>Deferred income taxes - noncurrent</v>
          </cell>
          <cell r="I603">
            <v>190</v>
          </cell>
          <cell r="J603" t="str">
            <v>190 - Accumulated Deferred Income Taxes</v>
          </cell>
          <cell r="K603">
            <v>190.3</v>
          </cell>
          <cell r="L603" t="str">
            <v>190 - Accum Def Inc Tax Non Cur</v>
          </cell>
          <cell r="M603" t="str">
            <v>Accum Def Inc Tax Asset</v>
          </cell>
          <cell r="N603" t="str">
            <v>n/a</v>
          </cell>
          <cell r="O603" t="str">
            <v>n/a</v>
          </cell>
          <cell r="P603" t="str">
            <v>n/a</v>
          </cell>
          <cell r="Q603" t="str">
            <v>n/a</v>
          </cell>
          <cell r="R603" t="str">
            <v>n/a</v>
          </cell>
          <cell r="S603">
            <v>0</v>
          </cell>
        </row>
        <row r="604">
          <cell r="A604" t="str">
            <v>190410</v>
          </cell>
          <cell r="B604" t="str">
            <v>DTA ON OTHER RECEIVABLES FR. DERIV. FINANCIAL INSTRUMENTS</v>
          </cell>
          <cell r="C604" t="str">
            <v>LIABILITY</v>
          </cell>
          <cell r="D604" t="str">
            <v>Open</v>
          </cell>
          <cell r="E604">
            <v>0</v>
          </cell>
          <cell r="F604" t="str">
            <v xml:space="preserve">  Total deferred income taxes</v>
          </cell>
          <cell r="G604" t="str">
            <v>Deferred Tax Liabilities</v>
          </cell>
          <cell r="H604" t="str">
            <v>Deferred income taxes - noncurrent</v>
          </cell>
          <cell r="I604">
            <v>190</v>
          </cell>
          <cell r="J604" t="str">
            <v>190 - Accumulated Deferred Income Taxes</v>
          </cell>
          <cell r="K604">
            <v>190.3</v>
          </cell>
          <cell r="L604" t="str">
            <v>190 - Accum Def Inc Tax Non Cur</v>
          </cell>
          <cell r="M604" t="str">
            <v>Accum Def Inc Tax Asset</v>
          </cell>
          <cell r="N604" t="str">
            <v>n/a</v>
          </cell>
          <cell r="O604" t="str">
            <v>n/a</v>
          </cell>
          <cell r="P604" t="str">
            <v>n/a</v>
          </cell>
          <cell r="Q604" t="str">
            <v>n/a</v>
          </cell>
          <cell r="R604" t="str">
            <v>n/a</v>
          </cell>
          <cell r="S604">
            <v>0</v>
          </cell>
        </row>
        <row r="605">
          <cell r="A605" t="str">
            <v>190411</v>
          </cell>
          <cell r="B605" t="str">
            <v>DTA ON OTHER REC. FR. DERIV. - NON-CURRENT</v>
          </cell>
          <cell r="C605" t="str">
            <v>LIABILITY</v>
          </cell>
          <cell r="D605" t="str">
            <v>Open</v>
          </cell>
          <cell r="E605">
            <v>0</v>
          </cell>
          <cell r="F605" t="str">
            <v xml:space="preserve">  Total deferred income taxes</v>
          </cell>
          <cell r="G605" t="str">
            <v>Deferred Tax Liabilities</v>
          </cell>
          <cell r="H605" t="str">
            <v>Deferred income taxes - noncurrent</v>
          </cell>
          <cell r="I605">
            <v>190</v>
          </cell>
          <cell r="J605" t="str">
            <v>190 - Accumulated Deferred Income Taxes</v>
          </cell>
          <cell r="K605">
            <v>190.3</v>
          </cell>
          <cell r="L605" t="str">
            <v>190 - Accum Def Inc Tax Non Cur</v>
          </cell>
          <cell r="M605" t="str">
            <v>Accum Def Inc Tax Asset</v>
          </cell>
          <cell r="N605" t="str">
            <v>n/a</v>
          </cell>
          <cell r="O605" t="str">
            <v>n/a</v>
          </cell>
          <cell r="P605" t="str">
            <v>n/a</v>
          </cell>
          <cell r="Q605" t="str">
            <v>n/a</v>
          </cell>
          <cell r="R605" t="str">
            <v>n/a</v>
          </cell>
          <cell r="S605">
            <v>0</v>
          </cell>
        </row>
        <row r="606">
          <cell r="A606" t="str">
            <v>190414</v>
          </cell>
          <cell r="B606" t="str">
            <v>DTA ON PROVISIONS FOR PENSIONS - OCI - FED (NON-CURRENT)</v>
          </cell>
          <cell r="C606" t="str">
            <v>LIABILITY</v>
          </cell>
          <cell r="D606" t="str">
            <v>Open</v>
          </cell>
          <cell r="E606">
            <v>0</v>
          </cell>
          <cell r="F606" t="str">
            <v xml:space="preserve">  Total deferred income taxes</v>
          </cell>
          <cell r="G606" t="str">
            <v>Deferred Tax Liabilities</v>
          </cell>
          <cell r="H606" t="str">
            <v>Deferred income taxes - noncurrent</v>
          </cell>
          <cell r="I606">
            <v>190</v>
          </cell>
          <cell r="J606" t="str">
            <v>190 - Accumulated Deferred Income Taxes</v>
          </cell>
          <cell r="K606">
            <v>190.3</v>
          </cell>
          <cell r="L606" t="str">
            <v>190 - Accum Def Inc Tax Non Cur</v>
          </cell>
          <cell r="M606" t="str">
            <v>Accum Def Inc Tax Asset</v>
          </cell>
          <cell r="N606" t="str">
            <v>n/a</v>
          </cell>
          <cell r="O606" t="str">
            <v>n/a</v>
          </cell>
          <cell r="P606" t="str">
            <v>n/a</v>
          </cell>
          <cell r="Q606" t="str">
            <v>n/a</v>
          </cell>
          <cell r="R606" t="str">
            <v>n/a</v>
          </cell>
          <cell r="S606">
            <v>0</v>
          </cell>
        </row>
        <row r="607">
          <cell r="A607" t="str">
            <v>190415</v>
          </cell>
          <cell r="B607" t="str">
            <v>DTA FEDERAL - NON-CURRENT</v>
          </cell>
          <cell r="C607" t="str">
            <v>LIABILITY</v>
          </cell>
          <cell r="D607" t="str">
            <v>Open</v>
          </cell>
          <cell r="E607">
            <v>0</v>
          </cell>
          <cell r="F607" t="str">
            <v xml:space="preserve">  Total deferred income taxes</v>
          </cell>
          <cell r="G607" t="str">
            <v>Deferred Tax Liabilities</v>
          </cell>
          <cell r="H607" t="str">
            <v>Deferred income taxes - noncurrent</v>
          </cell>
          <cell r="I607">
            <v>190</v>
          </cell>
          <cell r="J607" t="str">
            <v>190 - Accumulated Deferred Income Taxes</v>
          </cell>
          <cell r="K607">
            <v>190.3</v>
          </cell>
          <cell r="L607" t="str">
            <v>190 - Accum Def Inc Tax Non Cur</v>
          </cell>
          <cell r="M607" t="str">
            <v>Accum Def Inc Tax Asset</v>
          </cell>
          <cell r="N607" t="str">
            <v>n/a</v>
          </cell>
          <cell r="O607" t="str">
            <v>n/a</v>
          </cell>
          <cell r="P607" t="str">
            <v>n/a</v>
          </cell>
          <cell r="Q607" t="str">
            <v>n/a</v>
          </cell>
          <cell r="R607" t="str">
            <v>n/a</v>
          </cell>
          <cell r="S607">
            <v>0</v>
          </cell>
        </row>
        <row r="608">
          <cell r="A608" t="str">
            <v>190418</v>
          </cell>
          <cell r="B608" t="str">
            <v>DTA ON LIABILITIES (EXCLUDING DERIVATIVES)</v>
          </cell>
          <cell r="C608" t="str">
            <v>LIABILITY</v>
          </cell>
          <cell r="D608" t="str">
            <v>Closed</v>
          </cell>
          <cell r="E608">
            <v>0</v>
          </cell>
          <cell r="F608" t="str">
            <v xml:space="preserve">  Total deferred income taxes</v>
          </cell>
          <cell r="G608" t="str">
            <v>Deferred Tax Liabilities</v>
          </cell>
          <cell r="H608" t="str">
            <v>Deferred income taxes - noncurrent</v>
          </cell>
          <cell r="I608">
            <v>190</v>
          </cell>
          <cell r="J608" t="str">
            <v>190 - Accumulated Deferred Income Taxes</v>
          </cell>
          <cell r="K608">
            <v>190.3</v>
          </cell>
          <cell r="L608" t="str">
            <v>190 - Accum Def Inc Tax Non Cur</v>
          </cell>
          <cell r="M608" t="str">
            <v>Accum Def Inc Tax Asset</v>
          </cell>
          <cell r="N608" t="str">
            <v>n/a</v>
          </cell>
          <cell r="O608" t="str">
            <v>n/a</v>
          </cell>
          <cell r="P608" t="str">
            <v>n/a</v>
          </cell>
          <cell r="Q608" t="str">
            <v>n/a</v>
          </cell>
          <cell r="R608" t="str">
            <v>n/a</v>
          </cell>
          <cell r="S608">
            <v>0</v>
          </cell>
        </row>
        <row r="609">
          <cell r="A609" t="str">
            <v>190420</v>
          </cell>
          <cell r="B609" t="str">
            <v>DTA ON FIN 48 - ESTP - FEDERAL</v>
          </cell>
          <cell r="C609" t="str">
            <v>LIABILITY</v>
          </cell>
          <cell r="D609" t="str">
            <v>Open</v>
          </cell>
          <cell r="E609">
            <v>0</v>
          </cell>
          <cell r="F609" t="str">
            <v xml:space="preserve">  Other noncurrent assets</v>
          </cell>
          <cell r="G609" t="str">
            <v>Other Long-term Assets</v>
          </cell>
          <cell r="H609" t="str">
            <v>Deferred income taxes - noncurrent</v>
          </cell>
          <cell r="I609">
            <v>190</v>
          </cell>
          <cell r="J609" t="str">
            <v>190 - Accumulated Deferred Income Taxes</v>
          </cell>
          <cell r="K609">
            <v>190</v>
          </cell>
          <cell r="L609" t="str">
            <v>190 - Accum Def Inc Tax Non Cur</v>
          </cell>
          <cell r="M609" t="str">
            <v>Accum Def Inc Tax Asset</v>
          </cell>
          <cell r="N609" t="str">
            <v>n/a</v>
          </cell>
          <cell r="O609" t="str">
            <v>n/a</v>
          </cell>
          <cell r="P609" t="str">
            <v>n/a</v>
          </cell>
          <cell r="Q609" t="str">
            <v>n/a</v>
          </cell>
          <cell r="R609" t="str">
            <v>n/a</v>
          </cell>
          <cell r="S609" t="str">
            <v>new 6/2012</v>
          </cell>
        </row>
        <row r="610">
          <cell r="A610" t="str">
            <v>190422</v>
          </cell>
          <cell r="B610" t="str">
            <v>DTA ON LOSSES CARRIED FORWARD</v>
          </cell>
          <cell r="C610" t="str">
            <v>LIABILITY</v>
          </cell>
          <cell r="D610" t="str">
            <v>Closed</v>
          </cell>
          <cell r="E610">
            <v>0</v>
          </cell>
          <cell r="F610" t="str">
            <v xml:space="preserve">  Total deferred income taxes</v>
          </cell>
          <cell r="G610" t="str">
            <v>Deferred Tax Liabilities</v>
          </cell>
          <cell r="H610" t="str">
            <v>Deferred income taxes - noncurrent</v>
          </cell>
          <cell r="I610">
            <v>190</v>
          </cell>
          <cell r="J610" t="str">
            <v>190 - Accumulated Deferred Income Taxes</v>
          </cell>
          <cell r="K610">
            <v>190.3</v>
          </cell>
          <cell r="L610" t="str">
            <v>190 - Accum Def Inc Tax Non Cur</v>
          </cell>
          <cell r="M610" t="str">
            <v>Accum Def Inc Tax Asset</v>
          </cell>
          <cell r="N610" t="str">
            <v>n/a</v>
          </cell>
          <cell r="O610" t="str">
            <v>n/a</v>
          </cell>
          <cell r="P610" t="str">
            <v>n/a</v>
          </cell>
          <cell r="Q610" t="str">
            <v>n/a</v>
          </cell>
          <cell r="R610" t="str">
            <v>n/a</v>
          </cell>
          <cell r="S610">
            <v>0</v>
          </cell>
        </row>
        <row r="611">
          <cell r="A611" t="str">
            <v>190423</v>
          </cell>
          <cell r="B611" t="str">
            <v>DTA ON TAX CREDITS</v>
          </cell>
          <cell r="C611" t="str">
            <v>LIABILITY</v>
          </cell>
          <cell r="D611" t="str">
            <v>Closed</v>
          </cell>
          <cell r="E611">
            <v>0</v>
          </cell>
          <cell r="F611" t="str">
            <v xml:space="preserve">  Total deferred income taxes</v>
          </cell>
          <cell r="G611" t="str">
            <v>Deferred Tax Liabilities</v>
          </cell>
          <cell r="H611" t="str">
            <v>Deferred income taxes - noncurrent</v>
          </cell>
          <cell r="I611">
            <v>190</v>
          </cell>
          <cell r="J611" t="str">
            <v>190 - Accumulated Deferred Income Taxes</v>
          </cell>
          <cell r="K611">
            <v>190.3</v>
          </cell>
          <cell r="L611" t="str">
            <v>190 - Accum Def Inc Tax Non Cur</v>
          </cell>
          <cell r="M611" t="str">
            <v>Accum Def Inc Tax Asset</v>
          </cell>
          <cell r="N611" t="str">
            <v>n/a</v>
          </cell>
          <cell r="O611" t="str">
            <v>n/a</v>
          </cell>
          <cell r="P611" t="str">
            <v>n/a</v>
          </cell>
          <cell r="Q611" t="str">
            <v>n/a</v>
          </cell>
          <cell r="R611" t="str">
            <v>n/a</v>
          </cell>
          <cell r="S611">
            <v>0</v>
          </cell>
        </row>
        <row r="612">
          <cell r="A612" t="str">
            <v>190424</v>
          </cell>
          <cell r="B612" t="str">
            <v>DTA ON VALUATION ALLOWANCE</v>
          </cell>
          <cell r="C612" t="str">
            <v>LIABILITY</v>
          </cell>
          <cell r="D612" t="str">
            <v>Closed</v>
          </cell>
          <cell r="E612">
            <v>0</v>
          </cell>
          <cell r="F612" t="str">
            <v xml:space="preserve">  Total deferred income taxes</v>
          </cell>
          <cell r="G612" t="str">
            <v>Deferred Tax Liabilities</v>
          </cell>
          <cell r="H612" t="str">
            <v>Deferred income taxes - noncurrent</v>
          </cell>
          <cell r="I612">
            <v>190</v>
          </cell>
          <cell r="J612" t="str">
            <v>190 - Accumulated Deferred Income Taxes</v>
          </cell>
          <cell r="K612">
            <v>190.3</v>
          </cell>
          <cell r="L612" t="str">
            <v>190 - Accum Def Inc Tax Non Cur</v>
          </cell>
          <cell r="M612" t="str">
            <v>Accum Def Inc Tax Asset</v>
          </cell>
          <cell r="N612" t="str">
            <v>n/a</v>
          </cell>
          <cell r="O612" t="str">
            <v>n/a</v>
          </cell>
          <cell r="P612" t="str">
            <v>n/a</v>
          </cell>
          <cell r="Q612" t="str">
            <v>n/a</v>
          </cell>
          <cell r="R612" t="str">
            <v>n/a</v>
          </cell>
          <cell r="S612">
            <v>0</v>
          </cell>
        </row>
        <row r="613">
          <cell r="A613" t="str">
            <v>190426</v>
          </cell>
          <cell r="B613" t="str">
            <v>DTA AS RESULT OF SPECIFIC FOREIGN COUNTRY ITEMS</v>
          </cell>
          <cell r="C613" t="str">
            <v>LIABILITY</v>
          </cell>
          <cell r="D613" t="str">
            <v>Open</v>
          </cell>
          <cell r="E613">
            <v>0</v>
          </cell>
          <cell r="F613" t="str">
            <v xml:space="preserve">  Total deferred income taxes</v>
          </cell>
          <cell r="G613" t="str">
            <v>Deferred Tax Liabilities</v>
          </cell>
          <cell r="H613" t="str">
            <v>Deferred income taxes - noncurrent</v>
          </cell>
          <cell r="I613">
            <v>190</v>
          </cell>
          <cell r="J613" t="str">
            <v>190 - Accumulated Deferred Income Taxes</v>
          </cell>
          <cell r="K613">
            <v>190.4</v>
          </cell>
          <cell r="L613" t="str">
            <v>190 - Accum Def Inc Tax Non Cur</v>
          </cell>
          <cell r="M613" t="str">
            <v>Accum Def Inc Tax Asset</v>
          </cell>
          <cell r="N613" t="str">
            <v>n/a</v>
          </cell>
          <cell r="O613" t="str">
            <v>n/a</v>
          </cell>
          <cell r="P613" t="str">
            <v>n/a</v>
          </cell>
          <cell r="Q613" t="str">
            <v>n/a</v>
          </cell>
          <cell r="R613" t="str">
            <v>n/a</v>
          </cell>
          <cell r="S613">
            <v>0</v>
          </cell>
        </row>
        <row r="614">
          <cell r="A614" t="str">
            <v>190507</v>
          </cell>
          <cell r="B614" t="str">
            <v>DTA ON INVENTORIES - STATE</v>
          </cell>
          <cell r="C614" t="str">
            <v>ASSET</v>
          </cell>
          <cell r="D614" t="str">
            <v>Open</v>
          </cell>
          <cell r="E614">
            <v>0</v>
          </cell>
          <cell r="F614" t="str">
            <v xml:space="preserve">  Total deferred tax assets</v>
          </cell>
          <cell r="G614" t="str">
            <v>Deferred Income Taxes</v>
          </cell>
          <cell r="H614" t="str">
            <v>Deferred income taxes - current</v>
          </cell>
          <cell r="I614">
            <v>190.1</v>
          </cell>
          <cell r="J614" t="str">
            <v>190 - Accumulated Deferred Income Taxes</v>
          </cell>
          <cell r="K614">
            <v>190.2</v>
          </cell>
          <cell r="L614" t="str">
            <v>190.1 - Accum Def Inc Tax Cur</v>
          </cell>
          <cell r="M614" t="str">
            <v>Accum Def Inc Tax Asset</v>
          </cell>
          <cell r="N614" t="str">
            <v>n/a</v>
          </cell>
          <cell r="O614" t="str">
            <v>n/a</v>
          </cell>
          <cell r="P614" t="str">
            <v>n/a</v>
          </cell>
          <cell r="Q614" t="str">
            <v>n/a</v>
          </cell>
          <cell r="R614" t="str">
            <v>n/a</v>
          </cell>
          <cell r="S614">
            <v>0</v>
          </cell>
        </row>
        <row r="615">
          <cell r="A615" t="str">
            <v>190508</v>
          </cell>
          <cell r="B615" t="str">
            <v>DTA ON RECEIV. AND OTHER ASSETS (NON DERIV.) - STATE</v>
          </cell>
          <cell r="C615" t="str">
            <v>ASSET</v>
          </cell>
          <cell r="D615" t="str">
            <v>Open</v>
          </cell>
          <cell r="E615">
            <v>0</v>
          </cell>
          <cell r="F615" t="str">
            <v xml:space="preserve">  Total deferred tax assets</v>
          </cell>
          <cell r="G615" t="str">
            <v>Deferred Income Taxes</v>
          </cell>
          <cell r="H615" t="str">
            <v>Deferred income taxes - current</v>
          </cell>
          <cell r="I615">
            <v>190.1</v>
          </cell>
          <cell r="J615" t="str">
            <v>190 - Accumulated Deferred Income Taxes</v>
          </cell>
          <cell r="K615">
            <v>190.2</v>
          </cell>
          <cell r="L615" t="str">
            <v>190.1 - Accum Def Inc Tax Cur</v>
          </cell>
          <cell r="M615" t="str">
            <v>Accum Def Inc Tax Asset</v>
          </cell>
          <cell r="N615" t="str">
            <v>n/a</v>
          </cell>
          <cell r="O615" t="str">
            <v>n/a</v>
          </cell>
          <cell r="P615" t="str">
            <v>n/a</v>
          </cell>
          <cell r="Q615" t="str">
            <v>n/a</v>
          </cell>
          <cell r="R615" t="str">
            <v>n/a</v>
          </cell>
          <cell r="S615">
            <v>0</v>
          </cell>
        </row>
        <row r="616">
          <cell r="A616" t="str">
            <v>190511</v>
          </cell>
          <cell r="B616" t="str">
            <v>DTA ON OTHER REC. FR. DERIV. - STATE - CURRENT</v>
          </cell>
          <cell r="C616" t="str">
            <v>ASSET</v>
          </cell>
          <cell r="D616" t="str">
            <v>Open</v>
          </cell>
          <cell r="E616">
            <v>0</v>
          </cell>
          <cell r="F616" t="str">
            <v xml:space="preserve">  Total deferred tax assets</v>
          </cell>
          <cell r="G616" t="str">
            <v>Deferred Income Taxes</v>
          </cell>
          <cell r="H616" t="str">
            <v>Deferred income taxes - current</v>
          </cell>
          <cell r="I616">
            <v>190.1</v>
          </cell>
          <cell r="J616" t="str">
            <v>190 - Accumulated Deferred Income Taxes</v>
          </cell>
          <cell r="K616">
            <v>190.2</v>
          </cell>
          <cell r="L616" t="str">
            <v>190.1 - Accum Def Inc Tax Cur</v>
          </cell>
          <cell r="M616" t="str">
            <v>Accum Def Inc Tax Asset</v>
          </cell>
          <cell r="N616" t="str">
            <v>n/a</v>
          </cell>
          <cell r="O616" t="str">
            <v>n/a</v>
          </cell>
          <cell r="P616" t="str">
            <v>n/a</v>
          </cell>
          <cell r="Q616" t="str">
            <v>n/a</v>
          </cell>
          <cell r="R616" t="str">
            <v>n/a</v>
          </cell>
          <cell r="S616">
            <v>0</v>
          </cell>
        </row>
        <row r="617">
          <cell r="A617" t="str">
            <v>190515</v>
          </cell>
          <cell r="B617" t="str">
            <v>DTA STATE - CURRENT</v>
          </cell>
          <cell r="C617" t="str">
            <v>ASSET</v>
          </cell>
          <cell r="D617" t="str">
            <v>Open</v>
          </cell>
          <cell r="E617">
            <v>0</v>
          </cell>
          <cell r="F617" t="str">
            <v xml:space="preserve">  Total deferred tax assets</v>
          </cell>
          <cell r="G617" t="str">
            <v>Deferred Income Taxes</v>
          </cell>
          <cell r="H617" t="str">
            <v>Deferred income taxes - current</v>
          </cell>
          <cell r="I617">
            <v>190.1</v>
          </cell>
          <cell r="J617" t="str">
            <v>190 - Accumulated Deferred Income Taxes</v>
          </cell>
          <cell r="K617">
            <v>190.2</v>
          </cell>
          <cell r="L617" t="str">
            <v>190.1 - Accum Def Inc Tax Cur</v>
          </cell>
          <cell r="M617" t="str">
            <v>Accum Def Inc Tax Asset</v>
          </cell>
          <cell r="N617" t="str">
            <v>n/a</v>
          </cell>
          <cell r="O617" t="str">
            <v>n/a</v>
          </cell>
          <cell r="P617" t="str">
            <v>n/a</v>
          </cell>
          <cell r="Q617" t="str">
            <v>n/a</v>
          </cell>
          <cell r="R617" t="str">
            <v>n/a</v>
          </cell>
          <cell r="S617">
            <v>0</v>
          </cell>
        </row>
        <row r="618">
          <cell r="A618" t="str">
            <v>190516</v>
          </cell>
          <cell r="B618" t="str">
            <v>NETTING - DEFERRED TAX ASSETS - CURRENT - STATE</v>
          </cell>
          <cell r="C618" t="str">
            <v>ASSET</v>
          </cell>
          <cell r="D618" t="str">
            <v>Open</v>
          </cell>
          <cell r="E618">
            <v>0</v>
          </cell>
          <cell r="F618" t="str">
            <v xml:space="preserve">  Total deferred tax assets</v>
          </cell>
          <cell r="G618" t="str">
            <v>Deferred Income Taxes</v>
          </cell>
          <cell r="H618" t="str">
            <v>Deferred income taxes - current</v>
          </cell>
          <cell r="I618">
            <v>190.1</v>
          </cell>
          <cell r="J618" t="str">
            <v>190 - Accumulated Deferred Income Taxes</v>
          </cell>
          <cell r="K618">
            <v>190.2</v>
          </cell>
          <cell r="L618" t="str">
            <v>190.1 - Accum Def Inc Tax Cur</v>
          </cell>
          <cell r="M618" t="str">
            <v>Accum Def Inc Tax Asset</v>
          </cell>
          <cell r="N618" t="str">
            <v>n/a</v>
          </cell>
          <cell r="O618" t="str">
            <v>n/a</v>
          </cell>
          <cell r="P618" t="str">
            <v>n/a</v>
          </cell>
          <cell r="Q618" t="str">
            <v>n/a</v>
          </cell>
          <cell r="R618" t="str">
            <v>n/a</v>
          </cell>
          <cell r="S618" t="str">
            <v>12/2012 New</v>
          </cell>
        </row>
        <row r="619">
          <cell r="A619" t="str">
            <v>190517</v>
          </cell>
          <cell r="B619" t="str">
            <v>NETTING - DEFERRED TAX LIABILITIES - CURRENT - STATE</v>
          </cell>
          <cell r="C619" t="str">
            <v>LIABILITY</v>
          </cell>
          <cell r="D619" t="str">
            <v>Open</v>
          </cell>
          <cell r="E619">
            <v>0</v>
          </cell>
          <cell r="F619" t="str">
            <v xml:space="preserve">  Total deferred income taxes</v>
          </cell>
          <cell r="G619" t="str">
            <v>Deferred Income Taxes</v>
          </cell>
          <cell r="H619" t="str">
            <v>Deferred income tax liability - current</v>
          </cell>
          <cell r="I619">
            <v>190.4</v>
          </cell>
          <cell r="J619" t="str">
            <v>190 - Accumulated Deferred Income Taxes</v>
          </cell>
          <cell r="K619">
            <v>190.4</v>
          </cell>
          <cell r="L619" t="str">
            <v xml:space="preserve">190.4 - Accum Def Inc Tax Cur (Cur Liab) </v>
          </cell>
          <cell r="M619" t="str">
            <v>Accum Def Inc Tax Asset</v>
          </cell>
          <cell r="N619" t="str">
            <v>n/a</v>
          </cell>
          <cell r="O619" t="str">
            <v>n/a</v>
          </cell>
          <cell r="P619" t="str">
            <v>n/a</v>
          </cell>
          <cell r="Q619" t="str">
            <v>n/a</v>
          </cell>
          <cell r="R619" t="str">
            <v>n/a</v>
          </cell>
          <cell r="S619" t="str">
            <v>12/2012 New</v>
          </cell>
        </row>
        <row r="620">
          <cell r="A620" t="str">
            <v>190518</v>
          </cell>
          <cell r="B620" t="str">
            <v>DTA ON LIABILITIES (EXCLUDING DERIVATIVES) - STATE</v>
          </cell>
          <cell r="C620" t="str">
            <v>ASSET</v>
          </cell>
          <cell r="D620" t="str">
            <v>Closed</v>
          </cell>
          <cell r="E620">
            <v>0</v>
          </cell>
          <cell r="F620" t="str">
            <v xml:space="preserve">  Total deferred tax assets</v>
          </cell>
          <cell r="G620" t="str">
            <v>Deferred Income Taxes</v>
          </cell>
          <cell r="H620" t="str">
            <v>Deferred income taxes - current</v>
          </cell>
          <cell r="I620">
            <v>190.1</v>
          </cell>
          <cell r="J620" t="str">
            <v>190 - Accumulated Deferred Income Taxes</v>
          </cell>
          <cell r="K620">
            <v>190.2</v>
          </cell>
          <cell r="L620" t="str">
            <v>190.1 - Accum Def Inc Tax Cur</v>
          </cell>
          <cell r="M620" t="str">
            <v>Accum Def Inc Tax Asset</v>
          </cell>
          <cell r="N620" t="str">
            <v>n/a</v>
          </cell>
          <cell r="O620" t="str">
            <v>n/a</v>
          </cell>
          <cell r="P620" t="str">
            <v>n/a</v>
          </cell>
          <cell r="Q620" t="str">
            <v>n/a</v>
          </cell>
          <cell r="R620" t="str">
            <v>n/a</v>
          </cell>
          <cell r="S620">
            <v>0</v>
          </cell>
        </row>
        <row r="621">
          <cell r="A621" t="str">
            <v>190522</v>
          </cell>
          <cell r="B621" t="str">
            <v>DTA ON LOSSES CARRIED FORWARD -STATE</v>
          </cell>
          <cell r="C621" t="str">
            <v>ASSET</v>
          </cell>
          <cell r="D621" t="str">
            <v>Closed</v>
          </cell>
          <cell r="E621">
            <v>0</v>
          </cell>
          <cell r="F621" t="str">
            <v xml:space="preserve">  Total deferred tax assets</v>
          </cell>
          <cell r="G621" t="str">
            <v>Deferred Income Taxes</v>
          </cell>
          <cell r="H621" t="str">
            <v>Deferred income taxes - current</v>
          </cell>
          <cell r="I621">
            <v>190.1</v>
          </cell>
          <cell r="J621" t="str">
            <v>190 - Accumulated Deferred Income Taxes</v>
          </cell>
          <cell r="K621">
            <v>190.2</v>
          </cell>
          <cell r="L621" t="str">
            <v>190.1 - Accum Def Inc Tax Cur</v>
          </cell>
          <cell r="M621" t="str">
            <v>Accum Def Inc Tax Asset</v>
          </cell>
          <cell r="N621" t="str">
            <v>n/a</v>
          </cell>
          <cell r="O621" t="str">
            <v>n/a</v>
          </cell>
          <cell r="P621" t="str">
            <v>n/a</v>
          </cell>
          <cell r="Q621" t="str">
            <v>n/a</v>
          </cell>
          <cell r="R621" t="str">
            <v>n/a</v>
          </cell>
          <cell r="S621">
            <v>0</v>
          </cell>
        </row>
        <row r="622">
          <cell r="A622" t="str">
            <v>190524</v>
          </cell>
          <cell r="B622" t="str">
            <v>DTA ON VALUATION ALLOWANCE - ST-CURRENT</v>
          </cell>
          <cell r="C622" t="str">
            <v>ASSET</v>
          </cell>
          <cell r="D622" t="str">
            <v>Closed</v>
          </cell>
          <cell r="E622">
            <v>0</v>
          </cell>
          <cell r="F622" t="str">
            <v xml:space="preserve">  Total deferred tax assets</v>
          </cell>
          <cell r="G622" t="str">
            <v>Deferred Income Taxes</v>
          </cell>
          <cell r="H622" t="str">
            <v>Deferred income taxes - current</v>
          </cell>
          <cell r="I622">
            <v>190.1</v>
          </cell>
          <cell r="J622" t="str">
            <v>190 - Accumulated Deferred Income Taxes</v>
          </cell>
          <cell r="K622">
            <v>190.2</v>
          </cell>
          <cell r="L622" t="str">
            <v>190.1 - Accum Def Inc Tax Cur</v>
          </cell>
          <cell r="M622" t="str">
            <v>Accum Def Inc Tax Asset</v>
          </cell>
          <cell r="N622" t="str">
            <v>n/a</v>
          </cell>
          <cell r="O622" t="str">
            <v>n/a</v>
          </cell>
          <cell r="P622" t="str">
            <v>n/a</v>
          </cell>
          <cell r="Q622" t="str">
            <v>n/a</v>
          </cell>
          <cell r="R622" t="str">
            <v>n/a</v>
          </cell>
          <cell r="S622" t="str">
            <v>new 1/2012</v>
          </cell>
        </row>
        <row r="623">
          <cell r="A623" t="str">
            <v>190603</v>
          </cell>
          <cell r="B623" t="str">
            <v>DTA ON FIXED ASSETS - STATE (NON-CURRENT)</v>
          </cell>
          <cell r="C623" t="str">
            <v>LIABILITY</v>
          </cell>
          <cell r="D623" t="str">
            <v>Closed</v>
          </cell>
          <cell r="E623">
            <v>0</v>
          </cell>
          <cell r="F623" t="str">
            <v xml:space="preserve">  Total deferred income taxes</v>
          </cell>
          <cell r="G623" t="str">
            <v>Deferred Tax Liabilities</v>
          </cell>
          <cell r="H623" t="str">
            <v>Deferred income taxes - noncurrent</v>
          </cell>
          <cell r="I623">
            <v>190</v>
          </cell>
          <cell r="J623" t="str">
            <v>190 - Accumulated Deferred Income Taxes</v>
          </cell>
          <cell r="K623">
            <v>190.4</v>
          </cell>
          <cell r="L623" t="str">
            <v>190 - Accum Def Inc Tax Non Cur</v>
          </cell>
          <cell r="M623" t="str">
            <v>Accum Def Inc Tax Asset</v>
          </cell>
          <cell r="N623" t="str">
            <v>n/a</v>
          </cell>
          <cell r="O623" t="str">
            <v>n/a</v>
          </cell>
          <cell r="P623" t="str">
            <v>n/a</v>
          </cell>
          <cell r="Q623" t="str">
            <v>n/a</v>
          </cell>
          <cell r="R623" t="str">
            <v>n/a</v>
          </cell>
          <cell r="S623">
            <v>0</v>
          </cell>
        </row>
        <row r="624">
          <cell r="A624" t="str">
            <v>190605</v>
          </cell>
          <cell r="B624" t="str">
            <v>DTA ON SHARES IN ASSOC. COMPANIES AND OTHER SHAREHOLDINGS - STATE (NON-CURRENT)</v>
          </cell>
          <cell r="C624" t="str">
            <v>LIABILITY</v>
          </cell>
          <cell r="D624" t="str">
            <v>Open</v>
          </cell>
          <cell r="E624">
            <v>0</v>
          </cell>
          <cell r="F624" t="str">
            <v xml:space="preserve">  Total deferred income taxes</v>
          </cell>
          <cell r="G624" t="str">
            <v>Deferred Tax Liabilities</v>
          </cell>
          <cell r="H624" t="str">
            <v>Deferred income taxes - noncurrent</v>
          </cell>
          <cell r="I624">
            <v>190</v>
          </cell>
          <cell r="J624" t="str">
            <v>190 - Accumulated Deferred Income Taxes</v>
          </cell>
          <cell r="K624">
            <v>190.4</v>
          </cell>
          <cell r="L624" t="str">
            <v>190 - Accum Def Inc Tax Non Cur</v>
          </cell>
          <cell r="M624" t="str">
            <v>Accum Def Inc Tax Asset</v>
          </cell>
          <cell r="N624" t="str">
            <v>n/a</v>
          </cell>
          <cell r="O624" t="str">
            <v>n/a</v>
          </cell>
          <cell r="P624" t="str">
            <v>n/a</v>
          </cell>
          <cell r="Q624" t="str">
            <v>n/a</v>
          </cell>
          <cell r="R624" t="str">
            <v>n/a</v>
          </cell>
          <cell r="S624">
            <v>0</v>
          </cell>
        </row>
        <row r="625">
          <cell r="A625" t="str">
            <v>190608</v>
          </cell>
          <cell r="B625" t="str">
            <v>DTA ON RECEIV. AND OTHER ASSETS (NON DERIV.) - STATE (NON-CURRENT)</v>
          </cell>
          <cell r="C625" t="str">
            <v>LIABILITY</v>
          </cell>
          <cell r="D625" t="str">
            <v>Open</v>
          </cell>
          <cell r="E625">
            <v>0</v>
          </cell>
          <cell r="F625" t="str">
            <v xml:space="preserve">  Total deferred income taxes</v>
          </cell>
          <cell r="G625" t="str">
            <v>Deferred Tax Liabilities</v>
          </cell>
          <cell r="H625" t="str">
            <v>Deferred income taxes - noncurrent</v>
          </cell>
          <cell r="I625">
            <v>190</v>
          </cell>
          <cell r="J625" t="str">
            <v>190 - Accumulated Deferred Income Taxes</v>
          </cell>
          <cell r="K625">
            <v>190.4</v>
          </cell>
          <cell r="L625" t="str">
            <v>190 - Accum Def Inc Tax Non Cur</v>
          </cell>
          <cell r="M625" t="str">
            <v>Accum Def Inc Tax Asset</v>
          </cell>
          <cell r="N625" t="str">
            <v>n/a</v>
          </cell>
          <cell r="O625" t="str">
            <v>n/a</v>
          </cell>
          <cell r="P625" t="str">
            <v>n/a</v>
          </cell>
          <cell r="Q625" t="str">
            <v>n/a</v>
          </cell>
          <cell r="R625" t="str">
            <v>n/a</v>
          </cell>
          <cell r="S625">
            <v>0</v>
          </cell>
        </row>
        <row r="626">
          <cell r="A626" t="str">
            <v>190610</v>
          </cell>
          <cell r="B626" t="str">
            <v>DTA ON OTHER RECEIVABLES FR. DERIV. FINANCIAL INSTRUMENTS - STATE (NON-CURRENT)</v>
          </cell>
          <cell r="C626" t="str">
            <v>LIABILITY</v>
          </cell>
          <cell r="D626" t="str">
            <v>Open</v>
          </cell>
          <cell r="E626">
            <v>0</v>
          </cell>
          <cell r="F626" t="str">
            <v xml:space="preserve">  Total deferred income taxes</v>
          </cell>
          <cell r="G626" t="str">
            <v>Deferred Tax Liabilities</v>
          </cell>
          <cell r="H626" t="str">
            <v>Deferred income taxes - noncurrent</v>
          </cell>
          <cell r="I626">
            <v>190</v>
          </cell>
          <cell r="J626" t="str">
            <v>190 - Accumulated Deferred Income Taxes</v>
          </cell>
          <cell r="K626">
            <v>190.4</v>
          </cell>
          <cell r="L626" t="str">
            <v>190 - Accum Def Inc Tax Non Cur</v>
          </cell>
          <cell r="M626" t="str">
            <v>Accum Def Inc Tax Asset</v>
          </cell>
          <cell r="N626" t="str">
            <v>n/a</v>
          </cell>
          <cell r="O626" t="str">
            <v>n/a</v>
          </cell>
          <cell r="P626" t="str">
            <v>n/a</v>
          </cell>
          <cell r="Q626" t="str">
            <v>n/a</v>
          </cell>
          <cell r="R626" t="str">
            <v>n/a</v>
          </cell>
          <cell r="S626">
            <v>0</v>
          </cell>
        </row>
        <row r="627">
          <cell r="A627" t="str">
            <v>190611</v>
          </cell>
          <cell r="B627" t="str">
            <v>DTA ON OTHER REC. FR. DERIV. - STATE - NON-CURRENT</v>
          </cell>
          <cell r="C627" t="str">
            <v>LIABILITY</v>
          </cell>
          <cell r="D627" t="str">
            <v>Open</v>
          </cell>
          <cell r="E627">
            <v>0</v>
          </cell>
          <cell r="F627" t="str">
            <v xml:space="preserve">  Total deferred income taxes</v>
          </cell>
          <cell r="G627" t="str">
            <v>Deferred Tax Liabilities</v>
          </cell>
          <cell r="H627" t="str">
            <v>Deferred income taxes - noncurrent</v>
          </cell>
          <cell r="I627">
            <v>190</v>
          </cell>
          <cell r="J627" t="str">
            <v>190 - Accumulated Deferred Income Taxes</v>
          </cell>
          <cell r="K627">
            <v>190.4</v>
          </cell>
          <cell r="L627" t="str">
            <v>190 - Accum Def Inc Tax Non Cur</v>
          </cell>
          <cell r="M627" t="str">
            <v>Accum Def Inc Tax Asset</v>
          </cell>
          <cell r="N627" t="str">
            <v>n/a</v>
          </cell>
          <cell r="O627" t="str">
            <v>n/a</v>
          </cell>
          <cell r="P627" t="str">
            <v>n/a</v>
          </cell>
          <cell r="Q627" t="str">
            <v>n/a</v>
          </cell>
          <cell r="R627" t="str">
            <v>n/a</v>
          </cell>
          <cell r="S627">
            <v>0</v>
          </cell>
        </row>
        <row r="628">
          <cell r="A628" t="str">
            <v>190614</v>
          </cell>
          <cell r="B628" t="str">
            <v>DTA ON PROVISIONS FOR PENSIONS - OCI - ST (NON-CURRENT)</v>
          </cell>
          <cell r="C628" t="str">
            <v>LIABILITY</v>
          </cell>
          <cell r="D628" t="str">
            <v>Open</v>
          </cell>
          <cell r="E628">
            <v>0</v>
          </cell>
          <cell r="F628" t="str">
            <v xml:space="preserve">  Total deferred income taxes</v>
          </cell>
          <cell r="G628" t="str">
            <v>Deferred Tax Liabilities</v>
          </cell>
          <cell r="H628" t="str">
            <v>Deferred income taxes - noncurrent</v>
          </cell>
          <cell r="I628">
            <v>190</v>
          </cell>
          <cell r="J628" t="str">
            <v>190 - Accumulated Deferred Income Taxes</v>
          </cell>
          <cell r="K628">
            <v>190.4</v>
          </cell>
          <cell r="L628" t="str">
            <v>190 - Accum Def Inc Tax Non Cur</v>
          </cell>
          <cell r="M628" t="str">
            <v>Accum Def Inc Tax Asset</v>
          </cell>
          <cell r="N628" t="str">
            <v>n/a</v>
          </cell>
          <cell r="O628" t="str">
            <v>n/a</v>
          </cell>
          <cell r="P628" t="str">
            <v>n/a</v>
          </cell>
          <cell r="Q628" t="str">
            <v>n/a</v>
          </cell>
          <cell r="R628" t="str">
            <v>n/a</v>
          </cell>
          <cell r="S628">
            <v>0</v>
          </cell>
        </row>
        <row r="629">
          <cell r="A629" t="str">
            <v>190615</v>
          </cell>
          <cell r="B629" t="str">
            <v>DTA STATE - NON-CURRENT</v>
          </cell>
          <cell r="C629" t="str">
            <v>LIABILITY</v>
          </cell>
          <cell r="D629" t="str">
            <v>Open</v>
          </cell>
          <cell r="E629">
            <v>0</v>
          </cell>
          <cell r="F629" t="str">
            <v xml:space="preserve">  Total deferred income taxes</v>
          </cell>
          <cell r="G629" t="str">
            <v>Deferred Tax Liabilities</v>
          </cell>
          <cell r="H629" t="str">
            <v>Deferred income taxes - noncurrent</v>
          </cell>
          <cell r="I629">
            <v>190</v>
          </cell>
          <cell r="J629" t="str">
            <v>190 - Accumulated Deferred Income Taxes</v>
          </cell>
          <cell r="K629">
            <v>190.4</v>
          </cell>
          <cell r="L629" t="str">
            <v>190 - Accum Def Inc Tax Non Cur</v>
          </cell>
          <cell r="M629" t="str">
            <v>Accum Def Inc Tax Asset</v>
          </cell>
          <cell r="N629" t="str">
            <v>n/a</v>
          </cell>
          <cell r="O629" t="str">
            <v>n/a</v>
          </cell>
          <cell r="P629" t="str">
            <v>n/a</v>
          </cell>
          <cell r="Q629" t="str">
            <v>n/a</v>
          </cell>
          <cell r="R629" t="str">
            <v>n/a</v>
          </cell>
          <cell r="S629">
            <v>0</v>
          </cell>
        </row>
        <row r="630">
          <cell r="A630" t="str">
            <v>190618</v>
          </cell>
          <cell r="B630" t="str">
            <v>DTA ON LIABILITIES (EXCLUDING DERIVATIVES) - STATE (NON-CURRENT)</v>
          </cell>
          <cell r="C630" t="str">
            <v>LIABILITY</v>
          </cell>
          <cell r="D630" t="str">
            <v>Closed</v>
          </cell>
          <cell r="E630">
            <v>0</v>
          </cell>
          <cell r="F630" t="str">
            <v xml:space="preserve">  Total deferred income taxes</v>
          </cell>
          <cell r="G630" t="str">
            <v>Deferred Tax Liabilities</v>
          </cell>
          <cell r="H630" t="str">
            <v>Deferred income taxes - noncurrent</v>
          </cell>
          <cell r="I630">
            <v>190</v>
          </cell>
          <cell r="J630" t="str">
            <v>190 - Accumulated Deferred Income Taxes</v>
          </cell>
          <cell r="K630">
            <v>190.4</v>
          </cell>
          <cell r="L630" t="str">
            <v>190 - Accum Def Inc Tax Non Cur</v>
          </cell>
          <cell r="M630" t="str">
            <v>Accum Def Inc Tax Asset</v>
          </cell>
          <cell r="N630" t="str">
            <v>n/a</v>
          </cell>
          <cell r="O630" t="str">
            <v>n/a</v>
          </cell>
          <cell r="P630" t="str">
            <v>n/a</v>
          </cell>
          <cell r="Q630" t="str">
            <v>n/a</v>
          </cell>
          <cell r="R630" t="str">
            <v>n/a</v>
          </cell>
          <cell r="S630">
            <v>0</v>
          </cell>
        </row>
        <row r="631">
          <cell r="A631" t="str">
            <v>190620</v>
          </cell>
          <cell r="B631" t="str">
            <v>DTA ON FIN 48 - ESTP - STATE</v>
          </cell>
          <cell r="C631" t="str">
            <v>LIABILITY</v>
          </cell>
          <cell r="D631" t="str">
            <v>Open</v>
          </cell>
          <cell r="E631">
            <v>0</v>
          </cell>
          <cell r="F631" t="str">
            <v xml:space="preserve">  Other noncurrent assets</v>
          </cell>
          <cell r="G631" t="str">
            <v>Other Long-term Assets</v>
          </cell>
          <cell r="H631" t="str">
            <v>Deferred income taxes - noncurrent</v>
          </cell>
          <cell r="I631">
            <v>190</v>
          </cell>
          <cell r="J631" t="str">
            <v>190 - Accumulated Deferred Income Taxes</v>
          </cell>
          <cell r="K631">
            <v>190.2</v>
          </cell>
          <cell r="L631" t="str">
            <v>190 - Accum Def Inc Tax Non Cur</v>
          </cell>
          <cell r="M631" t="str">
            <v>Accum Def Inc Tax Asset</v>
          </cell>
          <cell r="N631" t="str">
            <v>n/a</v>
          </cell>
          <cell r="O631" t="str">
            <v>n/a</v>
          </cell>
          <cell r="P631" t="str">
            <v>n/a</v>
          </cell>
          <cell r="Q631" t="str">
            <v>n/a</v>
          </cell>
          <cell r="R631" t="str">
            <v>n/a</v>
          </cell>
          <cell r="S631" t="str">
            <v>new 6/2012</v>
          </cell>
        </row>
        <row r="632">
          <cell r="A632" t="str">
            <v>190622</v>
          </cell>
          <cell r="B632" t="str">
            <v>DTA ON LOSSES CARRIED FORWARD -STATE (NON-CURRENT)</v>
          </cell>
          <cell r="C632" t="str">
            <v>LIABILITY</v>
          </cell>
          <cell r="D632" t="str">
            <v>Closed</v>
          </cell>
          <cell r="E632">
            <v>0</v>
          </cell>
          <cell r="F632" t="str">
            <v xml:space="preserve">  Total deferred income taxes</v>
          </cell>
          <cell r="G632" t="str">
            <v>Deferred Tax Liabilities</v>
          </cell>
          <cell r="H632" t="str">
            <v>Deferred income taxes - noncurrent</v>
          </cell>
          <cell r="I632">
            <v>190</v>
          </cell>
          <cell r="J632" t="str">
            <v>190 - Accumulated Deferred Income Taxes</v>
          </cell>
          <cell r="K632">
            <v>190.4</v>
          </cell>
          <cell r="L632" t="str">
            <v>190 - Accum Def Inc Tax Non Cur</v>
          </cell>
          <cell r="M632" t="str">
            <v>Accum Def Inc Tax Asset</v>
          </cell>
          <cell r="N632" t="str">
            <v>n/a</v>
          </cell>
          <cell r="O632" t="str">
            <v>n/a</v>
          </cell>
          <cell r="P632" t="str">
            <v>n/a</v>
          </cell>
          <cell r="Q632" t="str">
            <v>n/a</v>
          </cell>
          <cell r="R632" t="str">
            <v>n/a</v>
          </cell>
          <cell r="S632">
            <v>0</v>
          </cell>
        </row>
        <row r="633">
          <cell r="A633" t="str">
            <v>190623</v>
          </cell>
          <cell r="B633" t="str">
            <v>DTA ON TAX CREDITS - STATE (NON-CURRENT)</v>
          </cell>
          <cell r="C633" t="str">
            <v>LIABILITY</v>
          </cell>
          <cell r="D633" t="str">
            <v>Closed</v>
          </cell>
          <cell r="E633">
            <v>0</v>
          </cell>
          <cell r="F633" t="str">
            <v xml:space="preserve">  Total deferred income taxes</v>
          </cell>
          <cell r="G633" t="str">
            <v>Deferred Tax Liabilities</v>
          </cell>
          <cell r="H633" t="str">
            <v>Deferred income taxes - noncurrent</v>
          </cell>
          <cell r="I633">
            <v>190</v>
          </cell>
          <cell r="J633" t="str">
            <v>190 - Accumulated Deferred Income Taxes</v>
          </cell>
          <cell r="K633">
            <v>190.4</v>
          </cell>
          <cell r="L633" t="str">
            <v>190 - Accum Def Inc Tax Non Cur</v>
          </cell>
          <cell r="M633" t="str">
            <v>Accum Def Inc Tax Asset</v>
          </cell>
          <cell r="N633" t="str">
            <v>n/a</v>
          </cell>
          <cell r="O633" t="str">
            <v>n/a</v>
          </cell>
          <cell r="P633" t="str">
            <v>n/a</v>
          </cell>
          <cell r="Q633" t="str">
            <v>n/a</v>
          </cell>
          <cell r="R633" t="str">
            <v>n/a</v>
          </cell>
          <cell r="S633">
            <v>0</v>
          </cell>
        </row>
        <row r="634">
          <cell r="A634" t="str">
            <v>190624</v>
          </cell>
          <cell r="B634" t="str">
            <v>DTA ON VALUATION ALLOWANCE - STATE (NON-CURRENT)</v>
          </cell>
          <cell r="C634" t="str">
            <v>LIABILITY</v>
          </cell>
          <cell r="D634" t="str">
            <v>Closed</v>
          </cell>
          <cell r="E634">
            <v>0</v>
          </cell>
          <cell r="F634" t="str">
            <v xml:space="preserve">  Total deferred income taxes</v>
          </cell>
          <cell r="G634" t="str">
            <v>Deferred Tax Liabilities</v>
          </cell>
          <cell r="H634" t="str">
            <v>Deferred income taxes - noncurrent</v>
          </cell>
          <cell r="I634">
            <v>190</v>
          </cell>
          <cell r="J634" t="str">
            <v>190 - Accumulated Deferred Income Taxes</v>
          </cell>
          <cell r="K634">
            <v>190.4</v>
          </cell>
          <cell r="L634" t="str">
            <v>190 - Accum Def Inc Tax Non Cur</v>
          </cell>
          <cell r="M634" t="str">
            <v>Accum Def Inc Tax Asset</v>
          </cell>
          <cell r="N634" t="str">
            <v>n/a</v>
          </cell>
          <cell r="O634" t="str">
            <v>n/a</v>
          </cell>
          <cell r="P634" t="str">
            <v>n/a</v>
          </cell>
          <cell r="Q634" t="str">
            <v>n/a</v>
          </cell>
          <cell r="R634" t="str">
            <v>n/a</v>
          </cell>
          <cell r="S634">
            <v>0</v>
          </cell>
        </row>
        <row r="635">
          <cell r="A635" t="str">
            <v>190626</v>
          </cell>
          <cell r="B635" t="str">
            <v>DTA AS RESULT OF SPECIFIC FOREIGN COUNTRY ITEMS - STATE (NON-CURRENT)</v>
          </cell>
          <cell r="C635" t="str">
            <v>LIABILITY</v>
          </cell>
          <cell r="D635" t="str">
            <v>Open</v>
          </cell>
          <cell r="E635">
            <v>0</v>
          </cell>
          <cell r="F635" t="str">
            <v xml:space="preserve">  Total deferred income taxes</v>
          </cell>
          <cell r="G635" t="str">
            <v>Deferred Tax Liabilities</v>
          </cell>
          <cell r="H635" t="str">
            <v>Deferred income taxes - noncurrent</v>
          </cell>
          <cell r="I635">
            <v>190</v>
          </cell>
          <cell r="J635" t="str">
            <v>190 - Accumulated Deferred Income Taxes</v>
          </cell>
          <cell r="K635">
            <v>190.4</v>
          </cell>
          <cell r="L635" t="str">
            <v>190 - Accum Def Inc Tax Non Cur</v>
          </cell>
          <cell r="M635" t="str">
            <v>Accum Def Inc Tax Asset</v>
          </cell>
          <cell r="N635" t="str">
            <v>n/a</v>
          </cell>
          <cell r="O635" t="str">
            <v>n/a</v>
          </cell>
          <cell r="P635" t="str">
            <v>n/a</v>
          </cell>
          <cell r="Q635" t="str">
            <v>n/a</v>
          </cell>
          <cell r="R635" t="str">
            <v>n/a</v>
          </cell>
          <cell r="S635">
            <v>0</v>
          </cell>
        </row>
        <row r="636">
          <cell r="A636" t="str">
            <v>201001</v>
          </cell>
          <cell r="B636" t="str">
            <v>COMMON STOCK-AUTH SH</v>
          </cell>
          <cell r="C636" t="str">
            <v>EQUITY</v>
          </cell>
          <cell r="D636" t="str">
            <v>Open</v>
          </cell>
          <cell r="E636">
            <v>0</v>
          </cell>
          <cell r="F636" t="str">
            <v xml:space="preserve">  Total Shareowners' Common Equity</v>
          </cell>
          <cell r="G636" t="str">
            <v>Equity</v>
          </cell>
          <cell r="H636" t="str">
            <v>Common stock</v>
          </cell>
          <cell r="I636">
            <v>201</v>
          </cell>
          <cell r="J636" t="str">
            <v>201 - Common Stock</v>
          </cell>
          <cell r="K636">
            <v>201</v>
          </cell>
          <cell r="L636" t="str">
            <v>201 - Common Stock</v>
          </cell>
          <cell r="M636" t="str">
            <v>Common Stock</v>
          </cell>
          <cell r="N636" t="str">
            <v>n/a</v>
          </cell>
          <cell r="O636" t="str">
            <v>n/a</v>
          </cell>
          <cell r="P636" t="str">
            <v>n/a</v>
          </cell>
          <cell r="Q636" t="str">
            <v>n/a</v>
          </cell>
          <cell r="R636" t="str">
            <v>n/a</v>
          </cell>
          <cell r="S636">
            <v>0</v>
          </cell>
        </row>
        <row r="637">
          <cell r="A637" t="str">
            <v>201002</v>
          </cell>
          <cell r="B637" t="str">
            <v>COMMON STOCK-W/O PAR</v>
          </cell>
          <cell r="C637" t="str">
            <v>EQUITY</v>
          </cell>
          <cell r="D637" t="str">
            <v>Open</v>
          </cell>
          <cell r="E637">
            <v>0</v>
          </cell>
          <cell r="F637" t="str">
            <v xml:space="preserve">  Total Shareowners' Common Equity</v>
          </cell>
          <cell r="G637" t="str">
            <v>Equity</v>
          </cell>
          <cell r="H637" t="str">
            <v>Common stock</v>
          </cell>
          <cell r="I637">
            <v>201</v>
          </cell>
          <cell r="J637" t="str">
            <v>201 - Common Stock</v>
          </cell>
          <cell r="K637">
            <v>201</v>
          </cell>
          <cell r="L637" t="str">
            <v>201 - Common Stock</v>
          </cell>
          <cell r="M637" t="str">
            <v>Common Stock</v>
          </cell>
          <cell r="N637" t="str">
            <v>n/a</v>
          </cell>
          <cell r="O637" t="str">
            <v>n/a</v>
          </cell>
          <cell r="P637" t="str">
            <v>n/a</v>
          </cell>
          <cell r="Q637" t="str">
            <v>n/a</v>
          </cell>
          <cell r="R637" t="str">
            <v>n/a</v>
          </cell>
          <cell r="S637">
            <v>0</v>
          </cell>
        </row>
        <row r="638">
          <cell r="A638" t="str">
            <v>211001</v>
          </cell>
          <cell r="B638" t="str">
            <v>CONTRIBUTED CAPITAL - MISC.</v>
          </cell>
          <cell r="C638" t="str">
            <v>EQUITY</v>
          </cell>
          <cell r="D638" t="str">
            <v>Open</v>
          </cell>
          <cell r="E638">
            <v>0</v>
          </cell>
          <cell r="F638" t="str">
            <v xml:space="preserve">  Total Shareowners' Common Equity</v>
          </cell>
          <cell r="G638" t="str">
            <v>Equity</v>
          </cell>
          <cell r="H638" t="str">
            <v>Additional paid-in capital</v>
          </cell>
          <cell r="I638">
            <v>211.2</v>
          </cell>
          <cell r="J638" t="str">
            <v>211 - Paid-In Capital</v>
          </cell>
          <cell r="K638">
            <v>211</v>
          </cell>
          <cell r="L638" t="str">
            <v>211.2 - Paid-In Capital</v>
          </cell>
          <cell r="M638" t="str">
            <v>Paid in Capital</v>
          </cell>
          <cell r="N638" t="str">
            <v>n/a</v>
          </cell>
          <cell r="O638" t="str">
            <v>n/a</v>
          </cell>
          <cell r="P638" t="str">
            <v>n/a</v>
          </cell>
          <cell r="Q638" t="str">
            <v>n/a</v>
          </cell>
          <cell r="R638" t="str">
            <v>n/a</v>
          </cell>
          <cell r="S638">
            <v>0</v>
          </cell>
        </row>
        <row r="639">
          <cell r="A639" t="str">
            <v>211004</v>
          </cell>
          <cell r="B639" t="str">
            <v>PAA PCB CC2007A $17.8M 02/26 5.75%</v>
          </cell>
          <cell r="C639" t="str">
            <v>EQUITY</v>
          </cell>
          <cell r="D639" t="str">
            <v>Open</v>
          </cell>
          <cell r="E639">
            <v>0</v>
          </cell>
          <cell r="F639" t="str">
            <v xml:space="preserve">  Total Shareowners' Common Equity</v>
          </cell>
          <cell r="G639" t="str">
            <v>Equity</v>
          </cell>
          <cell r="H639" t="str">
            <v>Additional paid-in capital</v>
          </cell>
          <cell r="I639">
            <v>211.2</v>
          </cell>
          <cell r="J639" t="str">
            <v>211 - Paid-In Capital</v>
          </cell>
          <cell r="K639">
            <v>211</v>
          </cell>
          <cell r="L639" t="str">
            <v>211.2 - Paid-In Capital</v>
          </cell>
          <cell r="M639" t="str">
            <v>Paid in Capital</v>
          </cell>
          <cell r="N639" t="str">
            <v>n/a</v>
          </cell>
          <cell r="O639" t="str">
            <v>n/a</v>
          </cell>
          <cell r="P639" t="str">
            <v>n/a</v>
          </cell>
          <cell r="Q639" t="str">
            <v>n/a</v>
          </cell>
          <cell r="R639" t="str">
            <v>n/a</v>
          </cell>
          <cell r="S639">
            <v>0</v>
          </cell>
        </row>
        <row r="640">
          <cell r="A640" t="str">
            <v>211005</v>
          </cell>
          <cell r="B640" t="str">
            <v>PAA PCB TC2007A $8.9M 03/37 6.00%</v>
          </cell>
          <cell r="C640" t="str">
            <v>EQUITY</v>
          </cell>
          <cell r="D640" t="str">
            <v>Open</v>
          </cell>
          <cell r="E640">
            <v>0</v>
          </cell>
          <cell r="F640" t="str">
            <v xml:space="preserve">  Total Shareowners' Common Equity</v>
          </cell>
          <cell r="G640" t="str">
            <v>Equity</v>
          </cell>
          <cell r="H640" t="str">
            <v>Additional paid-in capital</v>
          </cell>
          <cell r="I640">
            <v>211.2</v>
          </cell>
          <cell r="J640" t="str">
            <v>211 - Paid-In Capital</v>
          </cell>
          <cell r="K640">
            <v>211</v>
          </cell>
          <cell r="L640" t="str">
            <v>211.2 - Paid-In Capital</v>
          </cell>
          <cell r="M640" t="str">
            <v>Paid in Capital</v>
          </cell>
          <cell r="N640" t="str">
            <v>n/a</v>
          </cell>
          <cell r="O640" t="str">
            <v>n/a</v>
          </cell>
          <cell r="P640" t="str">
            <v>n/a</v>
          </cell>
          <cell r="Q640" t="str">
            <v>n/a</v>
          </cell>
          <cell r="R640" t="str">
            <v>n/a</v>
          </cell>
          <cell r="S640">
            <v>0</v>
          </cell>
        </row>
        <row r="641">
          <cell r="A641" t="str">
            <v>211122</v>
          </cell>
          <cell r="B641" t="str">
            <v>PAA ON EEI INVESTMENT</v>
          </cell>
          <cell r="C641" t="str">
            <v>EQUITY</v>
          </cell>
          <cell r="D641" t="str">
            <v>Open</v>
          </cell>
          <cell r="E641">
            <v>0</v>
          </cell>
          <cell r="F641" t="str">
            <v xml:space="preserve">  Total Shareowners' Common Equity</v>
          </cell>
          <cell r="G641" t="str">
            <v>Equity</v>
          </cell>
          <cell r="H641" t="str">
            <v>Additional paid-in capital</v>
          </cell>
          <cell r="I641">
            <v>211.2</v>
          </cell>
          <cell r="J641" t="str">
            <v>211 - Paid-In Capital</v>
          </cell>
          <cell r="K641">
            <v>211</v>
          </cell>
          <cell r="L641" t="str">
            <v>211.2 - Paid-In Capital</v>
          </cell>
          <cell r="M641" t="str">
            <v>Paid in Capital</v>
          </cell>
          <cell r="N641" t="str">
            <v>n/a</v>
          </cell>
          <cell r="O641" t="str">
            <v>n/a</v>
          </cell>
          <cell r="P641" t="str">
            <v>n/a</v>
          </cell>
          <cell r="Q641" t="str">
            <v>n/a</v>
          </cell>
          <cell r="R641" t="str">
            <v>n/a</v>
          </cell>
          <cell r="S641">
            <v>0</v>
          </cell>
        </row>
        <row r="642">
          <cell r="A642" t="str">
            <v>211123</v>
          </cell>
          <cell r="B642" t="str">
            <v>PAA ON OVEC INVESTMENT</v>
          </cell>
          <cell r="C642" t="str">
            <v>EQUITY</v>
          </cell>
          <cell r="D642" t="str">
            <v>Closed</v>
          </cell>
          <cell r="E642">
            <v>0</v>
          </cell>
          <cell r="F642" t="str">
            <v xml:space="preserve">  Total Shareowners' Common Equity</v>
          </cell>
          <cell r="G642" t="str">
            <v>Equity</v>
          </cell>
          <cell r="H642" t="str">
            <v>Additional paid-in capital</v>
          </cell>
          <cell r="I642">
            <v>211.2</v>
          </cell>
          <cell r="J642" t="str">
            <v>211 - Paid-In Capital</v>
          </cell>
          <cell r="K642">
            <v>211</v>
          </cell>
          <cell r="L642" t="str">
            <v>211.2 - Paid-In Capital</v>
          </cell>
          <cell r="M642" t="str">
            <v>Paid in Capital</v>
          </cell>
          <cell r="N642" t="str">
            <v>n/a</v>
          </cell>
          <cell r="O642" t="str">
            <v>n/a</v>
          </cell>
          <cell r="P642" t="str">
            <v>n/a</v>
          </cell>
          <cell r="Q642" t="str">
            <v>n/a</v>
          </cell>
          <cell r="R642" t="str">
            <v>n/a</v>
          </cell>
          <cell r="S642" t="str">
            <v>closed account 8/12</v>
          </cell>
        </row>
        <row r="643">
          <cell r="A643" t="str">
            <v>211125</v>
          </cell>
          <cell r="B643" t="str">
            <v>PAA PCB LM/JC2007A $31M 06/33 5.625%</v>
          </cell>
          <cell r="C643" t="str">
            <v>EQUITY</v>
          </cell>
          <cell r="D643" t="str">
            <v>Open</v>
          </cell>
          <cell r="E643">
            <v>0</v>
          </cell>
          <cell r="F643" t="str">
            <v xml:space="preserve">  Total Shareowners' Common Equity</v>
          </cell>
          <cell r="G643" t="str">
            <v>Equity</v>
          </cell>
          <cell r="H643" t="str">
            <v>Additional paid-in capital</v>
          </cell>
          <cell r="I643">
            <v>211.2</v>
          </cell>
          <cell r="J643" t="str">
            <v>211 - Paid-In Capital</v>
          </cell>
          <cell r="K643">
            <v>211</v>
          </cell>
          <cell r="L643" t="str">
            <v>211.2 - Paid-In Capital</v>
          </cell>
          <cell r="M643" t="str">
            <v>Paid in Capital</v>
          </cell>
          <cell r="N643" t="str">
            <v>n/a</v>
          </cell>
          <cell r="O643" t="str">
            <v>n/a</v>
          </cell>
          <cell r="P643" t="str">
            <v>n/a</v>
          </cell>
          <cell r="Q643" t="str">
            <v>n/a</v>
          </cell>
          <cell r="R643" t="str">
            <v>n/a</v>
          </cell>
          <cell r="S643">
            <v>0</v>
          </cell>
        </row>
        <row r="644">
          <cell r="A644" t="str">
            <v>211127</v>
          </cell>
          <cell r="B644" t="str">
            <v>PAA PCB TC2007A $60M 06/33 4.6%</v>
          </cell>
          <cell r="C644" t="str">
            <v>EQUITY</v>
          </cell>
          <cell r="D644" t="str">
            <v>Open</v>
          </cell>
          <cell r="E644">
            <v>0</v>
          </cell>
          <cell r="F644" t="str">
            <v xml:space="preserve">  Total Shareowners' Common Equity</v>
          </cell>
          <cell r="G644" t="str">
            <v>Equity</v>
          </cell>
          <cell r="H644" t="str">
            <v>Additional paid-in capital</v>
          </cell>
          <cell r="I644">
            <v>211.2</v>
          </cell>
          <cell r="J644" t="str">
            <v>211 - Paid-In Capital</v>
          </cell>
          <cell r="K644">
            <v>211</v>
          </cell>
          <cell r="L644" t="str">
            <v>211.2 - Paid-In Capital</v>
          </cell>
          <cell r="M644" t="str">
            <v>Paid in Capital</v>
          </cell>
          <cell r="N644" t="str">
            <v>n/a</v>
          </cell>
          <cell r="O644" t="str">
            <v>n/a</v>
          </cell>
          <cell r="P644" t="str">
            <v>n/a</v>
          </cell>
          <cell r="Q644" t="str">
            <v>n/a</v>
          </cell>
          <cell r="R644" t="str">
            <v>n/a</v>
          </cell>
          <cell r="S644">
            <v>0</v>
          </cell>
        </row>
        <row r="645">
          <cell r="A645" t="str">
            <v>211128</v>
          </cell>
          <cell r="B645" t="str">
            <v>PAA PCB JC2000A $25M 05/27 5.375%</v>
          </cell>
          <cell r="C645" t="str">
            <v>EQUITY</v>
          </cell>
          <cell r="D645" t="str">
            <v>Open</v>
          </cell>
          <cell r="E645">
            <v>0</v>
          </cell>
          <cell r="F645" t="str">
            <v xml:space="preserve">  Total Shareowners' Common Equity</v>
          </cell>
          <cell r="G645" t="str">
            <v>Equity</v>
          </cell>
          <cell r="H645" t="str">
            <v>Additional paid-in capital</v>
          </cell>
          <cell r="I645">
            <v>211.2</v>
          </cell>
          <cell r="J645" t="str">
            <v>211 - Paid-In Capital</v>
          </cell>
          <cell r="K645">
            <v>211</v>
          </cell>
          <cell r="L645" t="str">
            <v>211.2 - Paid-In Capital</v>
          </cell>
          <cell r="M645" t="str">
            <v>Paid in Capital</v>
          </cell>
          <cell r="N645" t="str">
            <v>n/a</v>
          </cell>
          <cell r="O645" t="str">
            <v>n/a</v>
          </cell>
          <cell r="P645" t="str">
            <v>n/a</v>
          </cell>
          <cell r="Q645" t="str">
            <v>n/a</v>
          </cell>
          <cell r="R645" t="str">
            <v>n/a</v>
          </cell>
          <cell r="S645">
            <v>0</v>
          </cell>
        </row>
        <row r="646">
          <cell r="A646" t="str">
            <v>211194</v>
          </cell>
          <cell r="B646" t="str">
            <v>PAA PCB LM/JC2005A $40M 02/35 5.750%</v>
          </cell>
          <cell r="C646" t="str">
            <v>EQUITY</v>
          </cell>
          <cell r="D646" t="str">
            <v>Open</v>
          </cell>
          <cell r="E646">
            <v>0</v>
          </cell>
          <cell r="F646" t="str">
            <v xml:space="preserve">  Total Shareowners' Common Equity</v>
          </cell>
          <cell r="G646" t="str">
            <v>Equity</v>
          </cell>
          <cell r="H646" t="str">
            <v>Additional paid-in capital</v>
          </cell>
          <cell r="I646">
            <v>211.2</v>
          </cell>
          <cell r="J646" t="str">
            <v>211 - Paid-In Capital</v>
          </cell>
          <cell r="K646">
            <v>211</v>
          </cell>
          <cell r="L646" t="str">
            <v>211.2 - Paid-In Capital</v>
          </cell>
          <cell r="M646" t="str">
            <v>Paid in Capital</v>
          </cell>
          <cell r="N646" t="str">
            <v>n/a</v>
          </cell>
          <cell r="O646" t="str">
            <v>n/a</v>
          </cell>
          <cell r="P646" t="str">
            <v>n/a</v>
          </cell>
          <cell r="Q646" t="str">
            <v>n/a</v>
          </cell>
          <cell r="R646" t="str">
            <v>n/a</v>
          </cell>
          <cell r="S646">
            <v>0</v>
          </cell>
        </row>
        <row r="647">
          <cell r="A647" t="str">
            <v>214010</v>
          </cell>
          <cell r="B647" t="str">
            <v>CAP STOCK EXP-COMMON</v>
          </cell>
          <cell r="C647" t="str">
            <v>EQUITY</v>
          </cell>
          <cell r="D647" t="str">
            <v>Open</v>
          </cell>
          <cell r="E647">
            <v>0</v>
          </cell>
          <cell r="F647" t="str">
            <v xml:space="preserve">  Total Shareowners' Common Equity</v>
          </cell>
          <cell r="G647" t="str">
            <v>Equity</v>
          </cell>
          <cell r="H647" t="str">
            <v>Common stock expense</v>
          </cell>
          <cell r="I647">
            <v>214</v>
          </cell>
          <cell r="J647" t="str">
            <v>214 - Capital Stock Expense</v>
          </cell>
          <cell r="K647">
            <v>214</v>
          </cell>
          <cell r="L647" t="str">
            <v>214 - Capital Stock Expense</v>
          </cell>
          <cell r="M647" t="str">
            <v>Common Stock Expense</v>
          </cell>
          <cell r="N647" t="str">
            <v>n/a</v>
          </cell>
          <cell r="O647" t="str">
            <v>n/a</v>
          </cell>
          <cell r="P647" t="str">
            <v>n/a</v>
          </cell>
          <cell r="Q647" t="str">
            <v>n/a</v>
          </cell>
          <cell r="R647" t="str">
            <v>n/a</v>
          </cell>
          <cell r="S647">
            <v>0</v>
          </cell>
        </row>
        <row r="648">
          <cell r="A648" t="str">
            <v>216001</v>
          </cell>
          <cell r="B648" t="str">
            <v>UNAPP RETAINED EARN</v>
          </cell>
          <cell r="C648" t="str">
            <v>EQUITY</v>
          </cell>
          <cell r="D648" t="str">
            <v>Open</v>
          </cell>
          <cell r="E648">
            <v>0</v>
          </cell>
          <cell r="F648" t="str">
            <v xml:space="preserve">  Total Shareowners' Common Equity</v>
          </cell>
          <cell r="G648" t="str">
            <v>Equity</v>
          </cell>
          <cell r="H648" t="str">
            <v>Retained earnings</v>
          </cell>
          <cell r="I648">
            <v>216</v>
          </cell>
          <cell r="J648" t="str">
            <v>216 - Unappropriated Retained Earnings</v>
          </cell>
          <cell r="K648">
            <v>216</v>
          </cell>
          <cell r="L648" t="str">
            <v>216 - Unappropriated Retained Earnings</v>
          </cell>
          <cell r="M648" t="str">
            <v>Retained Earnings</v>
          </cell>
          <cell r="N648" t="str">
            <v>n/a</v>
          </cell>
          <cell r="O648" t="str">
            <v>n/a</v>
          </cell>
          <cell r="P648" t="str">
            <v>n/a</v>
          </cell>
          <cell r="Q648" t="str">
            <v>n/a</v>
          </cell>
          <cell r="R648" t="str">
            <v>n/a</v>
          </cell>
          <cell r="S648">
            <v>0</v>
          </cell>
        </row>
        <row r="649">
          <cell r="A649" t="str">
            <v>216101</v>
          </cell>
          <cell r="B649" t="str">
            <v>UNAPP UNDST SUB EARN</v>
          </cell>
          <cell r="C649" t="str">
            <v>EQUITY</v>
          </cell>
          <cell r="D649" t="str">
            <v>Open</v>
          </cell>
          <cell r="E649">
            <v>0</v>
          </cell>
          <cell r="F649" t="str">
            <v xml:space="preserve">  Total Shareowners' Common Equity</v>
          </cell>
          <cell r="G649" t="str">
            <v>Equity</v>
          </cell>
          <cell r="H649" t="str">
            <v>Retained earnings</v>
          </cell>
          <cell r="I649">
            <v>216.1</v>
          </cell>
          <cell r="J649" t="str">
            <v>216 - Unappropriated Retained Earnings</v>
          </cell>
          <cell r="K649">
            <v>216</v>
          </cell>
          <cell r="L649" t="str">
            <v>216.1 - Unappr Retained Earnings Subsidiaries</v>
          </cell>
          <cell r="M649" t="str">
            <v>Unappr Retained Earnings Subsidiaries</v>
          </cell>
          <cell r="N649" t="str">
            <v>n/a</v>
          </cell>
          <cell r="O649" t="str">
            <v>n/a</v>
          </cell>
          <cell r="P649" t="str">
            <v>n/a</v>
          </cell>
          <cell r="Q649" t="str">
            <v>n/a</v>
          </cell>
          <cell r="R649" t="str">
            <v>n/a</v>
          </cell>
          <cell r="S649" t="str">
            <v>ppl account changed from 21620 to 21600 5/12</v>
          </cell>
        </row>
        <row r="650">
          <cell r="A650" t="str">
            <v>219001</v>
          </cell>
          <cell r="B650" t="str">
            <v>OCI - CUM EFFECT OF CHANGE  - INT SWAPS</v>
          </cell>
          <cell r="C650" t="str">
            <v>EQUITY</v>
          </cell>
          <cell r="D650" t="str">
            <v>Open</v>
          </cell>
          <cell r="E650">
            <v>0</v>
          </cell>
          <cell r="F650" t="str">
            <v xml:space="preserve">  Total Shareowners' Common Equity</v>
          </cell>
          <cell r="G650" t="str">
            <v>Equity</v>
          </cell>
          <cell r="H650" t="str">
            <v>Accumulated other comprehensive income</v>
          </cell>
          <cell r="I650">
            <v>219</v>
          </cell>
          <cell r="J650" t="str">
            <v>219 - Accum Other Comprehensive Income</v>
          </cell>
          <cell r="K650">
            <v>219</v>
          </cell>
          <cell r="L650" t="str">
            <v>219 - Accum Other Comprehensive Income</v>
          </cell>
          <cell r="M650" t="str">
            <v>Other Comprehensive Income</v>
          </cell>
          <cell r="N650" t="str">
            <v>n/a</v>
          </cell>
          <cell r="O650" t="str">
            <v>n/a</v>
          </cell>
          <cell r="P650" t="str">
            <v>n/a</v>
          </cell>
          <cell r="Q650" t="str">
            <v>n/a</v>
          </cell>
          <cell r="R650" t="str">
            <v>n/a</v>
          </cell>
          <cell r="S650">
            <v>0</v>
          </cell>
        </row>
        <row r="651">
          <cell r="A651" t="str">
            <v>219002</v>
          </cell>
          <cell r="B651" t="str">
            <v>OCI - INT SWAPS</v>
          </cell>
          <cell r="C651" t="str">
            <v>EQUITY</v>
          </cell>
          <cell r="D651" t="str">
            <v>Open</v>
          </cell>
          <cell r="E651">
            <v>0</v>
          </cell>
          <cell r="F651" t="str">
            <v xml:space="preserve">  Total Shareowners' Common Equity</v>
          </cell>
          <cell r="G651" t="str">
            <v>Equity</v>
          </cell>
          <cell r="H651" t="str">
            <v>Accumulated other comprehensive income</v>
          </cell>
          <cell r="I651">
            <v>219</v>
          </cell>
          <cell r="J651" t="str">
            <v>219 - Accum Other Comprehensive Income</v>
          </cell>
          <cell r="K651">
            <v>219</v>
          </cell>
          <cell r="L651" t="str">
            <v>219 - Accum Other Comprehensive Income</v>
          </cell>
          <cell r="M651" t="str">
            <v>Other Comprehensive Income</v>
          </cell>
          <cell r="N651" t="str">
            <v>n/a</v>
          </cell>
          <cell r="O651" t="str">
            <v>n/a</v>
          </cell>
          <cell r="P651" t="str">
            <v>n/a</v>
          </cell>
          <cell r="Q651" t="str">
            <v>n/a</v>
          </cell>
          <cell r="R651" t="str">
            <v>n/a</v>
          </cell>
          <cell r="S651">
            <v>0</v>
          </cell>
        </row>
        <row r="652">
          <cell r="A652" t="str">
            <v>219010</v>
          </cell>
          <cell r="B652" t="str">
            <v>ACCUM OCI - EQUITY INVEST EEI</v>
          </cell>
          <cell r="C652" t="str">
            <v>EQUITY</v>
          </cell>
          <cell r="D652" t="str">
            <v>Open</v>
          </cell>
          <cell r="E652">
            <v>0</v>
          </cell>
          <cell r="F652" t="str">
            <v xml:space="preserve">  Total Shareowners' Common Equity</v>
          </cell>
          <cell r="G652" t="str">
            <v>Equity</v>
          </cell>
          <cell r="H652" t="str">
            <v>Accumulated other comprehensive income</v>
          </cell>
          <cell r="I652">
            <v>219.1</v>
          </cell>
          <cell r="J652" t="str">
            <v>219 - Accum Other Comprehensive Income</v>
          </cell>
          <cell r="K652">
            <v>219</v>
          </cell>
          <cell r="L652" t="str">
            <v>219.1 - Accum OCI Equity Invest EEI</v>
          </cell>
          <cell r="M652" t="str">
            <v>Other Comprehensive Income</v>
          </cell>
          <cell r="N652" t="str">
            <v>n/a</v>
          </cell>
          <cell r="O652" t="str">
            <v>n/a</v>
          </cell>
          <cell r="P652" t="str">
            <v>n/a</v>
          </cell>
          <cell r="Q652" t="str">
            <v>n/a</v>
          </cell>
          <cell r="R652" t="str">
            <v>n/a</v>
          </cell>
          <cell r="S652" t="str">
            <v>trf from 219 to 219.1</v>
          </cell>
        </row>
        <row r="653">
          <cell r="A653" t="str">
            <v>219011</v>
          </cell>
          <cell r="B653" t="str">
            <v>ACCUM OCI OF SUBS - PTAX</v>
          </cell>
          <cell r="C653" t="str">
            <v>EQUITY</v>
          </cell>
          <cell r="D653" t="str">
            <v>Open</v>
          </cell>
          <cell r="E653">
            <v>0</v>
          </cell>
          <cell r="F653" t="str">
            <v xml:space="preserve">  Total Shareowners' Common Equity</v>
          </cell>
          <cell r="G653" t="str">
            <v>Equity</v>
          </cell>
          <cell r="H653" t="str">
            <v>Accumulated other comprehensive income</v>
          </cell>
          <cell r="I653">
            <v>219</v>
          </cell>
          <cell r="J653" t="str">
            <v>219 - Accum Other Comprehensive Income</v>
          </cell>
          <cell r="K653">
            <v>219</v>
          </cell>
          <cell r="L653" t="str">
            <v>219 - Accum Other Comprehensive Income</v>
          </cell>
          <cell r="M653" t="str">
            <v>Other Comprehensive Income</v>
          </cell>
          <cell r="N653" t="str">
            <v>n/a</v>
          </cell>
          <cell r="O653" t="str">
            <v>n/a</v>
          </cell>
          <cell r="P653" t="str">
            <v>n/a</v>
          </cell>
          <cell r="Q653" t="str">
            <v>n/a</v>
          </cell>
          <cell r="R653" t="str">
            <v>n/a</v>
          </cell>
          <cell r="S653">
            <v>0</v>
          </cell>
        </row>
        <row r="654">
          <cell r="A654" t="str">
            <v>219013</v>
          </cell>
          <cell r="B654" t="str">
            <v>OCI - FAS 158 INCREASE FUNDED STATUS - GROSS</v>
          </cell>
          <cell r="C654" t="str">
            <v>EQUITY</v>
          </cell>
          <cell r="D654" t="str">
            <v>Open</v>
          </cell>
          <cell r="E654">
            <v>0</v>
          </cell>
          <cell r="F654" t="str">
            <v xml:space="preserve">  Total Shareowners' Common Equity</v>
          </cell>
          <cell r="G654" t="str">
            <v>Equity</v>
          </cell>
          <cell r="H654" t="str">
            <v>Accumulated other comprehensive income</v>
          </cell>
          <cell r="I654">
            <v>219</v>
          </cell>
          <cell r="J654" t="str">
            <v>219 - Accum Other Comprehensive Income</v>
          </cell>
          <cell r="K654">
            <v>219</v>
          </cell>
          <cell r="L654" t="str">
            <v>219 - Accum Other Comprehensive Income</v>
          </cell>
          <cell r="M654" t="str">
            <v>Other Comprehensive Income</v>
          </cell>
          <cell r="N654" t="str">
            <v>n/a</v>
          </cell>
          <cell r="O654" t="str">
            <v>n/a</v>
          </cell>
          <cell r="P654" t="str">
            <v>n/a</v>
          </cell>
          <cell r="Q654" t="str">
            <v>n/a</v>
          </cell>
          <cell r="R654" t="str">
            <v>n/a</v>
          </cell>
          <cell r="S654">
            <v>0</v>
          </cell>
        </row>
        <row r="655">
          <cell r="A655" t="str">
            <v>219101</v>
          </cell>
          <cell r="B655" t="str">
            <v>TAX OCI-CUM EFFECT OF CHANGE-INT SWAPS</v>
          </cell>
          <cell r="C655" t="str">
            <v>EQUITY</v>
          </cell>
          <cell r="D655" t="str">
            <v>Closed</v>
          </cell>
          <cell r="E655">
            <v>0</v>
          </cell>
          <cell r="F655" t="str">
            <v xml:space="preserve">  Total Shareowners' Common Equity</v>
          </cell>
          <cell r="G655" t="str">
            <v>Equity</v>
          </cell>
          <cell r="H655" t="str">
            <v>Accumulated other comprehensive income</v>
          </cell>
          <cell r="I655">
            <v>219</v>
          </cell>
          <cell r="J655" t="str">
            <v>219 - Accum Other Comprehensive Income</v>
          </cell>
          <cell r="K655">
            <v>219</v>
          </cell>
          <cell r="L655" t="str">
            <v>219 - Accum Other Comprehensive Income</v>
          </cell>
          <cell r="M655" t="str">
            <v>Other Comprehensive Income</v>
          </cell>
          <cell r="N655" t="str">
            <v>n/a</v>
          </cell>
          <cell r="O655" t="str">
            <v>n/a</v>
          </cell>
          <cell r="P655" t="str">
            <v>n/a</v>
          </cell>
          <cell r="Q655" t="str">
            <v>n/a</v>
          </cell>
          <cell r="R655" t="str">
            <v>n/a</v>
          </cell>
          <cell r="S655">
            <v>0</v>
          </cell>
        </row>
        <row r="656">
          <cell r="A656" t="str">
            <v>219102</v>
          </cell>
          <cell r="B656" t="str">
            <v>TAX OCI-INT SWAPS</v>
          </cell>
          <cell r="C656" t="str">
            <v>EQUITY</v>
          </cell>
          <cell r="D656" t="str">
            <v>Closed</v>
          </cell>
          <cell r="E656">
            <v>0</v>
          </cell>
          <cell r="F656" t="str">
            <v xml:space="preserve">  Total Shareowners' Common Equity</v>
          </cell>
          <cell r="G656" t="str">
            <v>Equity</v>
          </cell>
          <cell r="H656" t="str">
            <v>Accumulated other comprehensive income</v>
          </cell>
          <cell r="I656">
            <v>219</v>
          </cell>
          <cell r="J656" t="str">
            <v>219 - Accum Other Comprehensive Income</v>
          </cell>
          <cell r="K656">
            <v>219</v>
          </cell>
          <cell r="L656" t="str">
            <v>219 - Accum Other Comprehensive Income</v>
          </cell>
          <cell r="M656" t="str">
            <v>Other Comprehensive Income</v>
          </cell>
          <cell r="N656" t="str">
            <v>n/a</v>
          </cell>
          <cell r="O656" t="str">
            <v>n/a</v>
          </cell>
          <cell r="P656" t="str">
            <v>n/a</v>
          </cell>
          <cell r="Q656" t="str">
            <v>n/a</v>
          </cell>
          <cell r="R656" t="str">
            <v>n/a</v>
          </cell>
          <cell r="S656">
            <v>0</v>
          </cell>
        </row>
        <row r="657">
          <cell r="A657" t="str">
            <v>219110</v>
          </cell>
          <cell r="B657" t="str">
            <v>DEFERRED TAX - OCI - EQUITY INVEST EEI</v>
          </cell>
          <cell r="C657" t="str">
            <v>EQUITY</v>
          </cell>
          <cell r="D657" t="str">
            <v>Open</v>
          </cell>
          <cell r="E657">
            <v>0</v>
          </cell>
          <cell r="F657" t="str">
            <v xml:space="preserve">  Total Shareowners' Common Equity</v>
          </cell>
          <cell r="G657" t="str">
            <v>Equity</v>
          </cell>
          <cell r="H657" t="str">
            <v>Accumulated other comprehensive income</v>
          </cell>
          <cell r="I657">
            <v>219</v>
          </cell>
          <cell r="J657" t="str">
            <v>219 - Accum Other Comprehensive Income</v>
          </cell>
          <cell r="K657">
            <v>219</v>
          </cell>
          <cell r="L657" t="str">
            <v>219 - Accum Other Comprehensive Income</v>
          </cell>
          <cell r="M657" t="str">
            <v>Other Comprehensive Income</v>
          </cell>
          <cell r="N657" t="str">
            <v>n/a</v>
          </cell>
          <cell r="O657" t="str">
            <v>n/a</v>
          </cell>
          <cell r="P657" t="str">
            <v>n/a</v>
          </cell>
          <cell r="Q657" t="str">
            <v>n/a</v>
          </cell>
          <cell r="R657" t="str">
            <v>n/a</v>
          </cell>
          <cell r="S657">
            <v>0</v>
          </cell>
        </row>
        <row r="658">
          <cell r="A658" t="str">
            <v>219111</v>
          </cell>
          <cell r="B658" t="str">
            <v>ACCUM OCI OF SUBS - TAX</v>
          </cell>
          <cell r="C658" t="str">
            <v>EQUITY</v>
          </cell>
          <cell r="D658" t="str">
            <v>Open</v>
          </cell>
          <cell r="E658">
            <v>0</v>
          </cell>
          <cell r="F658" t="str">
            <v xml:space="preserve">  Total Shareowners' Common Equity</v>
          </cell>
          <cell r="G658" t="str">
            <v>Equity</v>
          </cell>
          <cell r="H658" t="str">
            <v>Accumulated other comprehensive income</v>
          </cell>
          <cell r="I658">
            <v>219</v>
          </cell>
          <cell r="J658" t="str">
            <v>219 - Accum Other Comprehensive Income</v>
          </cell>
          <cell r="K658">
            <v>219</v>
          </cell>
          <cell r="L658" t="str">
            <v>219 - Accum Other Comprehensive Income</v>
          </cell>
          <cell r="M658" t="str">
            <v>Other Comprehensive Income</v>
          </cell>
          <cell r="N658" t="str">
            <v>n/a</v>
          </cell>
          <cell r="O658" t="str">
            <v>n/a</v>
          </cell>
          <cell r="P658" t="str">
            <v>n/a</v>
          </cell>
          <cell r="Q658" t="str">
            <v>n/a</v>
          </cell>
          <cell r="R658" t="str">
            <v>n/a</v>
          </cell>
          <cell r="S658">
            <v>0</v>
          </cell>
        </row>
        <row r="659">
          <cell r="A659" t="str">
            <v>219113</v>
          </cell>
          <cell r="B659" t="str">
            <v>OCI - FAS 158 INCREASE FUNDED STATUS - TAX</v>
          </cell>
          <cell r="C659" t="str">
            <v>EQUITY</v>
          </cell>
          <cell r="D659" t="str">
            <v>Open</v>
          </cell>
          <cell r="E659">
            <v>0</v>
          </cell>
          <cell r="F659" t="str">
            <v xml:space="preserve">  Total Shareowners' Common Equity</v>
          </cell>
          <cell r="G659" t="str">
            <v>Equity</v>
          </cell>
          <cell r="H659" t="str">
            <v>Accumulated other comprehensive income</v>
          </cell>
          <cell r="I659">
            <v>219</v>
          </cell>
          <cell r="J659" t="str">
            <v>219 - Accum Other Comprehensive Income</v>
          </cell>
          <cell r="K659">
            <v>219</v>
          </cell>
          <cell r="L659" t="str">
            <v>219 - Accum Other Comprehensive Income</v>
          </cell>
          <cell r="M659" t="str">
            <v>Other Comprehensive Income</v>
          </cell>
          <cell r="N659" t="str">
            <v>n/a</v>
          </cell>
          <cell r="O659" t="str">
            <v>n/a</v>
          </cell>
          <cell r="P659" t="str">
            <v>n/a</v>
          </cell>
          <cell r="Q659" t="str">
            <v>n/a</v>
          </cell>
          <cell r="R659" t="str">
            <v>n/a</v>
          </cell>
          <cell r="S659">
            <v>0</v>
          </cell>
        </row>
        <row r="660">
          <cell r="A660" t="str">
            <v>221004</v>
          </cell>
          <cell r="B660" t="str">
            <v>PCB CC2007A $17.8M 02/26 5.75%</v>
          </cell>
          <cell r="C660" t="str">
            <v>LIABILITY</v>
          </cell>
          <cell r="D660" t="str">
            <v>Open</v>
          </cell>
          <cell r="E660">
            <v>0</v>
          </cell>
          <cell r="F660" t="str">
            <v xml:space="preserve">  Long-term debt</v>
          </cell>
          <cell r="G660" t="str">
            <v>Long-term debt</v>
          </cell>
          <cell r="H660" t="str">
            <v>Long-term debt</v>
          </cell>
          <cell r="I660">
            <v>221.4</v>
          </cell>
          <cell r="J660" t="str">
            <v>221 - Bonds</v>
          </cell>
          <cell r="K660">
            <v>221.3</v>
          </cell>
          <cell r="L660" t="str">
            <v>221.4 - Pollution Control Bonds</v>
          </cell>
          <cell r="M660" t="str">
            <v>Long Term Debt</v>
          </cell>
          <cell r="N660" t="str">
            <v>n/a</v>
          </cell>
          <cell r="O660" t="str">
            <v>n/a</v>
          </cell>
          <cell r="P660" t="str">
            <v>n/a</v>
          </cell>
          <cell r="Q660" t="str">
            <v>n/a</v>
          </cell>
          <cell r="R660" t="str">
            <v>n/a</v>
          </cell>
          <cell r="S660">
            <v>0</v>
          </cell>
        </row>
        <row r="661">
          <cell r="A661" t="str">
            <v>221005</v>
          </cell>
          <cell r="B661" t="str">
            <v>PCB TC2007A $8.9M 03/37 6.00%</v>
          </cell>
          <cell r="C661" t="str">
            <v>LIABILITY</v>
          </cell>
          <cell r="D661" t="str">
            <v>Open</v>
          </cell>
          <cell r="E661">
            <v>0</v>
          </cell>
          <cell r="F661" t="str">
            <v xml:space="preserve">  Long-term debt</v>
          </cell>
          <cell r="G661" t="str">
            <v>Long-term debt</v>
          </cell>
          <cell r="H661" t="str">
            <v>Long-term debt</v>
          </cell>
          <cell r="I661">
            <v>221.3</v>
          </cell>
          <cell r="J661" t="str">
            <v>221 - Bonds</v>
          </cell>
          <cell r="K661">
            <v>221</v>
          </cell>
          <cell r="L661" t="str">
            <v>221.3 - Bonds</v>
          </cell>
          <cell r="M661" t="str">
            <v>Long Term Debt</v>
          </cell>
          <cell r="N661" t="str">
            <v>n/a</v>
          </cell>
          <cell r="O661" t="str">
            <v>n/a</v>
          </cell>
          <cell r="P661" t="str">
            <v>n/a</v>
          </cell>
          <cell r="Q661" t="str">
            <v>n/a</v>
          </cell>
          <cell r="R661" t="str">
            <v>n/a</v>
          </cell>
          <cell r="S661">
            <v>0</v>
          </cell>
        </row>
        <row r="662">
          <cell r="A662" t="str">
            <v>221009</v>
          </cell>
          <cell r="B662" t="str">
            <v>FMB KU2010 $250M 11/15 1.625%</v>
          </cell>
          <cell r="C662" t="str">
            <v>LIABILITY</v>
          </cell>
          <cell r="D662" t="str">
            <v>Open</v>
          </cell>
          <cell r="E662">
            <v>0</v>
          </cell>
          <cell r="F662" t="str">
            <v xml:space="preserve">  Long-term debt</v>
          </cell>
          <cell r="G662" t="str">
            <v>Long-term debt</v>
          </cell>
          <cell r="H662" t="str">
            <v>Long-term debt</v>
          </cell>
          <cell r="I662">
            <v>221.3</v>
          </cell>
          <cell r="J662" t="str">
            <v>221 - Bonds</v>
          </cell>
          <cell r="K662">
            <v>221</v>
          </cell>
          <cell r="L662" t="str">
            <v>221.3 - Bonds</v>
          </cell>
          <cell r="M662" t="str">
            <v>Long Term Debt</v>
          </cell>
          <cell r="N662" t="str">
            <v>n/a</v>
          </cell>
          <cell r="O662" t="str">
            <v>n/a</v>
          </cell>
          <cell r="P662" t="str">
            <v>n/a</v>
          </cell>
          <cell r="Q662" t="str">
            <v>n/a</v>
          </cell>
          <cell r="R662" t="str">
            <v>n/a</v>
          </cell>
          <cell r="S662">
            <v>0</v>
          </cell>
        </row>
        <row r="663">
          <cell r="A663" t="str">
            <v>221010</v>
          </cell>
          <cell r="B663" t="str">
            <v>FMB KU2010 $500M 11/20 3.250%</v>
          </cell>
          <cell r="C663" t="str">
            <v>LIABILITY</v>
          </cell>
          <cell r="D663" t="str">
            <v>Open</v>
          </cell>
          <cell r="E663">
            <v>0</v>
          </cell>
          <cell r="F663" t="str">
            <v xml:space="preserve">  Long-term debt</v>
          </cell>
          <cell r="G663" t="str">
            <v>Long-term debt</v>
          </cell>
          <cell r="H663" t="str">
            <v>Long-term debt</v>
          </cell>
          <cell r="I663">
            <v>221.3</v>
          </cell>
          <cell r="J663" t="str">
            <v>221 - Bonds</v>
          </cell>
          <cell r="K663">
            <v>221</v>
          </cell>
          <cell r="L663" t="str">
            <v>221.3 - Bonds</v>
          </cell>
          <cell r="M663" t="str">
            <v>Long Term Debt</v>
          </cell>
          <cell r="N663" t="str">
            <v>n/a</v>
          </cell>
          <cell r="O663" t="str">
            <v>n/a</v>
          </cell>
          <cell r="P663" t="str">
            <v>n/a</v>
          </cell>
          <cell r="Q663" t="str">
            <v>n/a</v>
          </cell>
          <cell r="R663" t="str">
            <v>n/a</v>
          </cell>
          <cell r="S663">
            <v>0</v>
          </cell>
        </row>
        <row r="664">
          <cell r="A664" t="str">
            <v>221011</v>
          </cell>
          <cell r="B664" t="str">
            <v>FMB KU2010 $750M 11/40 5.125%</v>
          </cell>
          <cell r="C664" t="str">
            <v>LIABILITY</v>
          </cell>
          <cell r="D664" t="str">
            <v>Open</v>
          </cell>
          <cell r="E664">
            <v>0</v>
          </cell>
          <cell r="F664" t="str">
            <v xml:space="preserve">  Long-term debt</v>
          </cell>
          <cell r="G664" t="str">
            <v>Long-term debt</v>
          </cell>
          <cell r="H664" t="str">
            <v>Long-term debt</v>
          </cell>
          <cell r="I664">
            <v>221.3</v>
          </cell>
          <cell r="J664" t="str">
            <v>221 - Bonds</v>
          </cell>
          <cell r="K664">
            <v>221</v>
          </cell>
          <cell r="L664" t="str">
            <v>221.3 - Bonds</v>
          </cell>
          <cell r="M664" t="str">
            <v>Long Term Debt</v>
          </cell>
          <cell r="N664" t="str">
            <v>n/a</v>
          </cell>
          <cell r="O664" t="str">
            <v>n/a</v>
          </cell>
          <cell r="P664" t="str">
            <v>n/a</v>
          </cell>
          <cell r="Q664" t="str">
            <v>n/a</v>
          </cell>
          <cell r="R664" t="str">
            <v>n/a</v>
          </cell>
          <cell r="S664">
            <v>0</v>
          </cell>
        </row>
        <row r="665">
          <cell r="A665" t="str">
            <v>221016</v>
          </cell>
          <cell r="B665" t="str">
            <v>SR NOTE LKE2010 $400M 11/15 2.125%</v>
          </cell>
          <cell r="C665" t="str">
            <v>LIABILITY</v>
          </cell>
          <cell r="D665" t="str">
            <v>Open</v>
          </cell>
          <cell r="E665">
            <v>0</v>
          </cell>
          <cell r="F665" t="str">
            <v xml:space="preserve">  Long-term debt</v>
          </cell>
          <cell r="G665" t="str">
            <v>Long-term debt</v>
          </cell>
          <cell r="H665" t="str">
            <v>Long-term debt</v>
          </cell>
          <cell r="I665">
            <v>221.3</v>
          </cell>
          <cell r="J665" t="str">
            <v>221 - Bonds</v>
          </cell>
          <cell r="K665">
            <v>221</v>
          </cell>
          <cell r="L665" t="str">
            <v>221.3 - Bonds</v>
          </cell>
          <cell r="M665" t="str">
            <v>Long Term Debt</v>
          </cell>
          <cell r="N665" t="str">
            <v>n/a</v>
          </cell>
          <cell r="O665" t="str">
            <v>n/a</v>
          </cell>
          <cell r="P665" t="str">
            <v>n/a</v>
          </cell>
          <cell r="Q665" t="str">
            <v>n/a</v>
          </cell>
          <cell r="R665" t="str">
            <v>n/a</v>
          </cell>
          <cell r="S665">
            <v>0</v>
          </cell>
        </row>
        <row r="666">
          <cell r="A666" t="str">
            <v>221017</v>
          </cell>
          <cell r="B666" t="str">
            <v>SR NOTE LKE2010 $475M 11/20 3.750%</v>
          </cell>
          <cell r="C666" t="str">
            <v>LIABILITY</v>
          </cell>
          <cell r="D666" t="str">
            <v>Open</v>
          </cell>
          <cell r="E666">
            <v>0</v>
          </cell>
          <cell r="F666" t="str">
            <v xml:space="preserve">  Long-term debt</v>
          </cell>
          <cell r="G666" t="str">
            <v>Long-term debt</v>
          </cell>
          <cell r="H666" t="str">
            <v>Long-term debt</v>
          </cell>
          <cell r="I666">
            <v>221.3</v>
          </cell>
          <cell r="J666" t="str">
            <v>221 - Bonds</v>
          </cell>
          <cell r="K666">
            <v>221</v>
          </cell>
          <cell r="L666" t="str">
            <v>221.3 - Bonds</v>
          </cell>
          <cell r="M666" t="str">
            <v>Long Term Debt</v>
          </cell>
          <cell r="N666" t="str">
            <v>n/a</v>
          </cell>
          <cell r="O666" t="str">
            <v>n/a</v>
          </cell>
          <cell r="P666" t="str">
            <v>n/a</v>
          </cell>
          <cell r="Q666" t="str">
            <v>n/a</v>
          </cell>
          <cell r="R666" t="str">
            <v>n/a</v>
          </cell>
          <cell r="S666">
            <v>0</v>
          </cell>
        </row>
        <row r="667">
          <cell r="A667" t="str">
            <v>221018</v>
          </cell>
          <cell r="B667" t="str">
            <v>SR NOTE LKE2011 $250M 9/21</v>
          </cell>
          <cell r="C667" t="str">
            <v>LIABILITY</v>
          </cell>
          <cell r="D667" t="str">
            <v>Open</v>
          </cell>
          <cell r="E667">
            <v>0</v>
          </cell>
          <cell r="F667" t="str">
            <v xml:space="preserve">  Long-term debt</v>
          </cell>
          <cell r="G667" t="str">
            <v>Long-term debt</v>
          </cell>
          <cell r="H667" t="str">
            <v>Long-term debt</v>
          </cell>
          <cell r="I667">
            <v>221.3</v>
          </cell>
          <cell r="J667" t="str">
            <v>221 - Bonds</v>
          </cell>
          <cell r="K667">
            <v>221</v>
          </cell>
          <cell r="L667" t="str">
            <v>221.3 - Bonds</v>
          </cell>
          <cell r="M667" t="str">
            <v>Long Term Debt</v>
          </cell>
          <cell r="N667" t="str">
            <v>n/a</v>
          </cell>
          <cell r="O667" t="str">
            <v>n/a</v>
          </cell>
          <cell r="P667" t="str">
            <v>n/a</v>
          </cell>
          <cell r="Q667" t="str">
            <v>n/a</v>
          </cell>
          <cell r="R667" t="str">
            <v>n/a</v>
          </cell>
          <cell r="S667">
            <v>0</v>
          </cell>
        </row>
        <row r="668">
          <cell r="A668" t="str">
            <v>221020</v>
          </cell>
          <cell r="B668" t="str">
            <v>FMB LGE2010 $250M 11/15 1.625%</v>
          </cell>
          <cell r="C668" t="str">
            <v>LIABILITY</v>
          </cell>
          <cell r="D668" t="str">
            <v>Open</v>
          </cell>
          <cell r="E668">
            <v>0</v>
          </cell>
          <cell r="F668" t="str">
            <v xml:space="preserve">  Long-term debt</v>
          </cell>
          <cell r="G668" t="str">
            <v>Long-term debt</v>
          </cell>
          <cell r="H668" t="str">
            <v>Long-term debt</v>
          </cell>
          <cell r="I668">
            <v>221.3</v>
          </cell>
          <cell r="J668" t="str">
            <v>221 - Bonds</v>
          </cell>
          <cell r="K668">
            <v>221</v>
          </cell>
          <cell r="L668" t="str">
            <v>221.3 - Bonds</v>
          </cell>
          <cell r="M668" t="str">
            <v>Long Term Debt</v>
          </cell>
          <cell r="N668" t="str">
            <v>n/a</v>
          </cell>
          <cell r="O668" t="str">
            <v>n/a</v>
          </cell>
          <cell r="P668" t="str">
            <v>n/a</v>
          </cell>
          <cell r="Q668" t="str">
            <v>n/a</v>
          </cell>
          <cell r="R668" t="str">
            <v>n/a</v>
          </cell>
          <cell r="S668">
            <v>0</v>
          </cell>
        </row>
        <row r="669">
          <cell r="A669" t="str">
            <v>221021</v>
          </cell>
          <cell r="B669" t="str">
            <v>FMB LGE2010 $285M 11/40 5.125%</v>
          </cell>
          <cell r="C669" t="str">
            <v>LIABILITY</v>
          </cell>
          <cell r="D669" t="str">
            <v>Open</v>
          </cell>
          <cell r="E669">
            <v>0</v>
          </cell>
          <cell r="F669" t="str">
            <v xml:space="preserve">  Long-term debt</v>
          </cell>
          <cell r="G669" t="str">
            <v>Long-term debt</v>
          </cell>
          <cell r="H669" t="str">
            <v>Long-term debt</v>
          </cell>
          <cell r="I669">
            <v>221.3</v>
          </cell>
          <cell r="J669" t="str">
            <v>221 - Bonds</v>
          </cell>
          <cell r="K669">
            <v>221</v>
          </cell>
          <cell r="L669" t="str">
            <v>221.3 - Bonds</v>
          </cell>
          <cell r="M669" t="str">
            <v>Long Term Debt</v>
          </cell>
          <cell r="N669" t="str">
            <v>n/a</v>
          </cell>
          <cell r="O669" t="str">
            <v>n/a</v>
          </cell>
          <cell r="P669" t="str">
            <v>n/a</v>
          </cell>
          <cell r="Q669" t="str">
            <v>n/a</v>
          </cell>
          <cell r="R669" t="str">
            <v>n/a</v>
          </cell>
          <cell r="S669">
            <v>0</v>
          </cell>
        </row>
        <row r="670">
          <cell r="A670" t="str">
            <v>221025</v>
          </cell>
          <cell r="B670" t="str">
            <v>$31 MILLION BOND DUE 6/33 - REPURCHASED</v>
          </cell>
          <cell r="C670" t="str">
            <v>LIABILITY</v>
          </cell>
          <cell r="D670" t="str">
            <v>Closed</v>
          </cell>
          <cell r="E670">
            <v>0</v>
          </cell>
          <cell r="F670" t="str">
            <v xml:space="preserve">  Long-term debt</v>
          </cell>
          <cell r="G670" t="str">
            <v>Long-term debt</v>
          </cell>
          <cell r="H670" t="str">
            <v>Current portion of long-term debt</v>
          </cell>
          <cell r="I670">
            <v>221</v>
          </cell>
          <cell r="J670" t="str">
            <v>221 - Bonds</v>
          </cell>
          <cell r="K670">
            <v>221.1</v>
          </cell>
          <cell r="L670" t="str">
            <v>221 - Bonds Cur</v>
          </cell>
          <cell r="M670" t="str">
            <v>Long Term Debt</v>
          </cell>
          <cell r="N670" t="str">
            <v>n/a</v>
          </cell>
          <cell r="O670" t="str">
            <v>n/a</v>
          </cell>
          <cell r="P670" t="str">
            <v>n/a</v>
          </cell>
          <cell r="Q670" t="str">
            <v>n/a</v>
          </cell>
          <cell r="R670" t="str">
            <v>n/a</v>
          </cell>
          <cell r="S670" t="str">
            <v>closed account 8/12</v>
          </cell>
        </row>
        <row r="671">
          <cell r="A671" t="str">
            <v>221026</v>
          </cell>
          <cell r="B671" t="str">
            <v>PCB LM/JC2007B $35.2M 06/33 VAR</v>
          </cell>
          <cell r="C671" t="str">
            <v>LIABILITY</v>
          </cell>
          <cell r="D671" t="str">
            <v>Open</v>
          </cell>
          <cell r="E671">
            <v>0</v>
          </cell>
          <cell r="F671" t="str">
            <v xml:space="preserve">  Long-term debt</v>
          </cell>
          <cell r="G671" t="str">
            <v>Long-term debt</v>
          </cell>
          <cell r="H671" t="str">
            <v>Long-term debt</v>
          </cell>
          <cell r="I671">
            <v>221.4</v>
          </cell>
          <cell r="J671" t="str">
            <v>221 - Bonds</v>
          </cell>
          <cell r="K671">
            <v>221.3</v>
          </cell>
          <cell r="L671" t="str">
            <v>221.4 - Pollution Control Bonds</v>
          </cell>
          <cell r="M671" t="str">
            <v>Long Term Debt</v>
          </cell>
          <cell r="N671" t="str">
            <v>n/a</v>
          </cell>
          <cell r="O671" t="str">
            <v>n/a</v>
          </cell>
          <cell r="P671" t="str">
            <v>n/a</v>
          </cell>
          <cell r="Q671" t="str">
            <v>n/a</v>
          </cell>
          <cell r="R671" t="str">
            <v>n/a</v>
          </cell>
          <cell r="S671">
            <v>0</v>
          </cell>
        </row>
        <row r="672">
          <cell r="A672" t="str">
            <v>221028</v>
          </cell>
          <cell r="B672" t="str">
            <v>PCB SER 00A 5/2027 - REPURCHASED</v>
          </cell>
          <cell r="C672" t="str">
            <v>LIABILITY</v>
          </cell>
          <cell r="D672" t="str">
            <v>Closed</v>
          </cell>
          <cell r="E672">
            <v>0</v>
          </cell>
          <cell r="F672" t="str">
            <v xml:space="preserve">  Long-term debt</v>
          </cell>
          <cell r="G672" t="str">
            <v>Long-term debt</v>
          </cell>
          <cell r="H672" t="str">
            <v>Current portion of long-term debt</v>
          </cell>
          <cell r="I672">
            <v>221</v>
          </cell>
          <cell r="J672" t="str">
            <v>221 - Bonds</v>
          </cell>
          <cell r="K672">
            <v>221.1</v>
          </cell>
          <cell r="L672" t="str">
            <v>221 - Bonds Cur</v>
          </cell>
          <cell r="M672" t="str">
            <v>Long Term Debt</v>
          </cell>
          <cell r="N672" t="str">
            <v>n/a</v>
          </cell>
          <cell r="O672" t="str">
            <v>n/a</v>
          </cell>
          <cell r="P672" t="str">
            <v>n/a</v>
          </cell>
          <cell r="Q672" t="str">
            <v>n/a</v>
          </cell>
          <cell r="R672" t="str">
            <v>n/a</v>
          </cell>
          <cell r="S672" t="str">
            <v>closed account 8/12</v>
          </cell>
        </row>
        <row r="673">
          <cell r="A673" t="str">
            <v>221046</v>
          </cell>
          <cell r="B673" t="str">
            <v>PCB MERC2000A $12.9M 05/23 VAR</v>
          </cell>
          <cell r="C673" t="str">
            <v>LIABILITY</v>
          </cell>
          <cell r="D673" t="str">
            <v>Open</v>
          </cell>
          <cell r="E673">
            <v>0</v>
          </cell>
          <cell r="F673" t="str">
            <v xml:space="preserve">  Long-term debt</v>
          </cell>
          <cell r="G673" t="str">
            <v>Long-term debt</v>
          </cell>
          <cell r="H673" t="str">
            <v>Long-term debt</v>
          </cell>
          <cell r="I673">
            <v>221.4</v>
          </cell>
          <cell r="J673" t="str">
            <v>221 - Bonds</v>
          </cell>
          <cell r="K673">
            <v>221.3</v>
          </cell>
          <cell r="L673" t="str">
            <v>221.4 - Pollution Control Bonds</v>
          </cell>
          <cell r="M673" t="str">
            <v>Long Term Debt</v>
          </cell>
          <cell r="N673" t="str">
            <v>n/a</v>
          </cell>
          <cell r="O673" t="str">
            <v>n/a</v>
          </cell>
          <cell r="P673" t="str">
            <v>n/a</v>
          </cell>
          <cell r="Q673" t="str">
            <v>n/a</v>
          </cell>
          <cell r="R673" t="str">
            <v>n/a</v>
          </cell>
          <cell r="S673">
            <v>0</v>
          </cell>
        </row>
        <row r="674">
          <cell r="A674" t="str">
            <v>221090</v>
          </cell>
          <cell r="B674" t="str">
            <v>PCB LM/JC2003A $128M 10/33 VAR</v>
          </cell>
          <cell r="C674" t="str">
            <v>LIABILITY</v>
          </cell>
          <cell r="D674" t="str">
            <v>Open</v>
          </cell>
          <cell r="E674">
            <v>0</v>
          </cell>
          <cell r="F674" t="str">
            <v xml:space="preserve">  Long-term debt</v>
          </cell>
          <cell r="G674" t="str">
            <v>Long-term debt</v>
          </cell>
          <cell r="H674" t="str">
            <v>Long-term debt</v>
          </cell>
          <cell r="I674">
            <v>221.4</v>
          </cell>
          <cell r="J674" t="str">
            <v>221 - Bonds</v>
          </cell>
          <cell r="K674">
            <v>221.3</v>
          </cell>
          <cell r="L674" t="str">
            <v>221.4 - Pollution Control Bonds</v>
          </cell>
          <cell r="M674" t="str">
            <v>Long Term Debt</v>
          </cell>
          <cell r="N674" t="str">
            <v>n/a</v>
          </cell>
          <cell r="O674" t="str">
            <v>n/a</v>
          </cell>
          <cell r="P674" t="str">
            <v>n/a</v>
          </cell>
          <cell r="Q674" t="str">
            <v>n/a</v>
          </cell>
          <cell r="R674" t="str">
            <v>n/a</v>
          </cell>
          <cell r="S674">
            <v>0</v>
          </cell>
        </row>
        <row r="675">
          <cell r="A675" t="str">
            <v>221092</v>
          </cell>
          <cell r="B675" t="str">
            <v>PCB CC2004A $50M 10/34 VAR</v>
          </cell>
          <cell r="C675" t="str">
            <v>LIABILITY</v>
          </cell>
          <cell r="D675" t="str">
            <v>Open</v>
          </cell>
          <cell r="E675">
            <v>0</v>
          </cell>
          <cell r="F675" t="str">
            <v xml:space="preserve">  Long-term debt</v>
          </cell>
          <cell r="G675" t="str">
            <v>Long-term debt</v>
          </cell>
          <cell r="H675" t="str">
            <v>Long-term debt</v>
          </cell>
          <cell r="I675">
            <v>221.4</v>
          </cell>
          <cell r="J675" t="str">
            <v>221 - Bonds</v>
          </cell>
          <cell r="K675">
            <v>221.3</v>
          </cell>
          <cell r="L675" t="str">
            <v>221.4 - Pollution Control Bonds</v>
          </cell>
          <cell r="M675" t="str">
            <v>Long Term Debt</v>
          </cell>
          <cell r="N675" t="str">
            <v>n/a</v>
          </cell>
          <cell r="O675" t="str">
            <v>n/a</v>
          </cell>
          <cell r="P675" t="str">
            <v>n/a</v>
          </cell>
          <cell r="Q675" t="str">
            <v>n/a</v>
          </cell>
          <cell r="R675" t="str">
            <v>n/a</v>
          </cell>
          <cell r="S675">
            <v>0</v>
          </cell>
        </row>
        <row r="676">
          <cell r="A676" t="str">
            <v>221094</v>
          </cell>
          <cell r="B676" t="str">
            <v>PCB JC2005A $40M DUE 2/35 - REPURCHASED</v>
          </cell>
          <cell r="C676" t="str">
            <v>LIABILITY</v>
          </cell>
          <cell r="D676" t="str">
            <v>Closed</v>
          </cell>
          <cell r="E676">
            <v>0</v>
          </cell>
          <cell r="F676" t="str">
            <v xml:space="preserve">  Long-term debt</v>
          </cell>
          <cell r="G676" t="str">
            <v>Long-term debt</v>
          </cell>
          <cell r="H676" t="str">
            <v>Current portion of long-term debt</v>
          </cell>
          <cell r="I676">
            <v>221</v>
          </cell>
          <cell r="J676" t="str">
            <v>221 - Bonds</v>
          </cell>
          <cell r="K676">
            <v>221.1</v>
          </cell>
          <cell r="L676" t="str">
            <v>221 - Bonds Cur</v>
          </cell>
          <cell r="M676" t="str">
            <v>Long Term Debt</v>
          </cell>
          <cell r="N676" t="str">
            <v>n/a</v>
          </cell>
          <cell r="O676" t="str">
            <v>n/a</v>
          </cell>
          <cell r="P676" t="str">
            <v>n/a</v>
          </cell>
          <cell r="Q676" t="str">
            <v>n/a</v>
          </cell>
          <cell r="R676" t="str">
            <v>n/a</v>
          </cell>
          <cell r="S676" t="str">
            <v>closed account 8/12</v>
          </cell>
        </row>
        <row r="677">
          <cell r="A677" t="str">
            <v>221125</v>
          </cell>
          <cell r="B677" t="str">
            <v>PCB LM/JC2007A $31M 06/33 5.625%</v>
          </cell>
          <cell r="C677" t="str">
            <v>LIABILITY</v>
          </cell>
          <cell r="D677" t="str">
            <v>Open</v>
          </cell>
          <cell r="E677">
            <v>0</v>
          </cell>
          <cell r="F677" t="str">
            <v xml:space="preserve">  Long-term debt</v>
          </cell>
          <cell r="G677" t="str">
            <v>Long-term debt</v>
          </cell>
          <cell r="H677" t="str">
            <v>Long-term debt</v>
          </cell>
          <cell r="I677">
            <v>221.4</v>
          </cell>
          <cell r="J677" t="str">
            <v>221 - Bonds</v>
          </cell>
          <cell r="K677">
            <v>221.3</v>
          </cell>
          <cell r="L677" t="str">
            <v>221.4 - Pollution Control Bonds</v>
          </cell>
          <cell r="M677" t="str">
            <v>Long Term Debt</v>
          </cell>
          <cell r="N677" t="str">
            <v>n/a</v>
          </cell>
          <cell r="O677" t="str">
            <v>n/a</v>
          </cell>
          <cell r="P677" t="str">
            <v>n/a</v>
          </cell>
          <cell r="Q677" t="str">
            <v>n/a</v>
          </cell>
          <cell r="R677" t="str">
            <v>n/a</v>
          </cell>
          <cell r="S677">
            <v>0</v>
          </cell>
        </row>
        <row r="678">
          <cell r="A678" t="str">
            <v>221126</v>
          </cell>
          <cell r="B678" t="str">
            <v>$35.2 MILLION BOND DUE 6/33</v>
          </cell>
          <cell r="C678" t="str">
            <v>LIABILITY</v>
          </cell>
          <cell r="D678" t="str">
            <v>Closed</v>
          </cell>
          <cell r="E678">
            <v>0</v>
          </cell>
          <cell r="F678" t="str">
            <v xml:space="preserve">  Long-term debt</v>
          </cell>
          <cell r="G678" t="str">
            <v>Long-term debt</v>
          </cell>
          <cell r="H678" t="str">
            <v>Long-term debt</v>
          </cell>
          <cell r="I678">
            <v>221.4</v>
          </cell>
          <cell r="J678" t="str">
            <v>221 - Bonds</v>
          </cell>
          <cell r="K678">
            <v>221.3</v>
          </cell>
          <cell r="L678" t="str">
            <v>221.4 - Pollution Control Bonds</v>
          </cell>
          <cell r="M678" t="str">
            <v>Long Term Debt</v>
          </cell>
          <cell r="N678" t="str">
            <v>n/a</v>
          </cell>
          <cell r="O678" t="str">
            <v>n/a</v>
          </cell>
          <cell r="P678" t="str">
            <v>n/a</v>
          </cell>
          <cell r="Q678" t="str">
            <v>n/a</v>
          </cell>
          <cell r="R678" t="str">
            <v>n/a</v>
          </cell>
          <cell r="S678" t="str">
            <v>closed account 8/12</v>
          </cell>
        </row>
        <row r="679">
          <cell r="A679" t="str">
            <v>221127</v>
          </cell>
          <cell r="B679" t="str">
            <v>PCB TC2007A $60M 06/33 4.6%</v>
          </cell>
          <cell r="C679" t="str">
            <v>LIABILITY</v>
          </cell>
          <cell r="D679" t="str">
            <v>Open</v>
          </cell>
          <cell r="E679">
            <v>0</v>
          </cell>
          <cell r="F679" t="str">
            <v xml:space="preserve">  Long-term debt</v>
          </cell>
          <cell r="G679" t="str">
            <v>Long-term debt</v>
          </cell>
          <cell r="H679" t="str">
            <v>Long-term debt</v>
          </cell>
          <cell r="I679">
            <v>221.4</v>
          </cell>
          <cell r="J679" t="str">
            <v>221 - Bonds</v>
          </cell>
          <cell r="K679">
            <v>221.3</v>
          </cell>
          <cell r="L679" t="str">
            <v>221.4 - Pollution Control Bonds</v>
          </cell>
          <cell r="M679" t="str">
            <v>Long Term Debt</v>
          </cell>
          <cell r="N679" t="str">
            <v>n/a</v>
          </cell>
          <cell r="O679" t="str">
            <v>n/a</v>
          </cell>
          <cell r="P679" t="str">
            <v>n/a</v>
          </cell>
          <cell r="Q679" t="str">
            <v>n/a</v>
          </cell>
          <cell r="R679" t="str">
            <v>n/a</v>
          </cell>
          <cell r="S679">
            <v>0</v>
          </cell>
        </row>
        <row r="680">
          <cell r="A680" t="str">
            <v>221128</v>
          </cell>
          <cell r="B680" t="str">
            <v>PCB JC2000A $25M 05/27 5.375%</v>
          </cell>
          <cell r="C680" t="str">
            <v>LIABILITY</v>
          </cell>
          <cell r="D680" t="str">
            <v>Open</v>
          </cell>
          <cell r="E680">
            <v>0</v>
          </cell>
          <cell r="F680" t="str">
            <v xml:space="preserve">  Long-term debt</v>
          </cell>
          <cell r="G680" t="str">
            <v>Long-term debt</v>
          </cell>
          <cell r="H680" t="str">
            <v>Long-term debt</v>
          </cell>
          <cell r="I680">
            <v>221.4</v>
          </cell>
          <cell r="J680" t="str">
            <v>221 - Bonds</v>
          </cell>
          <cell r="K680">
            <v>221.3</v>
          </cell>
          <cell r="L680" t="str">
            <v>221.4 - Pollution Control Bonds</v>
          </cell>
          <cell r="M680" t="str">
            <v>Long Term Debt</v>
          </cell>
          <cell r="N680" t="str">
            <v>n/a</v>
          </cell>
          <cell r="O680" t="str">
            <v>n/a</v>
          </cell>
          <cell r="P680" t="str">
            <v>n/a</v>
          </cell>
          <cell r="Q680" t="str">
            <v>n/a</v>
          </cell>
          <cell r="R680" t="str">
            <v>n/a</v>
          </cell>
          <cell r="S680">
            <v>0</v>
          </cell>
        </row>
        <row r="681">
          <cell r="A681" t="str">
            <v>221129</v>
          </cell>
          <cell r="B681" t="str">
            <v>PCB TC2000A $83.3M 08/30 VAR</v>
          </cell>
          <cell r="C681" t="str">
            <v>LIABILITY</v>
          </cell>
          <cell r="D681" t="str">
            <v>Open</v>
          </cell>
          <cell r="E681">
            <v>0</v>
          </cell>
          <cell r="F681" t="str">
            <v xml:space="preserve">  Long-term debt</v>
          </cell>
          <cell r="G681" t="str">
            <v>Long-term debt</v>
          </cell>
          <cell r="H681" t="str">
            <v>Long-term debt</v>
          </cell>
          <cell r="I681">
            <v>221.4</v>
          </cell>
          <cell r="J681" t="str">
            <v>221 - Bonds</v>
          </cell>
          <cell r="K681">
            <v>221.3</v>
          </cell>
          <cell r="L681" t="str">
            <v>221.4 - Pollution Control Bonds</v>
          </cell>
          <cell r="M681" t="str">
            <v>Long Term Debt</v>
          </cell>
          <cell r="N681" t="str">
            <v>n/a</v>
          </cell>
          <cell r="O681" t="str">
            <v>n/a</v>
          </cell>
          <cell r="P681" t="str">
            <v>n/a</v>
          </cell>
          <cell r="Q681" t="str">
            <v>n/a</v>
          </cell>
          <cell r="R681" t="str">
            <v>n/a</v>
          </cell>
          <cell r="S681">
            <v>0</v>
          </cell>
        </row>
        <row r="682">
          <cell r="A682" t="str">
            <v>221130</v>
          </cell>
          <cell r="B682" t="str">
            <v>PCB JC2001A $10.1M 09/27 VAR</v>
          </cell>
          <cell r="C682" t="str">
            <v>LIABILITY</v>
          </cell>
          <cell r="D682" t="str">
            <v>Open</v>
          </cell>
          <cell r="E682">
            <v>0</v>
          </cell>
          <cell r="F682" t="str">
            <v xml:space="preserve">  Long-term debt</v>
          </cell>
          <cell r="G682" t="str">
            <v>Long-term debt</v>
          </cell>
          <cell r="H682" t="str">
            <v>Long-term debt</v>
          </cell>
          <cell r="I682">
            <v>221.4</v>
          </cell>
          <cell r="J682" t="str">
            <v>221 - Bonds</v>
          </cell>
          <cell r="K682">
            <v>221.3</v>
          </cell>
          <cell r="L682" t="str">
            <v>221.4 - Pollution Control Bonds</v>
          </cell>
          <cell r="M682" t="str">
            <v>Long Term Debt</v>
          </cell>
          <cell r="N682" t="str">
            <v>n/a</v>
          </cell>
          <cell r="O682" t="str">
            <v>n/a</v>
          </cell>
          <cell r="P682" t="str">
            <v>n/a</v>
          </cell>
          <cell r="Q682" t="str">
            <v>n/a</v>
          </cell>
          <cell r="R682" t="str">
            <v>n/a</v>
          </cell>
          <cell r="S682">
            <v>0</v>
          </cell>
        </row>
        <row r="683">
          <cell r="A683" t="str">
            <v>221188</v>
          </cell>
          <cell r="B683" t="str">
            <v>PCB CC2002C $96M 10/32 VAR</v>
          </cell>
          <cell r="C683" t="str">
            <v>LIABILITY</v>
          </cell>
          <cell r="D683" t="str">
            <v>Open</v>
          </cell>
          <cell r="E683">
            <v>0</v>
          </cell>
          <cell r="F683" t="str">
            <v xml:space="preserve">  Long-term debt</v>
          </cell>
          <cell r="G683" t="str">
            <v>Long-term debt</v>
          </cell>
          <cell r="H683" t="str">
            <v>Long-term debt</v>
          </cell>
          <cell r="I683">
            <v>221.4</v>
          </cell>
          <cell r="J683" t="str">
            <v>221 - Bonds</v>
          </cell>
          <cell r="K683">
            <v>221.3</v>
          </cell>
          <cell r="L683" t="str">
            <v>221.4 - Pollution Control Bonds</v>
          </cell>
          <cell r="M683" t="str">
            <v>Long Term Debt</v>
          </cell>
          <cell r="N683" t="str">
            <v>n/a</v>
          </cell>
          <cell r="O683" t="str">
            <v>n/a</v>
          </cell>
          <cell r="P683" t="str">
            <v>n/a</v>
          </cell>
          <cell r="Q683" t="str">
            <v>n/a</v>
          </cell>
          <cell r="R683" t="str">
            <v>n/a</v>
          </cell>
          <cell r="S683">
            <v>0</v>
          </cell>
        </row>
        <row r="684">
          <cell r="A684" t="str">
            <v>221189</v>
          </cell>
          <cell r="B684" t="str">
            <v>PCB TC2002A $41.665M 10/32 VAR</v>
          </cell>
          <cell r="C684" t="str">
            <v>LIABILITY</v>
          </cell>
          <cell r="D684" t="str">
            <v>Open</v>
          </cell>
          <cell r="E684">
            <v>0</v>
          </cell>
          <cell r="F684" t="str">
            <v xml:space="preserve">  Long-term debt</v>
          </cell>
          <cell r="G684" t="str">
            <v>Long-term debt</v>
          </cell>
          <cell r="H684" t="str">
            <v>Long-term debt</v>
          </cell>
          <cell r="I684">
            <v>221.4</v>
          </cell>
          <cell r="J684" t="str">
            <v>221 - Bonds</v>
          </cell>
          <cell r="K684">
            <v>221.3</v>
          </cell>
          <cell r="L684" t="str">
            <v>221.4 - Pollution Control Bonds</v>
          </cell>
          <cell r="M684" t="str">
            <v>Long Term Debt</v>
          </cell>
          <cell r="N684" t="str">
            <v>n/a</v>
          </cell>
          <cell r="O684" t="str">
            <v>n/a</v>
          </cell>
          <cell r="P684" t="str">
            <v>n/a</v>
          </cell>
          <cell r="Q684" t="str">
            <v>n/a</v>
          </cell>
          <cell r="R684" t="str">
            <v>n/a</v>
          </cell>
          <cell r="S684">
            <v>0</v>
          </cell>
        </row>
        <row r="685">
          <cell r="A685" t="str">
            <v>221190</v>
          </cell>
          <cell r="B685" t="str">
            <v>PCB JC2003A $128M 10/33 V</v>
          </cell>
          <cell r="C685" t="str">
            <v>LIABILITY</v>
          </cell>
          <cell r="D685" t="str">
            <v>Closed</v>
          </cell>
          <cell r="E685">
            <v>0</v>
          </cell>
          <cell r="F685" t="str">
            <v xml:space="preserve">  Long-term debt</v>
          </cell>
          <cell r="G685" t="str">
            <v>Long-term debt</v>
          </cell>
          <cell r="H685" t="str">
            <v>Long-term debt</v>
          </cell>
          <cell r="I685">
            <v>221.4</v>
          </cell>
          <cell r="J685" t="str">
            <v>221 - Bonds</v>
          </cell>
          <cell r="K685">
            <v>221.3</v>
          </cell>
          <cell r="L685" t="str">
            <v>221.4 - Pollution Control Bonds</v>
          </cell>
          <cell r="M685" t="str">
            <v>Long Term Debt</v>
          </cell>
          <cell r="N685" t="str">
            <v>n/a</v>
          </cell>
          <cell r="O685" t="str">
            <v>n/a</v>
          </cell>
          <cell r="P685" t="str">
            <v>n/a</v>
          </cell>
          <cell r="Q685" t="str">
            <v>n/a</v>
          </cell>
          <cell r="R685" t="str">
            <v>n/a</v>
          </cell>
          <cell r="S685" t="str">
            <v>closed account 8/12</v>
          </cell>
        </row>
        <row r="686">
          <cell r="A686" t="str">
            <v>221194</v>
          </cell>
          <cell r="B686" t="str">
            <v>PCB LM/JC2005A $40M 02/35 5.750%</v>
          </cell>
          <cell r="C686" t="str">
            <v>LIABILITY</v>
          </cell>
          <cell r="D686" t="str">
            <v>Open</v>
          </cell>
          <cell r="E686">
            <v>0</v>
          </cell>
          <cell r="F686" t="str">
            <v xml:space="preserve">  Long-term debt</v>
          </cell>
          <cell r="G686" t="str">
            <v>Long-term debt</v>
          </cell>
          <cell r="H686" t="str">
            <v>Long-term debt</v>
          </cell>
          <cell r="I686">
            <v>221.4</v>
          </cell>
          <cell r="J686" t="str">
            <v>221 - Bonds</v>
          </cell>
          <cell r="K686">
            <v>221.3</v>
          </cell>
          <cell r="L686" t="str">
            <v>221.4 - Pollution Control Bonds</v>
          </cell>
          <cell r="M686" t="str">
            <v>Long Term Debt</v>
          </cell>
          <cell r="N686" t="str">
            <v>n/a</v>
          </cell>
          <cell r="O686" t="str">
            <v>n/a</v>
          </cell>
          <cell r="P686" t="str">
            <v>n/a</v>
          </cell>
          <cell r="Q686" t="str">
            <v>n/a</v>
          </cell>
          <cell r="R686" t="str">
            <v>n/a</v>
          </cell>
          <cell r="S686">
            <v>0</v>
          </cell>
        </row>
        <row r="687">
          <cell r="A687" t="str">
            <v>221280</v>
          </cell>
          <cell r="B687" t="str">
            <v>PCB JC2001A $22.5M 09/26 VAR</v>
          </cell>
          <cell r="C687" t="str">
            <v>LIABILITY</v>
          </cell>
          <cell r="D687" t="str">
            <v>Open</v>
          </cell>
          <cell r="E687">
            <v>0</v>
          </cell>
          <cell r="F687" t="str">
            <v xml:space="preserve">  Long-term debt</v>
          </cell>
          <cell r="G687" t="str">
            <v>Long-term debt</v>
          </cell>
          <cell r="H687" t="str">
            <v>Long-term debt</v>
          </cell>
          <cell r="I687">
            <v>221.4</v>
          </cell>
          <cell r="J687" t="str">
            <v>221 - Bonds</v>
          </cell>
          <cell r="K687">
            <v>221.3</v>
          </cell>
          <cell r="L687" t="str">
            <v>221.4 - Pollution Control Bonds</v>
          </cell>
          <cell r="M687" t="str">
            <v>Long Term Debt</v>
          </cell>
          <cell r="N687" t="str">
            <v>n/a</v>
          </cell>
          <cell r="O687" t="str">
            <v>n/a</v>
          </cell>
          <cell r="P687" t="str">
            <v>n/a</v>
          </cell>
          <cell r="Q687" t="str">
            <v>n/a</v>
          </cell>
          <cell r="R687" t="str">
            <v>n/a</v>
          </cell>
          <cell r="S687">
            <v>0</v>
          </cell>
        </row>
        <row r="688">
          <cell r="A688" t="str">
            <v>221281</v>
          </cell>
          <cell r="B688" t="str">
            <v>PCB TC2001A $27.5M 09/26 VAR</v>
          </cell>
          <cell r="C688" t="str">
            <v>LIABILITY</v>
          </cell>
          <cell r="D688" t="str">
            <v>Open</v>
          </cell>
          <cell r="E688">
            <v>0</v>
          </cell>
          <cell r="F688" t="str">
            <v xml:space="preserve">  Long-term debt</v>
          </cell>
          <cell r="G688" t="str">
            <v>Long-term debt</v>
          </cell>
          <cell r="H688" t="str">
            <v>Long-term debt</v>
          </cell>
          <cell r="I688">
            <v>221.4</v>
          </cell>
          <cell r="J688" t="str">
            <v>221 - Bonds</v>
          </cell>
          <cell r="K688">
            <v>221.3</v>
          </cell>
          <cell r="L688" t="str">
            <v>221.4 - Pollution Control Bonds</v>
          </cell>
          <cell r="M688" t="str">
            <v>Long Term Debt</v>
          </cell>
          <cell r="N688" t="str">
            <v>n/a</v>
          </cell>
          <cell r="O688" t="str">
            <v>n/a</v>
          </cell>
          <cell r="P688" t="str">
            <v>n/a</v>
          </cell>
          <cell r="Q688" t="str">
            <v>n/a</v>
          </cell>
          <cell r="R688" t="str">
            <v>n/a</v>
          </cell>
          <cell r="S688">
            <v>0</v>
          </cell>
        </row>
        <row r="689">
          <cell r="A689" t="str">
            <v>221282</v>
          </cell>
          <cell r="B689" t="str">
            <v>PCB JC2001B $35M 11/27 VAR</v>
          </cell>
          <cell r="C689" t="str">
            <v>LIABILITY</v>
          </cell>
          <cell r="D689" t="str">
            <v>Open</v>
          </cell>
          <cell r="E689">
            <v>0</v>
          </cell>
          <cell r="F689" t="str">
            <v xml:space="preserve">  Long-term debt</v>
          </cell>
          <cell r="G689" t="str">
            <v>Long-term debt</v>
          </cell>
          <cell r="H689" t="str">
            <v>Long-term debt</v>
          </cell>
          <cell r="I689">
            <v>221.4</v>
          </cell>
          <cell r="J689" t="str">
            <v>221 - Bonds</v>
          </cell>
          <cell r="K689">
            <v>221.3</v>
          </cell>
          <cell r="L689" t="str">
            <v>221.4 - Pollution Control Bonds</v>
          </cell>
          <cell r="M689" t="str">
            <v>Long Term Debt</v>
          </cell>
          <cell r="N689" t="str">
            <v>n/a</v>
          </cell>
          <cell r="O689" t="str">
            <v>n/a</v>
          </cell>
          <cell r="P689" t="str">
            <v>n/a</v>
          </cell>
          <cell r="Q689" t="str">
            <v>n/a</v>
          </cell>
          <cell r="R689" t="str">
            <v>n/a</v>
          </cell>
          <cell r="S689">
            <v>0</v>
          </cell>
        </row>
        <row r="690">
          <cell r="A690" t="str">
            <v>221283</v>
          </cell>
          <cell r="B690" t="str">
            <v>PCB TC2001B $35M 11/27 VAR</v>
          </cell>
          <cell r="C690" t="str">
            <v>LIABILITY</v>
          </cell>
          <cell r="D690" t="str">
            <v>Open</v>
          </cell>
          <cell r="E690">
            <v>0</v>
          </cell>
          <cell r="F690" t="str">
            <v xml:space="preserve">  Long-term debt</v>
          </cell>
          <cell r="G690" t="str">
            <v>Long-term debt</v>
          </cell>
          <cell r="H690" t="str">
            <v>Long-term debt</v>
          </cell>
          <cell r="I690">
            <v>221.4</v>
          </cell>
          <cell r="J690" t="str">
            <v>221 - Bonds</v>
          </cell>
          <cell r="K690">
            <v>221.3</v>
          </cell>
          <cell r="L690" t="str">
            <v>221.4 - Pollution Control Bonds</v>
          </cell>
          <cell r="M690" t="str">
            <v>Long Term Debt</v>
          </cell>
          <cell r="N690" t="str">
            <v>n/a</v>
          </cell>
          <cell r="O690" t="str">
            <v>n/a</v>
          </cell>
          <cell r="P690" t="str">
            <v>n/a</v>
          </cell>
          <cell r="Q690" t="str">
            <v>n/a</v>
          </cell>
          <cell r="R690" t="str">
            <v>n/a</v>
          </cell>
          <cell r="S690">
            <v>0</v>
          </cell>
        </row>
        <row r="691">
          <cell r="A691" t="str">
            <v>221284</v>
          </cell>
          <cell r="B691" t="str">
            <v>PCB CC2002A $20.93M 02/32 VAR</v>
          </cell>
          <cell r="C691" t="str">
            <v>LIABILITY</v>
          </cell>
          <cell r="D691" t="str">
            <v>Open</v>
          </cell>
          <cell r="E691">
            <v>0</v>
          </cell>
          <cell r="F691" t="str">
            <v xml:space="preserve">  Long-term debt</v>
          </cell>
          <cell r="G691" t="str">
            <v>Long-term debt</v>
          </cell>
          <cell r="H691" t="str">
            <v>Long-term debt</v>
          </cell>
          <cell r="I691">
            <v>221.4</v>
          </cell>
          <cell r="J691" t="str">
            <v>221 - Bonds</v>
          </cell>
          <cell r="K691">
            <v>221.3</v>
          </cell>
          <cell r="L691" t="str">
            <v>221.4 - Pollution Control Bonds</v>
          </cell>
          <cell r="M691" t="str">
            <v>Long Term Debt</v>
          </cell>
          <cell r="N691" t="str">
            <v>n/a</v>
          </cell>
          <cell r="O691" t="str">
            <v>n/a</v>
          </cell>
          <cell r="P691" t="str">
            <v>n/a</v>
          </cell>
          <cell r="Q691" t="str">
            <v>n/a</v>
          </cell>
          <cell r="R691" t="str">
            <v>n/a</v>
          </cell>
          <cell r="S691">
            <v>0</v>
          </cell>
        </row>
        <row r="692">
          <cell r="A692" t="str">
            <v>221285</v>
          </cell>
          <cell r="B692" t="str">
            <v>PCB CC2002B $2.4M 02/32 VAR</v>
          </cell>
          <cell r="C692" t="str">
            <v>LIABILITY</v>
          </cell>
          <cell r="D692" t="str">
            <v>Open</v>
          </cell>
          <cell r="E692">
            <v>0</v>
          </cell>
          <cell r="F692" t="str">
            <v xml:space="preserve">  Long-term debt</v>
          </cell>
          <cell r="G692" t="str">
            <v>Long-term debt</v>
          </cell>
          <cell r="H692" t="str">
            <v>Long-term debt</v>
          </cell>
          <cell r="I692">
            <v>221.4</v>
          </cell>
          <cell r="J692" t="str">
            <v>221 - Bonds</v>
          </cell>
          <cell r="K692">
            <v>221.3</v>
          </cell>
          <cell r="L692" t="str">
            <v>221.4 - Pollution Control Bonds</v>
          </cell>
          <cell r="M692" t="str">
            <v>Long Term Debt</v>
          </cell>
          <cell r="N692" t="str">
            <v>n/a</v>
          </cell>
          <cell r="O692" t="str">
            <v>n/a</v>
          </cell>
          <cell r="P692" t="str">
            <v>n/a</v>
          </cell>
          <cell r="Q692" t="str">
            <v>n/a</v>
          </cell>
          <cell r="R692" t="str">
            <v>n/a</v>
          </cell>
          <cell r="S692">
            <v>0</v>
          </cell>
        </row>
        <row r="693">
          <cell r="A693" t="str">
            <v>221286</v>
          </cell>
          <cell r="B693" t="str">
            <v>PCB MERC2002A $7.4M 02/32 VAR</v>
          </cell>
          <cell r="C693" t="str">
            <v>LIABILITY</v>
          </cell>
          <cell r="D693" t="str">
            <v>Open</v>
          </cell>
          <cell r="E693">
            <v>0</v>
          </cell>
          <cell r="F693" t="str">
            <v xml:space="preserve">  Long-term debt</v>
          </cell>
          <cell r="G693" t="str">
            <v>Long-term debt</v>
          </cell>
          <cell r="H693" t="str">
            <v>Long-term debt</v>
          </cell>
          <cell r="I693">
            <v>221.4</v>
          </cell>
          <cell r="J693" t="str">
            <v>221 - Bonds</v>
          </cell>
          <cell r="K693">
            <v>221.3</v>
          </cell>
          <cell r="L693" t="str">
            <v>221.4 - Pollution Control Bonds</v>
          </cell>
          <cell r="M693" t="str">
            <v>Long Term Debt</v>
          </cell>
          <cell r="N693" t="str">
            <v>n/a</v>
          </cell>
          <cell r="O693" t="str">
            <v>n/a</v>
          </cell>
          <cell r="P693" t="str">
            <v>n/a</v>
          </cell>
          <cell r="Q693" t="str">
            <v>n/a</v>
          </cell>
          <cell r="R693" t="str">
            <v>n/a</v>
          </cell>
          <cell r="S693">
            <v>0</v>
          </cell>
        </row>
        <row r="694">
          <cell r="A694" t="str">
            <v>221287</v>
          </cell>
          <cell r="B694" t="str">
            <v>PCB MUHC2002A $2.4M 02/32 VAR</v>
          </cell>
          <cell r="C694" t="str">
            <v>LIABILITY</v>
          </cell>
          <cell r="D694" t="str">
            <v>Open</v>
          </cell>
          <cell r="E694">
            <v>0</v>
          </cell>
          <cell r="F694" t="str">
            <v xml:space="preserve">  Long-term debt</v>
          </cell>
          <cell r="G694" t="str">
            <v>Long-term debt</v>
          </cell>
          <cell r="H694" t="str">
            <v>Long-term debt</v>
          </cell>
          <cell r="I694">
            <v>221.4</v>
          </cell>
          <cell r="J694" t="str">
            <v>221 - Bonds</v>
          </cell>
          <cell r="K694">
            <v>221.3</v>
          </cell>
          <cell r="L694" t="str">
            <v>221.4 - Pollution Control Bonds</v>
          </cell>
          <cell r="M694" t="str">
            <v>Long Term Debt</v>
          </cell>
          <cell r="N694" t="str">
            <v>n/a</v>
          </cell>
          <cell r="O694" t="str">
            <v>n/a</v>
          </cell>
          <cell r="P694" t="str">
            <v>n/a</v>
          </cell>
          <cell r="Q694" t="str">
            <v>n/a</v>
          </cell>
          <cell r="R694" t="str">
            <v>n/a</v>
          </cell>
          <cell r="S694">
            <v>0</v>
          </cell>
        </row>
        <row r="695">
          <cell r="A695" t="str">
            <v>221299</v>
          </cell>
          <cell r="B695" t="str">
            <v>PCB CC2006B $54M 10/34 VAR</v>
          </cell>
          <cell r="C695" t="str">
            <v>LIABILITY</v>
          </cell>
          <cell r="D695" t="str">
            <v>Open</v>
          </cell>
          <cell r="E695">
            <v>0</v>
          </cell>
          <cell r="F695" t="str">
            <v xml:space="preserve">  Long-term debt</v>
          </cell>
          <cell r="G695" t="str">
            <v>Long-term debt</v>
          </cell>
          <cell r="H695" t="str">
            <v>Long-term debt</v>
          </cell>
          <cell r="I695">
            <v>221.4</v>
          </cell>
          <cell r="J695" t="str">
            <v>221 - Bonds</v>
          </cell>
          <cell r="K695">
            <v>221.3</v>
          </cell>
          <cell r="L695" t="str">
            <v>221.4 - Pollution Control Bonds</v>
          </cell>
          <cell r="M695" t="str">
            <v>Long Term Debt</v>
          </cell>
          <cell r="N695" t="str">
            <v>n/a</v>
          </cell>
          <cell r="O695" t="str">
            <v>n/a</v>
          </cell>
          <cell r="P695" t="str">
            <v>n/a</v>
          </cell>
          <cell r="Q695" t="str">
            <v>n/a</v>
          </cell>
          <cell r="R695" t="str">
            <v>n/a</v>
          </cell>
          <cell r="S695">
            <v>0</v>
          </cell>
        </row>
        <row r="696">
          <cell r="A696" t="str">
            <v>221303</v>
          </cell>
          <cell r="B696" t="str">
            <v>PCB CC2008A $77.9M 02/32 VAR</v>
          </cell>
          <cell r="C696" t="str">
            <v>LIABILITY</v>
          </cell>
          <cell r="D696" t="str">
            <v>Open</v>
          </cell>
          <cell r="E696">
            <v>0</v>
          </cell>
          <cell r="F696" t="str">
            <v xml:space="preserve">  Long-term debt</v>
          </cell>
          <cell r="G696" t="str">
            <v>Long-term debt</v>
          </cell>
          <cell r="H696" t="str">
            <v>Long-term debt</v>
          </cell>
          <cell r="I696">
            <v>221.4</v>
          </cell>
          <cell r="J696" t="str">
            <v>221 - Bonds</v>
          </cell>
          <cell r="K696">
            <v>221.3</v>
          </cell>
          <cell r="L696" t="str">
            <v>221.4 - Pollution Control Bonds</v>
          </cell>
          <cell r="M696" t="str">
            <v>Long Term Debt</v>
          </cell>
          <cell r="N696" t="str">
            <v>n/a</v>
          </cell>
          <cell r="O696" t="str">
            <v>n/a</v>
          </cell>
          <cell r="P696" t="str">
            <v>n/a</v>
          </cell>
          <cell r="Q696" t="str">
            <v>n/a</v>
          </cell>
          <cell r="R696" t="str">
            <v>n/a</v>
          </cell>
          <cell r="S696">
            <v>0</v>
          </cell>
        </row>
        <row r="697">
          <cell r="A697" t="str">
            <v>222096</v>
          </cell>
          <cell r="B697" t="str">
            <v>PCB LM/JC2007B $35.2M 06/33 VAR-REACQUIRED</v>
          </cell>
          <cell r="C697" t="str">
            <v>ASSET</v>
          </cell>
          <cell r="D697" t="str">
            <v>Open</v>
          </cell>
          <cell r="E697">
            <v>0</v>
          </cell>
          <cell r="F697" t="str">
            <v xml:space="preserve">  Other current assets</v>
          </cell>
          <cell r="G697" t="str">
            <v>Long-term debt</v>
          </cell>
          <cell r="H697" t="str">
            <v>Available-for-sale debt securities - current</v>
          </cell>
          <cell r="I697">
            <v>128</v>
          </cell>
          <cell r="J697" t="str">
            <v xml:space="preserve">222 - Reaquired Bonds </v>
          </cell>
          <cell r="K697">
            <v>222</v>
          </cell>
          <cell r="L697" t="str">
            <v>128 - Reaq Bds</v>
          </cell>
          <cell r="M697" t="str">
            <v>Long Term Debt</v>
          </cell>
          <cell r="N697" t="str">
            <v>n/a</v>
          </cell>
          <cell r="O697" t="str">
            <v>n/a</v>
          </cell>
          <cell r="P697" t="str">
            <v>n/a</v>
          </cell>
          <cell r="Q697" t="str">
            <v>n/a</v>
          </cell>
          <cell r="R697" t="str">
            <v>n/a</v>
          </cell>
          <cell r="S697">
            <v>0</v>
          </cell>
        </row>
        <row r="698">
          <cell r="A698" t="str">
            <v>222190</v>
          </cell>
          <cell r="B698" t="str">
            <v>PCB LM/JC2003A $128M 10/33 VAR-REACQUIRED</v>
          </cell>
          <cell r="C698" t="str">
            <v>ASSET</v>
          </cell>
          <cell r="D698" t="str">
            <v>Open</v>
          </cell>
          <cell r="E698">
            <v>0</v>
          </cell>
          <cell r="F698" t="str">
            <v xml:space="preserve">  Other current assets</v>
          </cell>
          <cell r="G698" t="str">
            <v>Long-term debt</v>
          </cell>
          <cell r="H698" t="str">
            <v>Available-for-sale debt securities - current</v>
          </cell>
          <cell r="I698">
            <v>128</v>
          </cell>
          <cell r="J698" t="str">
            <v xml:space="preserve">222 - Reaquired Bonds </v>
          </cell>
          <cell r="K698">
            <v>222</v>
          </cell>
          <cell r="L698" t="str">
            <v>128 - Reaq Bds</v>
          </cell>
          <cell r="M698" t="str">
            <v>Long Term Debt</v>
          </cell>
          <cell r="N698" t="str">
            <v>n/a</v>
          </cell>
          <cell r="O698" t="str">
            <v>n/a</v>
          </cell>
          <cell r="P698" t="str">
            <v>n/a</v>
          </cell>
          <cell r="Q698" t="str">
            <v>n/a</v>
          </cell>
          <cell r="R698" t="str">
            <v>n/a</v>
          </cell>
          <cell r="S698">
            <v>0</v>
          </cell>
        </row>
        <row r="699">
          <cell r="A699" t="str">
            <v>223005</v>
          </cell>
          <cell r="B699" t="str">
            <v>LT NOTES PAYABLE TO E.ON U.S.</v>
          </cell>
          <cell r="C699" t="str">
            <v>LIABILITY</v>
          </cell>
          <cell r="D699" t="str">
            <v>Closed</v>
          </cell>
          <cell r="E699">
            <v>0</v>
          </cell>
          <cell r="F699" t="str">
            <v xml:space="preserve">  Notes payable to affiliates</v>
          </cell>
          <cell r="G699" t="str">
            <v>Long-term debt</v>
          </cell>
          <cell r="H699" t="str">
            <v>Long-term debt - affiliated company (LKE)</v>
          </cell>
          <cell r="I699">
            <v>223.5</v>
          </cell>
          <cell r="J699" t="str">
            <v>223 - Advances From Associated Companies</v>
          </cell>
          <cell r="K699">
            <v>223</v>
          </cell>
          <cell r="L699" t="str">
            <v>223.5 - Adv Fr Assoc Co (NP Affil)</v>
          </cell>
          <cell r="M699" t="str">
            <v>Misc Long-Term Liab due to Assoc Co</v>
          </cell>
          <cell r="N699" t="str">
            <v>n/a</v>
          </cell>
          <cell r="O699" t="str">
            <v>n/a</v>
          </cell>
          <cell r="P699" t="str">
            <v>n/a</v>
          </cell>
          <cell r="Q699" t="str">
            <v>n/a</v>
          </cell>
          <cell r="R699" t="str">
            <v>n/a</v>
          </cell>
          <cell r="S699" t="str">
            <v>closed account 8/12</v>
          </cell>
        </row>
        <row r="700">
          <cell r="A700" t="str">
            <v>223006</v>
          </cell>
          <cell r="B700" t="str">
            <v>LT NOTES PAYABLE TO LG&amp;E AND KU CAPITAL LLC</v>
          </cell>
          <cell r="C700" t="str">
            <v>LIABILITY</v>
          </cell>
          <cell r="D700" t="str">
            <v>Open</v>
          </cell>
          <cell r="E700">
            <v>0</v>
          </cell>
          <cell r="F700" t="str">
            <v xml:space="preserve">  Notes payable to affiliates</v>
          </cell>
          <cell r="G700" t="str">
            <v>Long-term debt</v>
          </cell>
          <cell r="H700" t="str">
            <v>Long-term debt - affiliated company (LKE)</v>
          </cell>
          <cell r="I700">
            <v>223.5</v>
          </cell>
          <cell r="J700" t="str">
            <v>223 - Advances From Associated Companies</v>
          </cell>
          <cell r="K700">
            <v>223</v>
          </cell>
          <cell r="L700" t="str">
            <v>223.5 - Adv Fr Assoc Co (NP Affil)</v>
          </cell>
          <cell r="M700" t="str">
            <v>Misc Long-Term Liab due to Assoc Co</v>
          </cell>
          <cell r="N700" t="str">
            <v>n/a</v>
          </cell>
          <cell r="O700" t="str">
            <v>n/a</v>
          </cell>
          <cell r="P700" t="str">
            <v>n/a</v>
          </cell>
          <cell r="Q700" t="str">
            <v>n/a</v>
          </cell>
          <cell r="R700" t="str">
            <v>n/a</v>
          </cell>
          <cell r="S700">
            <v>0</v>
          </cell>
        </row>
        <row r="701">
          <cell r="A701" t="str">
            <v>223014</v>
          </cell>
          <cell r="B701" t="str">
            <v>LT NOTES PAYABLE TO SERVCO</v>
          </cell>
          <cell r="C701" t="str">
            <v>LIABILITY</v>
          </cell>
          <cell r="D701" t="str">
            <v>Open</v>
          </cell>
          <cell r="E701">
            <v>0</v>
          </cell>
          <cell r="F701" t="str">
            <v xml:space="preserve">  Notes payable to affiliates</v>
          </cell>
          <cell r="G701" t="str">
            <v>Long-term debt</v>
          </cell>
          <cell r="H701" t="str">
            <v>Long-term debt - affiliated company (LKE)</v>
          </cell>
          <cell r="I701">
            <v>223.5</v>
          </cell>
          <cell r="J701" t="str">
            <v>223 - Advances From Associated Companies</v>
          </cell>
          <cell r="K701">
            <v>223</v>
          </cell>
          <cell r="L701" t="str">
            <v>223.5 - Adv Fr Assoc Co (NP Affil)</v>
          </cell>
          <cell r="M701" t="str">
            <v>Misc Long-Term Liab due to Assoc Co</v>
          </cell>
          <cell r="N701" t="str">
            <v>n/a</v>
          </cell>
          <cell r="O701" t="str">
            <v>n/a</v>
          </cell>
          <cell r="P701" t="str">
            <v>n/a</v>
          </cell>
          <cell r="Q701" t="str">
            <v>n/a</v>
          </cell>
          <cell r="R701" t="str">
            <v>n/a</v>
          </cell>
          <cell r="S701">
            <v>0</v>
          </cell>
        </row>
        <row r="702">
          <cell r="A702" t="str">
            <v>223015</v>
          </cell>
          <cell r="B702" t="str">
            <v>LT NOTES PAYABLE TO LEM</v>
          </cell>
          <cell r="C702" t="str">
            <v>LIABILITY</v>
          </cell>
          <cell r="D702" t="str">
            <v>Closed</v>
          </cell>
          <cell r="E702">
            <v>0</v>
          </cell>
          <cell r="F702" t="str">
            <v xml:space="preserve">  Notes payable to affiliates</v>
          </cell>
          <cell r="G702" t="str">
            <v>Long-term debt</v>
          </cell>
          <cell r="H702" t="str">
            <v>Long-term debt - affiliated company (LKE)</v>
          </cell>
          <cell r="I702">
            <v>223.5</v>
          </cell>
          <cell r="J702" t="str">
            <v>223 - Advances From Associated Companies</v>
          </cell>
          <cell r="K702">
            <v>223</v>
          </cell>
          <cell r="L702" t="str">
            <v>223.5 - Adv Fr Assoc Co (NP Affil)</v>
          </cell>
          <cell r="M702" t="str">
            <v>Misc Long-Term Liab due to Assoc Co</v>
          </cell>
          <cell r="N702" t="str">
            <v>n/a</v>
          </cell>
          <cell r="O702" t="str">
            <v>n/a</v>
          </cell>
          <cell r="P702" t="str">
            <v>n/a</v>
          </cell>
          <cell r="Q702" t="str">
            <v>n/a</v>
          </cell>
          <cell r="R702" t="str">
            <v>n/a</v>
          </cell>
          <cell r="S702" t="str">
            <v>closed account 8/12</v>
          </cell>
        </row>
        <row r="703">
          <cell r="A703" t="str">
            <v>224004</v>
          </cell>
          <cell r="B703" t="str">
            <v>PAA PCB CC2007A $17.8M 02/26 5.75%</v>
          </cell>
          <cell r="C703" t="str">
            <v>LIABILITY</v>
          </cell>
          <cell r="D703" t="str">
            <v>Open</v>
          </cell>
          <cell r="E703">
            <v>0</v>
          </cell>
          <cell r="F703" t="str">
            <v xml:space="preserve">  Long-term debt</v>
          </cell>
          <cell r="G703" t="str">
            <v>Long-term debt</v>
          </cell>
          <cell r="H703" t="str">
            <v>Long-term debt</v>
          </cell>
          <cell r="I703">
            <v>224.1</v>
          </cell>
          <cell r="J703" t="str">
            <v>224 - Other Long Term Debt</v>
          </cell>
          <cell r="K703">
            <v>224</v>
          </cell>
          <cell r="L703" t="str">
            <v>224.1 - Other Long Term Debt</v>
          </cell>
          <cell r="M703" t="str">
            <v>Long Term Debt</v>
          </cell>
          <cell r="N703" t="str">
            <v>n/a</v>
          </cell>
          <cell r="O703" t="str">
            <v>n/a</v>
          </cell>
          <cell r="P703" t="str">
            <v>n/a</v>
          </cell>
          <cell r="Q703" t="str">
            <v>n/a</v>
          </cell>
          <cell r="R703" t="str">
            <v>n/a</v>
          </cell>
          <cell r="S703">
            <v>0</v>
          </cell>
        </row>
        <row r="704">
          <cell r="A704" t="str">
            <v>224005</v>
          </cell>
          <cell r="B704" t="str">
            <v>PAA PCB TC2007A $8.9M 03/37 6.00%</v>
          </cell>
          <cell r="C704" t="str">
            <v>LIABILITY</v>
          </cell>
          <cell r="D704" t="str">
            <v>Open</v>
          </cell>
          <cell r="E704">
            <v>0</v>
          </cell>
          <cell r="F704" t="str">
            <v xml:space="preserve">  Long-term debt</v>
          </cell>
          <cell r="G704" t="str">
            <v>Long-term debt</v>
          </cell>
          <cell r="H704" t="str">
            <v>Long-term debt</v>
          </cell>
          <cell r="I704">
            <v>224.1</v>
          </cell>
          <cell r="J704" t="str">
            <v>224 - Other Long Term Debt</v>
          </cell>
          <cell r="K704">
            <v>224</v>
          </cell>
          <cell r="L704" t="str">
            <v>224.1 - Other Long Term Debt</v>
          </cell>
          <cell r="M704" t="str">
            <v>Long Term Debt</v>
          </cell>
          <cell r="N704" t="str">
            <v>n/a</v>
          </cell>
          <cell r="O704" t="str">
            <v>n/a</v>
          </cell>
          <cell r="P704" t="str">
            <v>n/a</v>
          </cell>
          <cell r="Q704" t="str">
            <v>n/a</v>
          </cell>
          <cell r="R704" t="str">
            <v>n/a</v>
          </cell>
          <cell r="S704">
            <v>0</v>
          </cell>
        </row>
        <row r="705">
          <cell r="A705" t="str">
            <v>224125</v>
          </cell>
          <cell r="B705" t="str">
            <v>PAA PCB LM/JC2007A $31M 06/33 5.625%</v>
          </cell>
          <cell r="C705" t="str">
            <v>LIABILITY</v>
          </cell>
          <cell r="D705" t="str">
            <v>Open</v>
          </cell>
          <cell r="E705">
            <v>0</v>
          </cell>
          <cell r="F705" t="str">
            <v xml:space="preserve">  Long-term debt</v>
          </cell>
          <cell r="G705" t="str">
            <v>Long-term debt</v>
          </cell>
          <cell r="H705" t="str">
            <v>Long-term debt</v>
          </cell>
          <cell r="I705">
            <v>224.1</v>
          </cell>
          <cell r="J705" t="str">
            <v>224 - Other Long Term Debt</v>
          </cell>
          <cell r="K705">
            <v>224</v>
          </cell>
          <cell r="L705" t="str">
            <v>224.1 - Other Long Term Debt</v>
          </cell>
          <cell r="M705" t="str">
            <v>Long Term Debt</v>
          </cell>
          <cell r="N705" t="str">
            <v>n/a</v>
          </cell>
          <cell r="O705" t="str">
            <v>n/a</v>
          </cell>
          <cell r="P705" t="str">
            <v>n/a</v>
          </cell>
          <cell r="Q705" t="str">
            <v>n/a</v>
          </cell>
          <cell r="R705" t="str">
            <v>n/a</v>
          </cell>
          <cell r="S705">
            <v>0</v>
          </cell>
        </row>
        <row r="706">
          <cell r="A706" t="str">
            <v>224127</v>
          </cell>
          <cell r="B706" t="str">
            <v>PAA PCB TC2007A $60M 06/33 4.6%</v>
          </cell>
          <cell r="C706" t="str">
            <v>LIABILITY</v>
          </cell>
          <cell r="D706" t="str">
            <v>Open</v>
          </cell>
          <cell r="E706">
            <v>0</v>
          </cell>
          <cell r="F706" t="str">
            <v xml:space="preserve">  Long-term debt</v>
          </cell>
          <cell r="G706" t="str">
            <v>Long-term debt</v>
          </cell>
          <cell r="H706" t="str">
            <v>Long-term debt</v>
          </cell>
          <cell r="I706">
            <v>224.1</v>
          </cell>
          <cell r="J706" t="str">
            <v>224 - Other Long Term Debt</v>
          </cell>
          <cell r="K706">
            <v>224</v>
          </cell>
          <cell r="L706" t="str">
            <v>224.1 - Other Long Term Debt</v>
          </cell>
          <cell r="M706" t="str">
            <v>Long Term Debt</v>
          </cell>
          <cell r="N706" t="str">
            <v>n/a</v>
          </cell>
          <cell r="O706" t="str">
            <v>n/a</v>
          </cell>
          <cell r="P706" t="str">
            <v>n/a</v>
          </cell>
          <cell r="Q706" t="str">
            <v>n/a</v>
          </cell>
          <cell r="R706" t="str">
            <v>n/a</v>
          </cell>
          <cell r="S706">
            <v>0</v>
          </cell>
        </row>
        <row r="707">
          <cell r="A707" t="str">
            <v>224128</v>
          </cell>
          <cell r="B707" t="str">
            <v>PAA PCB JC2000A $25M 05/27 5.375%</v>
          </cell>
          <cell r="C707" t="str">
            <v>LIABILITY</v>
          </cell>
          <cell r="D707" t="str">
            <v>Open</v>
          </cell>
          <cell r="E707">
            <v>0</v>
          </cell>
          <cell r="F707" t="str">
            <v xml:space="preserve">  Long-term debt</v>
          </cell>
          <cell r="G707" t="str">
            <v>Long-term debt</v>
          </cell>
          <cell r="H707" t="str">
            <v>Long-term debt</v>
          </cell>
          <cell r="I707">
            <v>224.1</v>
          </cell>
          <cell r="J707" t="str">
            <v>224 - Other Long Term Debt</v>
          </cell>
          <cell r="K707">
            <v>224</v>
          </cell>
          <cell r="L707" t="str">
            <v>224.1 - Other Long Term Debt</v>
          </cell>
          <cell r="M707" t="str">
            <v>Long Term Debt</v>
          </cell>
          <cell r="N707" t="str">
            <v>n/a</v>
          </cell>
          <cell r="O707" t="str">
            <v>n/a</v>
          </cell>
          <cell r="P707" t="str">
            <v>n/a</v>
          </cell>
          <cell r="Q707" t="str">
            <v>n/a</v>
          </cell>
          <cell r="R707" t="str">
            <v>n/a</v>
          </cell>
          <cell r="S707">
            <v>0</v>
          </cell>
        </row>
        <row r="708">
          <cell r="A708" t="str">
            <v>224194</v>
          </cell>
          <cell r="B708" t="str">
            <v>PAA PCB LM/JC2005A $40M 02/35 5.750%</v>
          </cell>
          <cell r="C708" t="str">
            <v>LIABILITY</v>
          </cell>
          <cell r="D708" t="str">
            <v>Open</v>
          </cell>
          <cell r="E708">
            <v>0</v>
          </cell>
          <cell r="F708" t="str">
            <v xml:space="preserve">  Long-term debt</v>
          </cell>
          <cell r="G708" t="str">
            <v>Long-term debt</v>
          </cell>
          <cell r="H708" t="str">
            <v>Long-term debt</v>
          </cell>
          <cell r="I708">
            <v>224.1</v>
          </cell>
          <cell r="J708" t="str">
            <v>224 - Other Long Term Debt</v>
          </cell>
          <cell r="K708">
            <v>224</v>
          </cell>
          <cell r="L708" t="str">
            <v>224.1 - Other Long Term Debt</v>
          </cell>
          <cell r="M708" t="str">
            <v>Long Term Debt</v>
          </cell>
          <cell r="N708" t="str">
            <v>n/a</v>
          </cell>
          <cell r="O708" t="str">
            <v>n/a</v>
          </cell>
          <cell r="P708" t="str">
            <v>n/a</v>
          </cell>
          <cell r="Q708" t="str">
            <v>n/a</v>
          </cell>
          <cell r="R708" t="str">
            <v>n/a</v>
          </cell>
          <cell r="S708">
            <v>0</v>
          </cell>
        </row>
        <row r="709">
          <cell r="A709" t="str">
            <v>226009</v>
          </cell>
          <cell r="B709" t="str">
            <v>DEBT DISC-FMB KU2010 $250M 11/15</v>
          </cell>
          <cell r="C709" t="str">
            <v>LIABILITY</v>
          </cell>
          <cell r="D709" t="str">
            <v>Open</v>
          </cell>
          <cell r="E709">
            <v>0</v>
          </cell>
          <cell r="F709" t="str">
            <v xml:space="preserve">  Long-term debt</v>
          </cell>
          <cell r="G709" t="str">
            <v>Long-term debt</v>
          </cell>
          <cell r="H709" t="str">
            <v>Long-term debt</v>
          </cell>
          <cell r="I709">
            <v>226</v>
          </cell>
          <cell r="J709" t="str">
            <v>226 - Unamort Discount On Long Term Debt</v>
          </cell>
          <cell r="K709">
            <v>226</v>
          </cell>
          <cell r="L709" t="str">
            <v>226 - Unamort Discount On Long Term Debt</v>
          </cell>
          <cell r="M709" t="str">
            <v>Long Term Debt</v>
          </cell>
          <cell r="N709" t="str">
            <v>n/a</v>
          </cell>
          <cell r="O709" t="str">
            <v>n/a</v>
          </cell>
          <cell r="P709" t="str">
            <v>n/a</v>
          </cell>
          <cell r="Q709" t="str">
            <v>n/a</v>
          </cell>
          <cell r="R709" t="str">
            <v>n/a</v>
          </cell>
          <cell r="S709">
            <v>0</v>
          </cell>
        </row>
        <row r="710">
          <cell r="A710" t="str">
            <v>226010</v>
          </cell>
          <cell r="B710" t="str">
            <v>DEBT DISC-FMB KU2010 $500M 11/20</v>
          </cell>
          <cell r="C710" t="str">
            <v>LIABILITY</v>
          </cell>
          <cell r="D710" t="str">
            <v>Open</v>
          </cell>
          <cell r="E710">
            <v>0</v>
          </cell>
          <cell r="F710" t="str">
            <v xml:space="preserve">  Long-term debt</v>
          </cell>
          <cell r="G710" t="str">
            <v>Long-term debt</v>
          </cell>
          <cell r="H710" t="str">
            <v>Long-term debt</v>
          </cell>
          <cell r="I710">
            <v>226</v>
          </cell>
          <cell r="J710" t="str">
            <v>226 - Unamort Discount On Long Term Debt</v>
          </cell>
          <cell r="K710">
            <v>226</v>
          </cell>
          <cell r="L710" t="str">
            <v>226 - Unamort Discount On Long Term Debt</v>
          </cell>
          <cell r="M710" t="str">
            <v>Long Term Debt</v>
          </cell>
          <cell r="N710" t="str">
            <v>n/a</v>
          </cell>
          <cell r="O710" t="str">
            <v>n/a</v>
          </cell>
          <cell r="P710" t="str">
            <v>n/a</v>
          </cell>
          <cell r="Q710" t="str">
            <v>n/a</v>
          </cell>
          <cell r="R710" t="str">
            <v>n/a</v>
          </cell>
          <cell r="S710">
            <v>0</v>
          </cell>
        </row>
        <row r="711">
          <cell r="A711" t="str">
            <v>226011</v>
          </cell>
          <cell r="B711" t="str">
            <v>DEBT DISC-FMB KU2010 $750M 11/40</v>
          </cell>
          <cell r="C711" t="str">
            <v>LIABILITY</v>
          </cell>
          <cell r="D711" t="str">
            <v>Open</v>
          </cell>
          <cell r="E711">
            <v>0</v>
          </cell>
          <cell r="F711" t="str">
            <v xml:space="preserve">  Long-term debt</v>
          </cell>
          <cell r="G711" t="str">
            <v>Long-term debt</v>
          </cell>
          <cell r="H711" t="str">
            <v>Long-term debt</v>
          </cell>
          <cell r="I711">
            <v>226</v>
          </cell>
          <cell r="J711" t="str">
            <v>226 - Unamort Discount On Long Term Debt</v>
          </cell>
          <cell r="K711">
            <v>226</v>
          </cell>
          <cell r="L711" t="str">
            <v>226 - Unamort Discount On Long Term Debt</v>
          </cell>
          <cell r="M711" t="str">
            <v>Long Term Debt</v>
          </cell>
          <cell r="N711" t="str">
            <v>n/a</v>
          </cell>
          <cell r="O711" t="str">
            <v>n/a</v>
          </cell>
          <cell r="P711" t="str">
            <v>n/a</v>
          </cell>
          <cell r="Q711" t="str">
            <v>n/a</v>
          </cell>
          <cell r="R711" t="str">
            <v>n/a</v>
          </cell>
          <cell r="S711">
            <v>0</v>
          </cell>
        </row>
        <row r="712">
          <cell r="A712" t="str">
            <v>226016</v>
          </cell>
          <cell r="B712" t="str">
            <v>DEBT DISC-SR NOTE LKE2010 $400M 11/15</v>
          </cell>
          <cell r="C712" t="str">
            <v>LIABILITY</v>
          </cell>
          <cell r="D712" t="str">
            <v>Open</v>
          </cell>
          <cell r="E712">
            <v>0</v>
          </cell>
          <cell r="F712" t="str">
            <v xml:space="preserve">  Long-term debt</v>
          </cell>
          <cell r="G712" t="str">
            <v>Long-term debt</v>
          </cell>
          <cell r="H712" t="str">
            <v>Long-term debt</v>
          </cell>
          <cell r="I712">
            <v>226</v>
          </cell>
          <cell r="J712" t="str">
            <v>226 - Unamort Discount On Long Term Debt</v>
          </cell>
          <cell r="K712">
            <v>226</v>
          </cell>
          <cell r="L712" t="str">
            <v>226 - Unamort Discount On Long Term Debt</v>
          </cell>
          <cell r="M712" t="str">
            <v>Long Term Debt</v>
          </cell>
          <cell r="N712" t="str">
            <v>n/a</v>
          </cell>
          <cell r="O712" t="str">
            <v>n/a</v>
          </cell>
          <cell r="P712" t="str">
            <v>n/a</v>
          </cell>
          <cell r="Q712" t="str">
            <v>n/a</v>
          </cell>
          <cell r="R712" t="str">
            <v>n/a</v>
          </cell>
          <cell r="S712">
            <v>0</v>
          </cell>
        </row>
        <row r="713">
          <cell r="A713" t="str">
            <v>226017</v>
          </cell>
          <cell r="B713" t="str">
            <v>DEBT DISC-SR NOTE LKE2010 $475M 11/20</v>
          </cell>
          <cell r="C713" t="str">
            <v>LIABILITY</v>
          </cell>
          <cell r="D713" t="str">
            <v>Open</v>
          </cell>
          <cell r="E713">
            <v>0</v>
          </cell>
          <cell r="F713" t="str">
            <v xml:space="preserve">  Long-term debt</v>
          </cell>
          <cell r="G713" t="str">
            <v>Long-term debt</v>
          </cell>
          <cell r="H713" t="str">
            <v>Long-term debt</v>
          </cell>
          <cell r="I713">
            <v>226</v>
          </cell>
          <cell r="J713" t="str">
            <v>226 - Unamort Discount On Long Term Debt</v>
          </cell>
          <cell r="K713">
            <v>226</v>
          </cell>
          <cell r="L713" t="str">
            <v>226 - Unamort Discount On Long Term Debt</v>
          </cell>
          <cell r="M713" t="str">
            <v>Long Term Debt</v>
          </cell>
          <cell r="N713" t="str">
            <v>n/a</v>
          </cell>
          <cell r="O713" t="str">
            <v>n/a</v>
          </cell>
          <cell r="P713" t="str">
            <v>n/a</v>
          </cell>
          <cell r="Q713" t="str">
            <v>n/a</v>
          </cell>
          <cell r="R713" t="str">
            <v>n/a</v>
          </cell>
          <cell r="S713">
            <v>0</v>
          </cell>
        </row>
        <row r="714">
          <cell r="A714" t="str">
            <v>226018</v>
          </cell>
          <cell r="B714" t="str">
            <v>DEBT DISC-SR NOTE LKE2011 $250M 9/21</v>
          </cell>
          <cell r="C714" t="str">
            <v>LIABILITY</v>
          </cell>
          <cell r="D714" t="str">
            <v>Open</v>
          </cell>
          <cell r="E714">
            <v>0</v>
          </cell>
          <cell r="F714" t="str">
            <v xml:space="preserve">  Long-term debt</v>
          </cell>
          <cell r="G714" t="str">
            <v>Long-term debt</v>
          </cell>
          <cell r="H714" t="str">
            <v>Long-term debt</v>
          </cell>
          <cell r="I714">
            <v>226</v>
          </cell>
          <cell r="J714" t="str">
            <v>226 - Unamort Discount On Long Term Debt</v>
          </cell>
          <cell r="K714">
            <v>226</v>
          </cell>
          <cell r="L714" t="str">
            <v>226 - Unamort Discount On Long Term Debt</v>
          </cell>
          <cell r="M714" t="str">
            <v>Long Term Debt</v>
          </cell>
          <cell r="N714" t="str">
            <v>n/a</v>
          </cell>
          <cell r="O714" t="str">
            <v>n/a</v>
          </cell>
          <cell r="P714" t="str">
            <v>n/a</v>
          </cell>
          <cell r="Q714" t="str">
            <v>n/a</v>
          </cell>
          <cell r="R714" t="str">
            <v>n/a</v>
          </cell>
          <cell r="S714">
            <v>0</v>
          </cell>
        </row>
        <row r="715">
          <cell r="A715" t="str">
            <v>226020</v>
          </cell>
          <cell r="B715" t="str">
            <v>DEBT DISC-FMB LGE2010 $250M 11/15</v>
          </cell>
          <cell r="C715" t="str">
            <v>LIABILITY</v>
          </cell>
          <cell r="D715" t="str">
            <v>Open</v>
          </cell>
          <cell r="E715">
            <v>0</v>
          </cell>
          <cell r="F715" t="str">
            <v xml:space="preserve">  Long-term debt</v>
          </cell>
          <cell r="G715" t="str">
            <v>Long-term debt</v>
          </cell>
          <cell r="H715" t="str">
            <v>Long-term debt</v>
          </cell>
          <cell r="I715">
            <v>226</v>
          </cell>
          <cell r="J715" t="str">
            <v>226 - Unamort Discount On Long Term Debt</v>
          </cell>
          <cell r="K715">
            <v>226</v>
          </cell>
          <cell r="L715" t="str">
            <v>226 - Unamort Discount On Long Term Debt</v>
          </cell>
          <cell r="M715" t="str">
            <v>Long Term Debt</v>
          </cell>
          <cell r="N715" t="str">
            <v>n/a</v>
          </cell>
          <cell r="O715" t="str">
            <v>n/a</v>
          </cell>
          <cell r="P715" t="str">
            <v>n/a</v>
          </cell>
          <cell r="Q715" t="str">
            <v>n/a</v>
          </cell>
          <cell r="R715" t="str">
            <v>n/a</v>
          </cell>
          <cell r="S715">
            <v>0</v>
          </cell>
        </row>
        <row r="716">
          <cell r="A716" t="str">
            <v>226021</v>
          </cell>
          <cell r="B716" t="str">
            <v>DEBT DISC-FMB LGE2010 $285M 11/40</v>
          </cell>
          <cell r="C716" t="str">
            <v>LIABILITY</v>
          </cell>
          <cell r="D716" t="str">
            <v>Open</v>
          </cell>
          <cell r="E716">
            <v>0</v>
          </cell>
          <cell r="F716" t="str">
            <v xml:space="preserve">  Long-term debt</v>
          </cell>
          <cell r="G716" t="str">
            <v>Long-term debt</v>
          </cell>
          <cell r="H716" t="str">
            <v>Long-term debt</v>
          </cell>
          <cell r="I716">
            <v>226</v>
          </cell>
          <cell r="J716" t="str">
            <v>226 - Unamort Discount On Long Term Debt</v>
          </cell>
          <cell r="K716">
            <v>226</v>
          </cell>
          <cell r="L716" t="str">
            <v>226 - Unamort Discount On Long Term Debt</v>
          </cell>
          <cell r="M716" t="str">
            <v>Long Term Debt</v>
          </cell>
          <cell r="N716" t="str">
            <v>n/a</v>
          </cell>
          <cell r="O716" t="str">
            <v>n/a</v>
          </cell>
          <cell r="P716" t="str">
            <v>n/a</v>
          </cell>
          <cell r="Q716" t="str">
            <v>n/a</v>
          </cell>
          <cell r="R716" t="str">
            <v>n/a</v>
          </cell>
          <cell r="S716">
            <v>0</v>
          </cell>
        </row>
        <row r="717">
          <cell r="A717" t="str">
            <v>228201</v>
          </cell>
          <cell r="B717" t="str">
            <v>WORKERS COMPENSATION</v>
          </cell>
          <cell r="C717" t="str">
            <v>LIABILITY</v>
          </cell>
          <cell r="D717" t="str">
            <v>Open</v>
          </cell>
          <cell r="E717">
            <v>0</v>
          </cell>
          <cell r="F717" t="str">
            <v xml:space="preserve">  Other deferred credits and noncurrent liabilities</v>
          </cell>
          <cell r="G717" t="str">
            <v>Other Long Term Liabilities</v>
          </cell>
          <cell r="H717" t="str">
            <v>Other long-term liabilities</v>
          </cell>
          <cell r="I717">
            <v>228.5</v>
          </cell>
          <cell r="J717" t="str">
            <v>228.2 Accum Prov For Injuries And Damages</v>
          </cell>
          <cell r="K717">
            <v>228.2</v>
          </cell>
          <cell r="L717" t="str">
            <v>228.5 Accum Prov Inj &amp; Dam (O/LT Liab)</v>
          </cell>
          <cell r="M717" t="str">
            <v>Misc Long Term Liabilities</v>
          </cell>
          <cell r="N717" t="str">
            <v>n/a</v>
          </cell>
          <cell r="O717" t="str">
            <v>n/a</v>
          </cell>
          <cell r="P717" t="str">
            <v>n/a</v>
          </cell>
          <cell r="Q717" t="str">
            <v>n/a</v>
          </cell>
          <cell r="R717" t="str">
            <v>n/a</v>
          </cell>
          <cell r="S717">
            <v>0</v>
          </cell>
        </row>
        <row r="718">
          <cell r="A718" t="str">
            <v>228202</v>
          </cell>
          <cell r="B718" t="str">
            <v>WORKERS COMPENSATION - SHORT-TERM</v>
          </cell>
          <cell r="C718" t="str">
            <v>LIABILITY</v>
          </cell>
          <cell r="D718" t="str">
            <v>Open</v>
          </cell>
          <cell r="E718">
            <v>0</v>
          </cell>
          <cell r="F718" t="str">
            <v xml:space="preserve">  Other current liabilities</v>
          </cell>
          <cell r="G718" t="str">
            <v>Other Current Liabilities</v>
          </cell>
          <cell r="H718" t="str">
            <v>Accrued salaries and benefits</v>
          </cell>
          <cell r="I718">
            <v>228.4</v>
          </cell>
          <cell r="J718" t="str">
            <v>228.2 Accum Prov For Injuries And Damages</v>
          </cell>
          <cell r="K718">
            <v>228.1</v>
          </cell>
          <cell r="L718" t="str">
            <v>228.4 Accum Prov Inj &amp; Dam (Accr Sal &amp; Ben)</v>
          </cell>
          <cell r="M718" t="str">
            <v>Misc Long Term Liabilities</v>
          </cell>
          <cell r="N718" t="str">
            <v>n/a</v>
          </cell>
          <cell r="O718" t="str">
            <v>n/a</v>
          </cell>
          <cell r="P718" t="str">
            <v>n/a</v>
          </cell>
          <cell r="Q718" t="str">
            <v>n/a</v>
          </cell>
          <cell r="R718" t="str">
            <v>n/a</v>
          </cell>
          <cell r="S718" t="str">
            <v>trf from Other Cur Liab to Accr Sal &amp; Ben</v>
          </cell>
        </row>
        <row r="719">
          <cell r="A719" t="str">
            <v>228301</v>
          </cell>
          <cell r="B719" t="str">
            <v>FASB106-POST RET BEN</v>
          </cell>
          <cell r="C719" t="str">
            <v>LIABILITY</v>
          </cell>
          <cell r="D719" t="str">
            <v>Open</v>
          </cell>
          <cell r="E719">
            <v>0</v>
          </cell>
          <cell r="F719" t="str">
            <v xml:space="preserve">  Other deferred credits and noncurrent liabilities</v>
          </cell>
          <cell r="G719" t="str">
            <v>Other Long Term Liabilities</v>
          </cell>
          <cell r="H719" t="str">
            <v>Other long-term liabilities</v>
          </cell>
          <cell r="I719">
            <v>228.6</v>
          </cell>
          <cell r="J719" t="str">
            <v>228.3 Accum Prov For Pensions And Benefits</v>
          </cell>
          <cell r="K719">
            <v>228.5</v>
          </cell>
          <cell r="L719" t="str">
            <v>228.6 Accum Prov (O/LT Liab FAS 106)</v>
          </cell>
          <cell r="M719" t="str">
            <v>Accum Prov for Post Retirement Benefits</v>
          </cell>
          <cell r="N719" t="str">
            <v>n/a</v>
          </cell>
          <cell r="O719" t="str">
            <v>n/a</v>
          </cell>
          <cell r="P719" t="str">
            <v>n/a</v>
          </cell>
          <cell r="Q719" t="str">
            <v>n/a</v>
          </cell>
          <cell r="R719" t="str">
            <v>n/a</v>
          </cell>
          <cell r="S719">
            <v>0</v>
          </cell>
        </row>
        <row r="720">
          <cell r="A720" t="str">
            <v>228304</v>
          </cell>
          <cell r="B720" t="str">
            <v>PENSION PAYABLE</v>
          </cell>
          <cell r="C720" t="str">
            <v>LIABILITY</v>
          </cell>
          <cell r="D720" t="str">
            <v>Open</v>
          </cell>
          <cell r="E720">
            <v>0</v>
          </cell>
          <cell r="F720" t="str">
            <v xml:space="preserve">  Accrued pension obligations</v>
          </cell>
          <cell r="G720" t="str">
            <v>Accumulated Provision for Pension and Related Benefits</v>
          </cell>
          <cell r="H720" t="str">
            <v>Acc provision for pensions</v>
          </cell>
          <cell r="I720">
            <v>228.3</v>
          </cell>
          <cell r="J720" t="str">
            <v>228.3 Accum Prov For Pensions And Benefits</v>
          </cell>
          <cell r="K720">
            <v>228.3</v>
          </cell>
          <cell r="L720" t="str">
            <v>228.3 Accum Prov For Pensions And Benefits</v>
          </cell>
          <cell r="M720" t="str">
            <v>Accum Prov for Post Retirement Benefits</v>
          </cell>
          <cell r="N720" t="str">
            <v>n/a</v>
          </cell>
          <cell r="O720" t="str">
            <v>n/a</v>
          </cell>
          <cell r="P720" t="str">
            <v>n/a</v>
          </cell>
          <cell r="Q720" t="str">
            <v>n/a</v>
          </cell>
          <cell r="R720" t="str">
            <v>n/a</v>
          </cell>
          <cell r="S720">
            <v>0</v>
          </cell>
        </row>
        <row r="721">
          <cell r="A721" t="str">
            <v>228305</v>
          </cell>
          <cell r="B721" t="str">
            <v>POST EMPLOYMENT BENEFIT PAYABLE</v>
          </cell>
          <cell r="C721" t="str">
            <v>LIABILITY</v>
          </cell>
          <cell r="D721" t="str">
            <v>Open</v>
          </cell>
          <cell r="E721">
            <v>0</v>
          </cell>
          <cell r="F721" t="str">
            <v xml:space="preserve">  Other deferred credits and noncurrent liabilities</v>
          </cell>
          <cell r="G721" t="str">
            <v>Other Long Term Liabilities</v>
          </cell>
          <cell r="H721" t="str">
            <v>Other long-term liabilities</v>
          </cell>
          <cell r="I721">
            <v>228.2</v>
          </cell>
          <cell r="J721" t="str">
            <v>228.3 Accum Prov For Pensions And Benefits</v>
          </cell>
          <cell r="K721">
            <v>228.6</v>
          </cell>
          <cell r="L721" t="str">
            <v>228.2 Accum Prov (O/LT Liab)</v>
          </cell>
          <cell r="M721" t="str">
            <v>Accum Prov for Post Retirement Benefits</v>
          </cell>
          <cell r="N721" t="str">
            <v>n/a</v>
          </cell>
          <cell r="O721" t="str">
            <v>n/a</v>
          </cell>
          <cell r="P721" t="str">
            <v>n/a</v>
          </cell>
          <cell r="Q721" t="str">
            <v>n/a</v>
          </cell>
          <cell r="R721" t="str">
            <v>n/a</v>
          </cell>
          <cell r="S721">
            <v>0</v>
          </cell>
        </row>
        <row r="722">
          <cell r="A722" t="str">
            <v>228306</v>
          </cell>
          <cell r="B722" t="str">
            <v>PENSION PAYABLE SERP</v>
          </cell>
          <cell r="C722" t="str">
            <v>LIABILITY</v>
          </cell>
          <cell r="D722" t="str">
            <v>Open</v>
          </cell>
          <cell r="E722">
            <v>0</v>
          </cell>
          <cell r="F722" t="str">
            <v xml:space="preserve">  Accrued pension obligations</v>
          </cell>
          <cell r="G722" t="str">
            <v>Accumulated Provision for Pension and Related Benefits</v>
          </cell>
          <cell r="H722" t="str">
            <v>Acc provision for pensions</v>
          </cell>
          <cell r="I722">
            <v>228.3</v>
          </cell>
          <cell r="J722" t="str">
            <v>228.3 Accum Prov For Pensions And Benefits</v>
          </cell>
          <cell r="K722">
            <v>228.3</v>
          </cell>
          <cell r="L722" t="str">
            <v>228.3 Accum Prov For Pensions And Benefits</v>
          </cell>
          <cell r="M722" t="str">
            <v>Accum Prov for Post Retirement Benefits</v>
          </cell>
          <cell r="N722" t="str">
            <v>n/a</v>
          </cell>
          <cell r="O722" t="str">
            <v>n/a</v>
          </cell>
          <cell r="P722" t="str">
            <v>n/a</v>
          </cell>
          <cell r="Q722" t="str">
            <v>n/a</v>
          </cell>
          <cell r="R722" t="str">
            <v>n/a</v>
          </cell>
          <cell r="S722">
            <v>0</v>
          </cell>
        </row>
        <row r="723">
          <cell r="A723" t="str">
            <v>228307</v>
          </cell>
          <cell r="B723" t="str">
            <v>FASB 106 - MEDICARE SUBSIDY</v>
          </cell>
          <cell r="C723" t="str">
            <v>LIABILITY</v>
          </cell>
          <cell r="D723" t="str">
            <v>Open</v>
          </cell>
          <cell r="E723">
            <v>0</v>
          </cell>
          <cell r="F723" t="str">
            <v xml:space="preserve">  Other deferred credits and noncurrent liabilities</v>
          </cell>
          <cell r="G723" t="str">
            <v>Other Long Term Liabilities</v>
          </cell>
          <cell r="H723" t="str">
            <v>Other long-term liabilities</v>
          </cell>
          <cell r="I723">
            <v>228.6</v>
          </cell>
          <cell r="J723" t="str">
            <v>228.3 Accum Prov For Pensions And Benefits</v>
          </cell>
          <cell r="K723">
            <v>228.5</v>
          </cell>
          <cell r="L723" t="str">
            <v>228.6 Accum Prov (O/LT Liab FAS 106)</v>
          </cell>
          <cell r="M723" t="str">
            <v>Accum Prov for Post Retirement Benefits</v>
          </cell>
          <cell r="N723" t="str">
            <v>n/a</v>
          </cell>
          <cell r="O723" t="str">
            <v>n/a</v>
          </cell>
          <cell r="P723" t="str">
            <v>n/a</v>
          </cell>
          <cell r="Q723" t="str">
            <v>n/a</v>
          </cell>
          <cell r="R723" t="str">
            <v>n/a</v>
          </cell>
          <cell r="S723">
            <v>0</v>
          </cell>
        </row>
        <row r="724">
          <cell r="A724" t="str">
            <v>228308</v>
          </cell>
          <cell r="B724" t="str">
            <v>PENSION PAYABLE - SERP - NON-MERCER</v>
          </cell>
          <cell r="C724" t="str">
            <v>LIABILITY</v>
          </cell>
          <cell r="D724" t="str">
            <v>Open</v>
          </cell>
          <cell r="E724">
            <v>0</v>
          </cell>
          <cell r="F724" t="str">
            <v xml:space="preserve">  Accrued pension obligations</v>
          </cell>
          <cell r="G724" t="str">
            <v>Accumulated Provision for Pension and Related Benefits</v>
          </cell>
          <cell r="H724" t="str">
            <v>Acc provision for pensions</v>
          </cell>
          <cell r="I724">
            <v>228.3</v>
          </cell>
          <cell r="J724" t="str">
            <v>228.3 Accum Prov For Pensions And Benefits</v>
          </cell>
          <cell r="K724">
            <v>228.3</v>
          </cell>
          <cell r="L724" t="str">
            <v>228.3 Accum Prov For Pensions And Benefits</v>
          </cell>
          <cell r="M724" t="str">
            <v>Accum Prov for Post Retirement Benefits</v>
          </cell>
          <cell r="N724" t="str">
            <v>n/a</v>
          </cell>
          <cell r="O724" t="str">
            <v>n/a</v>
          </cell>
          <cell r="P724" t="str">
            <v>n/a</v>
          </cell>
          <cell r="Q724" t="str">
            <v>n/a</v>
          </cell>
          <cell r="R724" t="str">
            <v>n/a</v>
          </cell>
          <cell r="S724">
            <v>0</v>
          </cell>
        </row>
        <row r="725">
          <cell r="A725" t="str">
            <v>228318</v>
          </cell>
          <cell r="B725" t="str">
            <v>PENSION PAYABLE - SERP - NON-MERCER - CURRENT</v>
          </cell>
          <cell r="C725" t="str">
            <v>LIABILITY</v>
          </cell>
          <cell r="D725" t="str">
            <v>Open</v>
          </cell>
          <cell r="E725">
            <v>0</v>
          </cell>
          <cell r="F725" t="str">
            <v xml:space="preserve">  Other current liabilities</v>
          </cell>
          <cell r="G725" t="str">
            <v>Other Current Liabilities</v>
          </cell>
          <cell r="H725" t="str">
            <v>Accrued salaries and benefits</v>
          </cell>
          <cell r="I725">
            <v>228.1</v>
          </cell>
          <cell r="J725" t="str">
            <v>228.3 Accum Prov For Pensions And Benefits</v>
          </cell>
          <cell r="K725">
            <v>228.4</v>
          </cell>
          <cell r="L725" t="str">
            <v>228.1 Accum Prov (Accr Sal &amp; Ben)</v>
          </cell>
          <cell r="M725" t="str">
            <v>Accum Prov for Post Retirement Benefits</v>
          </cell>
          <cell r="N725" t="str">
            <v>n/a</v>
          </cell>
          <cell r="O725" t="str">
            <v>n/a</v>
          </cell>
          <cell r="P725" t="str">
            <v>n/a</v>
          </cell>
          <cell r="Q725" t="str">
            <v>n/a</v>
          </cell>
          <cell r="R725" t="str">
            <v>n/a</v>
          </cell>
          <cell r="S725" t="str">
            <v>trf from Other Cur Liab to Accr Sal &amp; Ben</v>
          </cell>
        </row>
        <row r="726">
          <cell r="A726" t="str">
            <v>228325</v>
          </cell>
          <cell r="B726" t="str">
            <v>FASB 112 - POST EMPLOY MEDICARE SUBSIDY</v>
          </cell>
          <cell r="C726" t="str">
            <v>LIABILITY</v>
          </cell>
          <cell r="D726" t="str">
            <v>Open</v>
          </cell>
          <cell r="E726">
            <v>0</v>
          </cell>
          <cell r="F726" t="str">
            <v xml:space="preserve">  Other deferred credits and noncurrent liabilities</v>
          </cell>
          <cell r="G726" t="str">
            <v>Other Long Term Liabilities</v>
          </cell>
          <cell r="H726" t="str">
            <v>Other long-term liabilities</v>
          </cell>
          <cell r="I726">
            <v>228.2</v>
          </cell>
          <cell r="J726" t="str">
            <v>228.3 Accum Prov For Pensions And Benefits</v>
          </cell>
          <cell r="K726">
            <v>228.6</v>
          </cell>
          <cell r="L726" t="str">
            <v>228.2 Accum Prov (O/LT Liab)</v>
          </cell>
          <cell r="M726" t="str">
            <v>Accum Prov for Post Retirement Benefits</v>
          </cell>
          <cell r="N726" t="str">
            <v>n/a</v>
          </cell>
          <cell r="O726" t="str">
            <v>n/a</v>
          </cell>
          <cell r="P726" t="str">
            <v>n/a</v>
          </cell>
          <cell r="Q726" t="str">
            <v>n/a</v>
          </cell>
          <cell r="R726" t="str">
            <v>n/a</v>
          </cell>
          <cell r="S726">
            <v>0</v>
          </cell>
        </row>
        <row r="727">
          <cell r="A727" t="str">
            <v>230012</v>
          </cell>
          <cell r="B727" t="str">
            <v>ASSET RETIREMENT OBLIGATIONS - STEAM</v>
          </cell>
          <cell r="C727" t="str">
            <v>LIABILITY</v>
          </cell>
          <cell r="D727" t="str">
            <v>Open</v>
          </cell>
          <cell r="E727">
            <v>0</v>
          </cell>
          <cell r="F727" t="str">
            <v xml:space="preserve">  Asset retirement obligations</v>
          </cell>
          <cell r="G727" t="str">
            <v>Asset Retirement Obligation</v>
          </cell>
          <cell r="H727" t="str">
            <v>Asset retirement obligations</v>
          </cell>
          <cell r="I727">
            <v>230</v>
          </cell>
          <cell r="J727" t="str">
            <v>230 - Asset Retirement Obligations</v>
          </cell>
          <cell r="K727">
            <v>230</v>
          </cell>
          <cell r="L727" t="str">
            <v>230 - Asset Retirement Obligations</v>
          </cell>
          <cell r="M727" t="str">
            <v>Asset Retirement Obligations</v>
          </cell>
          <cell r="N727" t="str">
            <v>n/a</v>
          </cell>
          <cell r="O727" t="str">
            <v>n/a</v>
          </cell>
          <cell r="P727" t="str">
            <v>n/a</v>
          </cell>
          <cell r="Q727" t="str">
            <v>n/a</v>
          </cell>
          <cell r="R727" t="str">
            <v>n/a</v>
          </cell>
          <cell r="S727">
            <v>0</v>
          </cell>
        </row>
        <row r="728">
          <cell r="A728" t="str">
            <v>230013</v>
          </cell>
          <cell r="B728" t="str">
            <v>ASSET RETIREMENT OBLIGATIONS - TRANSMISSION</v>
          </cell>
          <cell r="C728" t="str">
            <v>LIABILITY</v>
          </cell>
          <cell r="D728" t="str">
            <v>Open</v>
          </cell>
          <cell r="E728">
            <v>0</v>
          </cell>
          <cell r="F728" t="str">
            <v xml:space="preserve">  Asset retirement obligations</v>
          </cell>
          <cell r="G728" t="str">
            <v>Asset Retirement Obligation</v>
          </cell>
          <cell r="H728" t="str">
            <v>Asset retirement obligations</v>
          </cell>
          <cell r="I728">
            <v>230</v>
          </cell>
          <cell r="J728" t="str">
            <v>230 - Asset Retirement Obligations</v>
          </cell>
          <cell r="K728">
            <v>230</v>
          </cell>
          <cell r="L728" t="str">
            <v>230 - Asset Retirement Obligations</v>
          </cell>
          <cell r="M728" t="str">
            <v>Asset Retirement Obligations</v>
          </cell>
          <cell r="N728" t="str">
            <v>n/a</v>
          </cell>
          <cell r="O728" t="str">
            <v>n/a</v>
          </cell>
          <cell r="P728" t="str">
            <v>n/a</v>
          </cell>
          <cell r="Q728" t="str">
            <v>n/a</v>
          </cell>
          <cell r="R728" t="str">
            <v>n/a</v>
          </cell>
          <cell r="S728">
            <v>0</v>
          </cell>
        </row>
        <row r="729">
          <cell r="A729" t="str">
            <v>230015</v>
          </cell>
          <cell r="B729" t="str">
            <v>ASSET RETIREMENT OBLIGATIONS - DISTRIBUTION</v>
          </cell>
          <cell r="C729" t="str">
            <v>LIABILITY</v>
          </cell>
          <cell r="D729" t="str">
            <v>Open</v>
          </cell>
          <cell r="E729">
            <v>0</v>
          </cell>
          <cell r="F729" t="str">
            <v xml:space="preserve">  Asset retirement obligations</v>
          </cell>
          <cell r="G729" t="str">
            <v>Asset Retirement Obligation</v>
          </cell>
          <cell r="H729" t="str">
            <v>Asset retirement obligations</v>
          </cell>
          <cell r="I729">
            <v>230</v>
          </cell>
          <cell r="J729" t="str">
            <v>230 - Asset Retirement Obligations</v>
          </cell>
          <cell r="K729">
            <v>230</v>
          </cell>
          <cell r="L729" t="str">
            <v>230 - Asset Retirement Obligations</v>
          </cell>
          <cell r="M729" t="str">
            <v>Asset Retirement Obligations</v>
          </cell>
          <cell r="N729" t="str">
            <v>n/a</v>
          </cell>
          <cell r="O729" t="str">
            <v>n/a</v>
          </cell>
          <cell r="P729" t="str">
            <v>n/a</v>
          </cell>
          <cell r="Q729" t="str">
            <v>n/a</v>
          </cell>
          <cell r="R729" t="str">
            <v>n/a</v>
          </cell>
          <cell r="S729">
            <v>0</v>
          </cell>
        </row>
        <row r="730">
          <cell r="A730" t="str">
            <v>230016</v>
          </cell>
          <cell r="B730" t="str">
            <v>ASSET RETIREMENT OBLIGATIONS - GAS</v>
          </cell>
          <cell r="C730" t="str">
            <v>LIABILITY</v>
          </cell>
          <cell r="D730" t="str">
            <v>Open</v>
          </cell>
          <cell r="E730">
            <v>0</v>
          </cell>
          <cell r="F730" t="str">
            <v xml:space="preserve">  Asset retirement obligations</v>
          </cell>
          <cell r="G730" t="str">
            <v>Asset Retirement Obligation</v>
          </cell>
          <cell r="H730" t="str">
            <v>Asset retirement obligations</v>
          </cell>
          <cell r="I730">
            <v>230</v>
          </cell>
          <cell r="J730" t="str">
            <v>230 - Asset Retirement Obligations</v>
          </cell>
          <cell r="K730">
            <v>230</v>
          </cell>
          <cell r="L730" t="str">
            <v>230 - Asset Retirement Obligations</v>
          </cell>
          <cell r="M730" t="str">
            <v>Asset Retirement Obligations</v>
          </cell>
          <cell r="N730" t="str">
            <v>n/a</v>
          </cell>
          <cell r="O730" t="str">
            <v>n/a</v>
          </cell>
          <cell r="P730" t="str">
            <v>n/a</v>
          </cell>
          <cell r="Q730" t="str">
            <v>n/a</v>
          </cell>
          <cell r="R730" t="str">
            <v>n/a</v>
          </cell>
          <cell r="S730">
            <v>0</v>
          </cell>
        </row>
        <row r="731">
          <cell r="A731" t="str">
            <v>230017</v>
          </cell>
          <cell r="B731" t="str">
            <v>ASSET RETIREMENT OBLIGATIONS - COMMON</v>
          </cell>
          <cell r="C731" t="str">
            <v>LIABILITY</v>
          </cell>
          <cell r="D731" t="str">
            <v>Open</v>
          </cell>
          <cell r="E731">
            <v>0</v>
          </cell>
          <cell r="F731" t="str">
            <v xml:space="preserve">  Asset retirement obligations</v>
          </cell>
          <cell r="G731" t="str">
            <v>Asset Retirement Obligation</v>
          </cell>
          <cell r="H731" t="str">
            <v>Asset retirement obligations</v>
          </cell>
          <cell r="I731">
            <v>230</v>
          </cell>
          <cell r="J731" t="str">
            <v>230 - Asset Retirement Obligations</v>
          </cell>
          <cell r="K731">
            <v>230</v>
          </cell>
          <cell r="L731" t="str">
            <v>230 - Asset Retirement Obligations</v>
          </cell>
          <cell r="M731" t="str">
            <v>Asset Retirement Obligations</v>
          </cell>
          <cell r="N731" t="str">
            <v>n/a</v>
          </cell>
          <cell r="O731" t="str">
            <v>n/a</v>
          </cell>
          <cell r="P731" t="str">
            <v>n/a</v>
          </cell>
          <cell r="Q731" t="str">
            <v>n/a</v>
          </cell>
          <cell r="R731" t="str">
            <v>n/a</v>
          </cell>
          <cell r="S731">
            <v>0</v>
          </cell>
        </row>
        <row r="732">
          <cell r="A732" t="str">
            <v>230022</v>
          </cell>
          <cell r="B732" t="str">
            <v>ASSET RETIREMENT OBLIGATIONS - STEAM - ST</v>
          </cell>
          <cell r="C732" t="str">
            <v>LIABILITY</v>
          </cell>
          <cell r="D732" t="str">
            <v>Open</v>
          </cell>
          <cell r="E732">
            <v>0</v>
          </cell>
          <cell r="F732" t="str">
            <v xml:space="preserve">  Other current liabilities</v>
          </cell>
          <cell r="G732" t="str">
            <v>Other Current Liabilities</v>
          </cell>
          <cell r="H732" t="str">
            <v>Other current liabilities</v>
          </cell>
          <cell r="I732">
            <v>230.1</v>
          </cell>
          <cell r="J732" t="str">
            <v>230 - Asset Retirement Obligations</v>
          </cell>
          <cell r="K732">
            <v>230.1</v>
          </cell>
          <cell r="L732" t="str">
            <v>230.1 - ARO (O/Cur Liab)</v>
          </cell>
          <cell r="M732" t="str">
            <v>Asset Retirement Obligations</v>
          </cell>
          <cell r="N732" t="str">
            <v>n/a</v>
          </cell>
          <cell r="O732" t="str">
            <v>n/a</v>
          </cell>
          <cell r="P732" t="str">
            <v>n/a</v>
          </cell>
          <cell r="Q732" t="str">
            <v>n/a</v>
          </cell>
          <cell r="R732" t="str">
            <v>n/a</v>
          </cell>
          <cell r="S732">
            <v>0</v>
          </cell>
        </row>
        <row r="733">
          <cell r="A733" t="str">
            <v>230023</v>
          </cell>
          <cell r="B733" t="str">
            <v>ASSET RETIREMENT OBLIGATIONS - TRANSMISSION - ST</v>
          </cell>
          <cell r="C733" t="str">
            <v>LIABILITY</v>
          </cell>
          <cell r="D733" t="str">
            <v>Open</v>
          </cell>
          <cell r="E733">
            <v>0</v>
          </cell>
          <cell r="F733" t="str">
            <v xml:space="preserve">  Other current liabilities</v>
          </cell>
          <cell r="G733" t="str">
            <v>Other Current Liabilities</v>
          </cell>
          <cell r="H733" t="str">
            <v>Other current liabilities</v>
          </cell>
          <cell r="I733">
            <v>230.1</v>
          </cell>
          <cell r="J733" t="str">
            <v>230 - Asset Retirement Obligations</v>
          </cell>
          <cell r="K733">
            <v>230.1</v>
          </cell>
          <cell r="L733" t="str">
            <v>230.1 - ARO (O/Cur Liab)</v>
          </cell>
          <cell r="M733" t="str">
            <v>Asset Retirement Obligations</v>
          </cell>
          <cell r="N733" t="str">
            <v>n/a</v>
          </cell>
          <cell r="O733" t="str">
            <v>n/a</v>
          </cell>
          <cell r="P733" t="str">
            <v>n/a</v>
          </cell>
          <cell r="Q733" t="str">
            <v>n/a</v>
          </cell>
          <cell r="R733" t="str">
            <v>n/a</v>
          </cell>
          <cell r="S733">
            <v>0</v>
          </cell>
        </row>
        <row r="734">
          <cell r="A734" t="str">
            <v>230025</v>
          </cell>
          <cell r="B734" t="str">
            <v>ASSET RETIREMENT OBLIGATIONS - DISTRIBUTION - ST</v>
          </cell>
          <cell r="C734" t="str">
            <v>LIABILITY</v>
          </cell>
          <cell r="D734" t="str">
            <v>Open</v>
          </cell>
          <cell r="E734">
            <v>0</v>
          </cell>
          <cell r="F734" t="str">
            <v xml:space="preserve">  Other current liabilities</v>
          </cell>
          <cell r="G734" t="str">
            <v>Other Current Liabilities</v>
          </cell>
          <cell r="H734" t="str">
            <v>Other current liabilities</v>
          </cell>
          <cell r="I734">
            <v>230.1</v>
          </cell>
          <cell r="J734" t="str">
            <v>230 - Asset Retirement Obligations</v>
          </cell>
          <cell r="K734">
            <v>230.1</v>
          </cell>
          <cell r="L734" t="str">
            <v>230.1 - ARO (O/Cur Liab)</v>
          </cell>
          <cell r="M734" t="str">
            <v>Asset Retirement Obligations</v>
          </cell>
          <cell r="N734" t="str">
            <v>n/a</v>
          </cell>
          <cell r="O734" t="str">
            <v>n/a</v>
          </cell>
          <cell r="P734" t="str">
            <v>n/a</v>
          </cell>
          <cell r="Q734" t="str">
            <v>n/a</v>
          </cell>
          <cell r="R734" t="str">
            <v>n/a</v>
          </cell>
          <cell r="S734">
            <v>0</v>
          </cell>
        </row>
        <row r="735">
          <cell r="A735" t="str">
            <v>230026</v>
          </cell>
          <cell r="B735" t="str">
            <v>ASSET RETIREMENT OBLIGATIONS - GAS - ST</v>
          </cell>
          <cell r="C735" t="str">
            <v>LIABILITY</v>
          </cell>
          <cell r="D735" t="str">
            <v>Open</v>
          </cell>
          <cell r="E735">
            <v>0</v>
          </cell>
          <cell r="F735" t="str">
            <v xml:space="preserve">  Other current liabilities</v>
          </cell>
          <cell r="G735" t="str">
            <v>Other Current Liabilities</v>
          </cell>
          <cell r="H735" t="str">
            <v>Other current liabilities</v>
          </cell>
          <cell r="I735">
            <v>230.1</v>
          </cell>
          <cell r="J735" t="str">
            <v>230 - Asset Retirement Obligations</v>
          </cell>
          <cell r="K735">
            <v>230.1</v>
          </cell>
          <cell r="L735" t="str">
            <v>230.1 - ARO (O/Cur Liab)</v>
          </cell>
          <cell r="M735" t="str">
            <v>Asset Retirement Obligations</v>
          </cell>
          <cell r="N735" t="str">
            <v>n/a</v>
          </cell>
          <cell r="O735" t="str">
            <v>n/a</v>
          </cell>
          <cell r="P735" t="str">
            <v>n/a</v>
          </cell>
          <cell r="Q735" t="str">
            <v>n/a</v>
          </cell>
          <cell r="R735" t="str">
            <v>n/a</v>
          </cell>
          <cell r="S735">
            <v>0</v>
          </cell>
        </row>
        <row r="736">
          <cell r="A736" t="str">
            <v>230027</v>
          </cell>
          <cell r="B736" t="str">
            <v>ASSET RETIREMENT OBLIGATIONS - COMMON - ST</v>
          </cell>
          <cell r="C736" t="str">
            <v>LIABILITY</v>
          </cell>
          <cell r="D736" t="str">
            <v>Open</v>
          </cell>
          <cell r="E736">
            <v>0</v>
          </cell>
          <cell r="F736" t="str">
            <v xml:space="preserve">  Other current liabilities</v>
          </cell>
          <cell r="G736" t="str">
            <v>Other Current Liabilities</v>
          </cell>
          <cell r="H736" t="str">
            <v>Other current liabilities</v>
          </cell>
          <cell r="I736">
            <v>230.1</v>
          </cell>
          <cell r="J736" t="str">
            <v>230 - Asset Retirement Obligations</v>
          </cell>
          <cell r="K736">
            <v>230.1</v>
          </cell>
          <cell r="L736" t="str">
            <v>230.1 - ARO (O/Cur Liab)</v>
          </cell>
          <cell r="M736" t="str">
            <v>Asset Retirement Obligations</v>
          </cell>
          <cell r="N736" t="str">
            <v>n/a</v>
          </cell>
          <cell r="O736" t="str">
            <v>n/a</v>
          </cell>
          <cell r="P736" t="str">
            <v>n/a</v>
          </cell>
          <cell r="Q736" t="str">
            <v>n/a</v>
          </cell>
          <cell r="R736" t="str">
            <v>n/a</v>
          </cell>
          <cell r="S736">
            <v>0</v>
          </cell>
        </row>
        <row r="737">
          <cell r="A737" t="str">
            <v>231005</v>
          </cell>
          <cell r="B737" t="str">
            <v>COMMERCIAL PAPER PAYABLE</v>
          </cell>
          <cell r="C737" t="str">
            <v>LIABILITY</v>
          </cell>
          <cell r="D737" t="str">
            <v>Open</v>
          </cell>
          <cell r="E737">
            <v>0</v>
          </cell>
          <cell r="F737" t="str">
            <v xml:space="preserve">  Total short-term debt</v>
          </cell>
          <cell r="G737" t="str">
            <v>Long-term debt</v>
          </cell>
          <cell r="H737" t="str">
            <v>Commercial paper - current</v>
          </cell>
          <cell r="I737">
            <v>231.3</v>
          </cell>
          <cell r="J737" t="str">
            <v>231 - Notes Payable</v>
          </cell>
          <cell r="K737">
            <v>231</v>
          </cell>
          <cell r="L737" t="str">
            <v>231.3 - Notes Payable (Commercial Paper)</v>
          </cell>
          <cell r="M737" t="str">
            <v>Notes Payable</v>
          </cell>
          <cell r="N737" t="str">
            <v>n/a</v>
          </cell>
          <cell r="O737" t="str">
            <v>n/a</v>
          </cell>
          <cell r="P737" t="str">
            <v>n/a</v>
          </cell>
          <cell r="Q737" t="str">
            <v>n/a</v>
          </cell>
          <cell r="R737" t="str">
            <v>n/a</v>
          </cell>
          <cell r="S737" t="str">
            <v>4/12 new GAAP Line; new Ferc 231.3</v>
          </cell>
        </row>
        <row r="738">
          <cell r="A738" t="str">
            <v>231006</v>
          </cell>
          <cell r="B738" t="str">
            <v>DISCOUNT ON COMMERCIAL PAPER</v>
          </cell>
          <cell r="C738" t="str">
            <v>LIABILITY</v>
          </cell>
          <cell r="D738" t="str">
            <v>Open</v>
          </cell>
          <cell r="E738">
            <v>0</v>
          </cell>
          <cell r="F738" t="str">
            <v xml:space="preserve">  Total short-term debt</v>
          </cell>
          <cell r="G738" t="str">
            <v>Long-term debt</v>
          </cell>
          <cell r="H738" t="str">
            <v>Commercial paper - current</v>
          </cell>
          <cell r="I738">
            <v>231.3</v>
          </cell>
          <cell r="J738" t="str">
            <v>231 - Notes Payable</v>
          </cell>
          <cell r="K738">
            <v>231.2</v>
          </cell>
          <cell r="L738" t="str">
            <v>231.3 - Notes Payable (Commercial Paper)</v>
          </cell>
          <cell r="M738" t="str">
            <v>Notes Payable</v>
          </cell>
          <cell r="N738" t="str">
            <v>n/a</v>
          </cell>
          <cell r="O738" t="str">
            <v>n/a</v>
          </cell>
          <cell r="P738" t="str">
            <v>n/a</v>
          </cell>
          <cell r="Q738" t="str">
            <v>n/a</v>
          </cell>
          <cell r="R738" t="str">
            <v>n/a</v>
          </cell>
          <cell r="S738" t="str">
            <v>4/12 new GAAP Line; new Ferc 231.3</v>
          </cell>
        </row>
        <row r="739">
          <cell r="A739" t="str">
            <v>231008</v>
          </cell>
          <cell r="B739" t="str">
            <v>ST-NP KU REVOLVING CREDIT $400M 12/14</v>
          </cell>
          <cell r="C739" t="str">
            <v>LIABILITY</v>
          </cell>
          <cell r="D739" t="str">
            <v>Open</v>
          </cell>
          <cell r="E739">
            <v>0</v>
          </cell>
          <cell r="F739" t="str">
            <v xml:space="preserve">  Total short-term debt</v>
          </cell>
          <cell r="G739" t="str">
            <v>Long-term debt</v>
          </cell>
          <cell r="H739" t="str">
            <v>Notes payable</v>
          </cell>
          <cell r="I739">
            <v>231</v>
          </cell>
          <cell r="J739" t="str">
            <v>231 - Notes Payable</v>
          </cell>
          <cell r="K739">
            <v>231.2</v>
          </cell>
          <cell r="L739" t="str">
            <v>231 - Notes Payable (ST DBT Ext)</v>
          </cell>
          <cell r="M739" t="str">
            <v>Notes Payable</v>
          </cell>
          <cell r="N739" t="str">
            <v>n/a</v>
          </cell>
          <cell r="O739" t="str">
            <v>n/a</v>
          </cell>
          <cell r="P739" t="str">
            <v>n/a</v>
          </cell>
          <cell r="Q739" t="str">
            <v>n/a</v>
          </cell>
          <cell r="R739" t="str">
            <v>n/a</v>
          </cell>
          <cell r="S739">
            <v>0</v>
          </cell>
        </row>
        <row r="740">
          <cell r="A740" t="str">
            <v>231019</v>
          </cell>
          <cell r="B740" t="str">
            <v>ST-NP LGE REVOLVING CREDIT $400M 12/14</v>
          </cell>
          <cell r="C740" t="str">
            <v>LIABILITY</v>
          </cell>
          <cell r="D740" t="str">
            <v>Open</v>
          </cell>
          <cell r="E740">
            <v>0</v>
          </cell>
          <cell r="F740" t="str">
            <v xml:space="preserve">  Total short-term debt</v>
          </cell>
          <cell r="G740" t="str">
            <v>Long-term debt</v>
          </cell>
          <cell r="H740" t="str">
            <v>Notes payable</v>
          </cell>
          <cell r="I740">
            <v>231</v>
          </cell>
          <cell r="J740" t="str">
            <v>231 - Notes Payable</v>
          </cell>
          <cell r="K740">
            <v>231.2</v>
          </cell>
          <cell r="L740" t="str">
            <v>231 - Notes Payable (ST DBT Ext)</v>
          </cell>
          <cell r="M740" t="str">
            <v>Notes Payable</v>
          </cell>
          <cell r="N740" t="str">
            <v>n/a</v>
          </cell>
          <cell r="O740" t="str">
            <v>n/a</v>
          </cell>
          <cell r="P740" t="str">
            <v>n/a</v>
          </cell>
          <cell r="Q740" t="str">
            <v>n/a</v>
          </cell>
          <cell r="R740" t="str">
            <v>n/a</v>
          </cell>
          <cell r="S740">
            <v>0</v>
          </cell>
        </row>
        <row r="741">
          <cell r="A741" t="str">
            <v>232001</v>
          </cell>
          <cell r="B741" t="str">
            <v>ACCTS PAYABLE-REG</v>
          </cell>
          <cell r="C741" t="str">
            <v>LIABILITY</v>
          </cell>
          <cell r="D741" t="str">
            <v>Open</v>
          </cell>
          <cell r="E741">
            <v>0</v>
          </cell>
          <cell r="F741" t="str">
            <v xml:space="preserve">  Accounts payable</v>
          </cell>
          <cell r="G741" t="str">
            <v>Accounts Payable</v>
          </cell>
          <cell r="H741" t="str">
            <v>Accounts payable</v>
          </cell>
          <cell r="I741">
            <v>232.4</v>
          </cell>
          <cell r="J741" t="str">
            <v>232 - Accounts Payable</v>
          </cell>
          <cell r="K741">
            <v>232</v>
          </cell>
          <cell r="L741" t="str">
            <v>232.4 - Accounts Payable</v>
          </cell>
          <cell r="M741" t="str">
            <v>Accounts Payable</v>
          </cell>
          <cell r="N741" t="str">
            <v>n/a</v>
          </cell>
          <cell r="O741" t="str">
            <v>n/a</v>
          </cell>
          <cell r="P741" t="str">
            <v>n/a</v>
          </cell>
          <cell r="Q741" t="str">
            <v>n/a</v>
          </cell>
          <cell r="R741" t="str">
            <v>n/a</v>
          </cell>
          <cell r="S741">
            <v>0</v>
          </cell>
        </row>
        <row r="742">
          <cell r="A742" t="str">
            <v>232002</v>
          </cell>
          <cell r="B742" t="str">
            <v>SALS/WAGES ACCRUED</v>
          </cell>
          <cell r="C742" t="str">
            <v>LIABILITY</v>
          </cell>
          <cell r="D742" t="str">
            <v>Open</v>
          </cell>
          <cell r="E742">
            <v>0</v>
          </cell>
          <cell r="F742" t="str">
            <v xml:space="preserve">  Other current liabilities</v>
          </cell>
          <cell r="G742" t="str">
            <v>Other Current Liabilities</v>
          </cell>
          <cell r="H742" t="str">
            <v>Accrued salaries and benefits</v>
          </cell>
          <cell r="I742">
            <v>232.2</v>
          </cell>
          <cell r="J742" t="str">
            <v>232 - Accounts Payable</v>
          </cell>
          <cell r="K742">
            <v>232.5</v>
          </cell>
          <cell r="L742" t="str">
            <v>232.2 - Accts Pay - Payroll</v>
          </cell>
          <cell r="M742" t="str">
            <v>Accounts Payable</v>
          </cell>
          <cell r="N742" t="str">
            <v>n/a</v>
          </cell>
          <cell r="O742" t="str">
            <v>n/a</v>
          </cell>
          <cell r="P742" t="str">
            <v>n/a</v>
          </cell>
          <cell r="Q742" t="str">
            <v>n/a</v>
          </cell>
          <cell r="R742" t="str">
            <v>n/a</v>
          </cell>
          <cell r="S742" t="str">
            <v>trf from Other Cur Liab to Accr Sal &amp; Ben; 232.5 to 232.2</v>
          </cell>
        </row>
        <row r="743">
          <cell r="A743" t="str">
            <v>232008</v>
          </cell>
          <cell r="B743" t="str">
            <v>SUNDRY BILLING REFUNDS</v>
          </cell>
          <cell r="C743" t="str">
            <v>LIABILITY</v>
          </cell>
          <cell r="D743" t="str">
            <v>Open</v>
          </cell>
          <cell r="E743">
            <v>0</v>
          </cell>
          <cell r="F743" t="str">
            <v xml:space="preserve">  Accounts payable</v>
          </cell>
          <cell r="G743" t="str">
            <v>Accounts Payable</v>
          </cell>
          <cell r="H743" t="str">
            <v>Accounts payable</v>
          </cell>
          <cell r="I743">
            <v>232.4</v>
          </cell>
          <cell r="J743" t="str">
            <v>232 - Accounts Payable</v>
          </cell>
          <cell r="K743">
            <v>232</v>
          </cell>
          <cell r="L743" t="str">
            <v>232.4 - Accounts Payable</v>
          </cell>
          <cell r="M743" t="str">
            <v>Accounts Payable</v>
          </cell>
          <cell r="N743" t="str">
            <v>n/a</v>
          </cell>
          <cell r="O743" t="str">
            <v>n/a</v>
          </cell>
          <cell r="P743" t="str">
            <v>n/a</v>
          </cell>
          <cell r="Q743" t="str">
            <v>n/a</v>
          </cell>
          <cell r="R743" t="str">
            <v>n/a</v>
          </cell>
          <cell r="S743">
            <v>0</v>
          </cell>
        </row>
        <row r="744">
          <cell r="A744" t="str">
            <v>232009</v>
          </cell>
          <cell r="B744" t="str">
            <v>PURCHASING ACCRUAL</v>
          </cell>
          <cell r="C744" t="str">
            <v>LIABILITY</v>
          </cell>
          <cell r="D744" t="str">
            <v>Open</v>
          </cell>
          <cell r="E744">
            <v>0</v>
          </cell>
          <cell r="F744" t="str">
            <v xml:space="preserve">  Accounts payable</v>
          </cell>
          <cell r="G744" t="str">
            <v>Accounts Payable</v>
          </cell>
          <cell r="H744" t="str">
            <v>Accounts payable</v>
          </cell>
          <cell r="I744">
            <v>232.4</v>
          </cell>
          <cell r="J744" t="str">
            <v>232 - Accounts Payable</v>
          </cell>
          <cell r="K744">
            <v>232</v>
          </cell>
          <cell r="L744" t="str">
            <v>232.4 - Accounts Payable</v>
          </cell>
          <cell r="M744" t="str">
            <v>Accounts Payable</v>
          </cell>
          <cell r="N744" t="str">
            <v>n/a</v>
          </cell>
          <cell r="O744" t="str">
            <v>n/a</v>
          </cell>
          <cell r="P744" t="str">
            <v>n/a</v>
          </cell>
          <cell r="Q744" t="str">
            <v>n/a</v>
          </cell>
          <cell r="R744" t="str">
            <v>n/a</v>
          </cell>
          <cell r="S744">
            <v>0</v>
          </cell>
        </row>
        <row r="745">
          <cell r="A745" t="str">
            <v>232010</v>
          </cell>
          <cell r="B745" t="str">
            <v>WHOLESALE PURCHASES A/P</v>
          </cell>
          <cell r="C745" t="str">
            <v>LIABILITY</v>
          </cell>
          <cell r="D745" t="str">
            <v>Open</v>
          </cell>
          <cell r="E745">
            <v>0</v>
          </cell>
          <cell r="F745" t="str">
            <v xml:space="preserve">  Accounts payable</v>
          </cell>
          <cell r="G745" t="str">
            <v>Accounts Payable</v>
          </cell>
          <cell r="H745" t="str">
            <v>Accounts payable</v>
          </cell>
          <cell r="I745">
            <v>232.4</v>
          </cell>
          <cell r="J745" t="str">
            <v>232 - Accounts Payable</v>
          </cell>
          <cell r="K745">
            <v>232</v>
          </cell>
          <cell r="L745" t="str">
            <v>232.4 - Accounts Payable</v>
          </cell>
          <cell r="M745" t="str">
            <v>Accounts Payable</v>
          </cell>
          <cell r="N745" t="str">
            <v>n/a</v>
          </cell>
          <cell r="O745" t="str">
            <v>n/a</v>
          </cell>
          <cell r="P745" t="str">
            <v>n/a</v>
          </cell>
          <cell r="Q745" t="str">
            <v>n/a</v>
          </cell>
          <cell r="R745" t="str">
            <v>n/a</v>
          </cell>
          <cell r="S745">
            <v>0</v>
          </cell>
        </row>
        <row r="746">
          <cell r="A746" t="str">
            <v>232011</v>
          </cell>
          <cell r="B746" t="str">
            <v>TRANSMISSION PAYABLE</v>
          </cell>
          <cell r="C746" t="str">
            <v>LIABILITY</v>
          </cell>
          <cell r="D746" t="str">
            <v>Open</v>
          </cell>
          <cell r="E746">
            <v>0</v>
          </cell>
          <cell r="F746" t="str">
            <v xml:space="preserve">  Accounts payable</v>
          </cell>
          <cell r="G746" t="str">
            <v>Accounts Payable</v>
          </cell>
          <cell r="H746" t="str">
            <v>Accounts payable</v>
          </cell>
          <cell r="I746">
            <v>232.4</v>
          </cell>
          <cell r="J746" t="str">
            <v>232 - Accounts Payable</v>
          </cell>
          <cell r="K746">
            <v>232</v>
          </cell>
          <cell r="L746" t="str">
            <v>232.4 - Accounts Payable</v>
          </cell>
          <cell r="M746" t="str">
            <v>Accounts Payable</v>
          </cell>
          <cell r="N746" t="str">
            <v>n/a</v>
          </cell>
          <cell r="O746" t="str">
            <v>n/a</v>
          </cell>
          <cell r="P746" t="str">
            <v>n/a</v>
          </cell>
          <cell r="Q746" t="str">
            <v>n/a</v>
          </cell>
          <cell r="R746" t="str">
            <v>n/a</v>
          </cell>
          <cell r="S746">
            <v>0</v>
          </cell>
        </row>
        <row r="747">
          <cell r="A747" t="str">
            <v>232014</v>
          </cell>
          <cell r="B747" t="str">
            <v>RECEIVING/INSPECTION ACCRUAL</v>
          </cell>
          <cell r="C747" t="str">
            <v>LIABILITY</v>
          </cell>
          <cell r="D747" t="str">
            <v>Open</v>
          </cell>
          <cell r="E747">
            <v>0</v>
          </cell>
          <cell r="F747" t="str">
            <v xml:space="preserve">  Accounts payable</v>
          </cell>
          <cell r="G747" t="str">
            <v>Accounts Payable</v>
          </cell>
          <cell r="H747" t="str">
            <v>Accounts payable</v>
          </cell>
          <cell r="I747">
            <v>232.4</v>
          </cell>
          <cell r="J747" t="str">
            <v>232 - Accounts Payable</v>
          </cell>
          <cell r="K747">
            <v>232</v>
          </cell>
          <cell r="L747" t="str">
            <v>232.4 - Accounts Payable</v>
          </cell>
          <cell r="M747" t="str">
            <v>Accounts Payable</v>
          </cell>
          <cell r="N747" t="str">
            <v>n/a</v>
          </cell>
          <cell r="O747" t="str">
            <v>n/a</v>
          </cell>
          <cell r="P747" t="str">
            <v>n/a</v>
          </cell>
          <cell r="Q747" t="str">
            <v>n/a</v>
          </cell>
          <cell r="R747" t="str">
            <v>n/a</v>
          </cell>
          <cell r="S747">
            <v>0</v>
          </cell>
        </row>
        <row r="748">
          <cell r="A748" t="str">
            <v>232015</v>
          </cell>
          <cell r="B748" t="str">
            <v>AP FUEL</v>
          </cell>
          <cell r="C748" t="str">
            <v>LIABILITY</v>
          </cell>
          <cell r="D748" t="str">
            <v>Open</v>
          </cell>
          <cell r="E748">
            <v>0</v>
          </cell>
          <cell r="F748" t="str">
            <v xml:space="preserve">  Accounts payable</v>
          </cell>
          <cell r="G748" t="str">
            <v>Accounts Payable</v>
          </cell>
          <cell r="H748" t="str">
            <v>Accounts payable</v>
          </cell>
          <cell r="I748">
            <v>232.4</v>
          </cell>
          <cell r="J748" t="str">
            <v>232 - Accounts Payable</v>
          </cell>
          <cell r="K748">
            <v>232</v>
          </cell>
          <cell r="L748" t="str">
            <v>232.4 - Accounts Payable</v>
          </cell>
          <cell r="M748" t="str">
            <v>Accounts Payable</v>
          </cell>
          <cell r="N748" t="str">
            <v>n/a</v>
          </cell>
          <cell r="O748" t="str">
            <v>n/a</v>
          </cell>
          <cell r="P748" t="str">
            <v>n/a</v>
          </cell>
          <cell r="Q748" t="str">
            <v>n/a</v>
          </cell>
          <cell r="R748" t="str">
            <v>n/a</v>
          </cell>
          <cell r="S748">
            <v>0</v>
          </cell>
        </row>
        <row r="749">
          <cell r="A749" t="str">
            <v>232022</v>
          </cell>
          <cell r="B749" t="str">
            <v>ACCRUED PWC FEES</v>
          </cell>
          <cell r="C749" t="str">
            <v>LIABILITY</v>
          </cell>
          <cell r="D749" t="str">
            <v>Open</v>
          </cell>
          <cell r="E749">
            <v>0</v>
          </cell>
          <cell r="F749" t="str">
            <v xml:space="preserve">  Accounts payable</v>
          </cell>
          <cell r="G749" t="str">
            <v>Accounts Payable</v>
          </cell>
          <cell r="H749" t="str">
            <v>Accounts payable</v>
          </cell>
          <cell r="I749">
            <v>232.4</v>
          </cell>
          <cell r="J749" t="str">
            <v>232 - Accounts Payable</v>
          </cell>
          <cell r="K749">
            <v>232</v>
          </cell>
          <cell r="L749" t="str">
            <v>232.4 - Accounts Payable</v>
          </cell>
          <cell r="M749" t="str">
            <v>Accounts Payable</v>
          </cell>
          <cell r="N749" t="str">
            <v>n/a</v>
          </cell>
          <cell r="O749" t="str">
            <v>n/a</v>
          </cell>
          <cell r="P749" t="str">
            <v>n/a</v>
          </cell>
          <cell r="Q749" t="str">
            <v>n/a</v>
          </cell>
          <cell r="R749" t="str">
            <v>n/a</v>
          </cell>
          <cell r="S749">
            <v>0</v>
          </cell>
        </row>
        <row r="750">
          <cell r="A750" t="str">
            <v>232023</v>
          </cell>
          <cell r="B750" t="str">
            <v>ACCRUED TAXABLE OFFICER BENEFITS</v>
          </cell>
          <cell r="C750" t="str">
            <v>LIABILITY</v>
          </cell>
          <cell r="D750" t="str">
            <v>Open</v>
          </cell>
          <cell r="E750">
            <v>0</v>
          </cell>
          <cell r="F750" t="str">
            <v xml:space="preserve">  Other current liabilities</v>
          </cell>
          <cell r="G750" t="str">
            <v>Other Current Liabilities</v>
          </cell>
          <cell r="H750" t="str">
            <v>Accrued salaries and benefits</v>
          </cell>
          <cell r="I750">
            <v>232.2</v>
          </cell>
          <cell r="J750" t="str">
            <v>232 - Accounts Payable</v>
          </cell>
          <cell r="K750">
            <v>232.5</v>
          </cell>
          <cell r="L750" t="str">
            <v>232.2 - Accts Pay - Payroll</v>
          </cell>
          <cell r="M750" t="str">
            <v>Accounts Payable</v>
          </cell>
          <cell r="N750" t="str">
            <v>n/a</v>
          </cell>
          <cell r="O750" t="str">
            <v>n/a</v>
          </cell>
          <cell r="P750" t="str">
            <v>n/a</v>
          </cell>
          <cell r="Q750" t="str">
            <v>n/a</v>
          </cell>
          <cell r="R750" t="str">
            <v>n/a</v>
          </cell>
          <cell r="S750" t="str">
            <v>trf from Other Cur Liab to Accr Sal &amp; Ben; 232.5 to 232.2</v>
          </cell>
        </row>
        <row r="751">
          <cell r="A751" t="str">
            <v>232024</v>
          </cell>
          <cell r="B751" t="str">
            <v>CREDIT CASH BALANCE</v>
          </cell>
          <cell r="C751" t="str">
            <v>LIABILITY</v>
          </cell>
          <cell r="D751" t="str">
            <v>Open</v>
          </cell>
          <cell r="E751">
            <v>0</v>
          </cell>
          <cell r="F751" t="str">
            <v xml:space="preserve">  Other current liabilities</v>
          </cell>
          <cell r="G751" t="str">
            <v>Other Current Liabilities</v>
          </cell>
          <cell r="H751" t="str">
            <v>Other current liabilities</v>
          </cell>
          <cell r="I751">
            <v>232.5</v>
          </cell>
          <cell r="J751" t="str">
            <v>232 - Accounts Payable</v>
          </cell>
          <cell r="K751">
            <v>232.1</v>
          </cell>
          <cell r="L751" t="str">
            <v>232.5 - Accounts Payable (O/Cur Liab)</v>
          </cell>
          <cell r="M751" t="str">
            <v>Accounts Payable</v>
          </cell>
          <cell r="N751" t="str">
            <v>n/a</v>
          </cell>
          <cell r="O751" t="str">
            <v>n/a</v>
          </cell>
          <cell r="P751" t="str">
            <v>n/a</v>
          </cell>
          <cell r="Q751" t="str">
            <v>n/a</v>
          </cell>
          <cell r="R751" t="str">
            <v>n/a</v>
          </cell>
          <cell r="S751">
            <v>0</v>
          </cell>
        </row>
        <row r="752">
          <cell r="A752" t="str">
            <v>232027</v>
          </cell>
          <cell r="B752" t="str">
            <v>CREDIT CARD PAYMENTS</v>
          </cell>
          <cell r="C752" t="str">
            <v>LIABILITY</v>
          </cell>
          <cell r="D752" t="str">
            <v>Open</v>
          </cell>
          <cell r="E752">
            <v>0</v>
          </cell>
          <cell r="F752" t="str">
            <v xml:space="preserve">  Accounts payable</v>
          </cell>
          <cell r="G752" t="str">
            <v>Accounts Payable</v>
          </cell>
          <cell r="H752" t="str">
            <v>Accounts payable</v>
          </cell>
          <cell r="I752">
            <v>232.4</v>
          </cell>
          <cell r="J752" t="str">
            <v>232 - Accounts Payable</v>
          </cell>
          <cell r="K752">
            <v>232</v>
          </cell>
          <cell r="L752" t="str">
            <v>232.4 - Accounts Payable</v>
          </cell>
          <cell r="M752" t="str">
            <v>Accounts Payable</v>
          </cell>
          <cell r="N752" t="str">
            <v>n/a</v>
          </cell>
          <cell r="O752" t="str">
            <v>n/a</v>
          </cell>
          <cell r="P752" t="str">
            <v>n/a</v>
          </cell>
          <cell r="Q752" t="str">
            <v>n/a</v>
          </cell>
          <cell r="R752" t="str">
            <v>n/a</v>
          </cell>
          <cell r="S752" t="str">
            <v>new 10/2012</v>
          </cell>
        </row>
        <row r="753">
          <cell r="A753" t="str">
            <v>232030</v>
          </cell>
          <cell r="B753" t="str">
            <v>Retainage Fees</v>
          </cell>
          <cell r="C753" t="str">
            <v>LIABILITY</v>
          </cell>
          <cell r="D753" t="str">
            <v>Open</v>
          </cell>
          <cell r="E753">
            <v>0</v>
          </cell>
          <cell r="F753" t="str">
            <v xml:space="preserve">  Accounts payable</v>
          </cell>
          <cell r="G753" t="str">
            <v>Accounts Payable</v>
          </cell>
          <cell r="H753" t="str">
            <v>Accounts payable</v>
          </cell>
          <cell r="I753">
            <v>232.4</v>
          </cell>
          <cell r="J753" t="str">
            <v>232 - Accounts Payable</v>
          </cell>
          <cell r="K753">
            <v>232</v>
          </cell>
          <cell r="L753" t="str">
            <v>232.4 - Accounts Payable</v>
          </cell>
          <cell r="M753" t="str">
            <v>Accounts Payable</v>
          </cell>
          <cell r="N753" t="str">
            <v>n/a</v>
          </cell>
          <cell r="O753" t="str">
            <v>n/a</v>
          </cell>
          <cell r="P753" t="str">
            <v>n/a</v>
          </cell>
          <cell r="Q753" t="str">
            <v>n/a</v>
          </cell>
          <cell r="R753" t="str">
            <v>n/a</v>
          </cell>
          <cell r="S753" t="str">
            <v>new 1/2012</v>
          </cell>
        </row>
        <row r="754">
          <cell r="A754" t="str">
            <v>232040</v>
          </cell>
          <cell r="B754" t="str">
            <v>ACCTS PAY - WKE UNWIND - COST OF IT SERVICE AGREEMENT</v>
          </cell>
          <cell r="C754" t="str">
            <v>LIABILITY</v>
          </cell>
          <cell r="D754" t="str">
            <v>Closed</v>
          </cell>
          <cell r="E754">
            <v>0</v>
          </cell>
          <cell r="F754" t="str">
            <v xml:space="preserve">  Accounts payable</v>
          </cell>
          <cell r="G754" t="str">
            <v>Accounts Payable</v>
          </cell>
          <cell r="H754" t="str">
            <v>Accounts payable</v>
          </cell>
          <cell r="I754">
            <v>232.4</v>
          </cell>
          <cell r="J754" t="str">
            <v>232 - Accounts Payable</v>
          </cell>
          <cell r="K754">
            <v>232</v>
          </cell>
          <cell r="L754" t="str">
            <v>232.4 - Accounts Payable</v>
          </cell>
          <cell r="M754" t="str">
            <v>Accounts Payable</v>
          </cell>
          <cell r="N754" t="str">
            <v>n/a</v>
          </cell>
          <cell r="O754" t="str">
            <v>n/a</v>
          </cell>
          <cell r="P754" t="str">
            <v>n/a</v>
          </cell>
          <cell r="Q754" t="str">
            <v>n/a</v>
          </cell>
          <cell r="R754" t="str">
            <v>n/a</v>
          </cell>
          <cell r="S754" t="str">
            <v>closed account 8/12</v>
          </cell>
        </row>
        <row r="755">
          <cell r="A755" t="str">
            <v>232042</v>
          </cell>
          <cell r="B755" t="str">
            <v>MISO AND PJM ANCILLARY SERVICES CHARGES A/P</v>
          </cell>
          <cell r="C755" t="str">
            <v>LIABILITY</v>
          </cell>
          <cell r="D755" t="str">
            <v>Open</v>
          </cell>
          <cell r="E755">
            <v>0</v>
          </cell>
          <cell r="F755" t="str">
            <v xml:space="preserve">  Accounts payable</v>
          </cell>
          <cell r="G755" t="str">
            <v>Accounts Payable</v>
          </cell>
          <cell r="H755" t="str">
            <v>Accounts payable</v>
          </cell>
          <cell r="I755">
            <v>232.4</v>
          </cell>
          <cell r="J755" t="str">
            <v>232 - Accounts Payable</v>
          </cell>
          <cell r="K755">
            <v>232</v>
          </cell>
          <cell r="L755" t="str">
            <v>232.4 - Accounts Payable</v>
          </cell>
          <cell r="M755" t="str">
            <v>Accounts Payable</v>
          </cell>
          <cell r="N755" t="str">
            <v>n/a</v>
          </cell>
          <cell r="O755" t="str">
            <v>n/a</v>
          </cell>
          <cell r="P755" t="str">
            <v>n/a</v>
          </cell>
          <cell r="Q755" t="str">
            <v>n/a</v>
          </cell>
          <cell r="R755" t="str">
            <v>n/a</v>
          </cell>
          <cell r="S755">
            <v>0</v>
          </cell>
        </row>
        <row r="756">
          <cell r="A756" t="str">
            <v>232050</v>
          </cell>
          <cell r="B756" t="str">
            <v>ACCTS PAYABLE - EON</v>
          </cell>
          <cell r="C756" t="str">
            <v>LIABILITY</v>
          </cell>
          <cell r="D756" t="str">
            <v>Open</v>
          </cell>
          <cell r="E756">
            <v>0</v>
          </cell>
          <cell r="F756" t="str">
            <v xml:space="preserve">  Accounts payable</v>
          </cell>
          <cell r="G756" t="str">
            <v>Accounts Payable</v>
          </cell>
          <cell r="H756" t="str">
            <v>Accounts payable</v>
          </cell>
          <cell r="I756">
            <v>232.4</v>
          </cell>
          <cell r="J756" t="str">
            <v>232 - Accounts Payable</v>
          </cell>
          <cell r="K756">
            <v>232</v>
          </cell>
          <cell r="L756" t="str">
            <v>232.4 - Accounts Payable</v>
          </cell>
          <cell r="M756" t="str">
            <v>Accounts Payable</v>
          </cell>
          <cell r="N756" t="str">
            <v>n/a</v>
          </cell>
          <cell r="O756" t="str">
            <v>n/a</v>
          </cell>
          <cell r="P756" t="str">
            <v>n/a</v>
          </cell>
          <cell r="Q756" t="str">
            <v>n/a</v>
          </cell>
          <cell r="R756" t="str">
            <v>n/a</v>
          </cell>
          <cell r="S756">
            <v>0</v>
          </cell>
        </row>
        <row r="757">
          <cell r="A757" t="str">
            <v>232093</v>
          </cell>
          <cell r="B757" t="str">
            <v>SUSPENSE - CCS</v>
          </cell>
          <cell r="C757" t="str">
            <v>LIABILITY</v>
          </cell>
          <cell r="D757" t="str">
            <v>Open</v>
          </cell>
          <cell r="E757">
            <v>0</v>
          </cell>
          <cell r="F757" t="str">
            <v xml:space="preserve">  Other current liabilities</v>
          </cell>
          <cell r="G757" t="str">
            <v>Other Current Liabilities</v>
          </cell>
          <cell r="H757" t="str">
            <v>Other current liabilities</v>
          </cell>
          <cell r="I757">
            <v>232.5</v>
          </cell>
          <cell r="J757" t="str">
            <v>232 - Accounts Payable</v>
          </cell>
          <cell r="K757">
            <v>232.1</v>
          </cell>
          <cell r="L757" t="str">
            <v>232.5 - Accounts Payable (O/Cur Liab)</v>
          </cell>
          <cell r="M757" t="str">
            <v>Accounts Payable</v>
          </cell>
          <cell r="N757" t="str">
            <v>n/a</v>
          </cell>
          <cell r="O757" t="str">
            <v>n/a</v>
          </cell>
          <cell r="P757" t="str">
            <v>n/a</v>
          </cell>
          <cell r="Q757" t="str">
            <v>n/a</v>
          </cell>
          <cell r="R757" t="str">
            <v>n/a</v>
          </cell>
          <cell r="S757">
            <v>0</v>
          </cell>
        </row>
        <row r="758">
          <cell r="A758" t="str">
            <v>232095</v>
          </cell>
          <cell r="B758" t="str">
            <v>SUSPENSE - SALES TAX BURDEN</v>
          </cell>
          <cell r="C758" t="str">
            <v>LIABILITY</v>
          </cell>
          <cell r="D758" t="str">
            <v>Open</v>
          </cell>
          <cell r="E758">
            <v>0</v>
          </cell>
          <cell r="F758" t="str">
            <v xml:space="preserve">  Other current liabilities</v>
          </cell>
          <cell r="G758" t="str">
            <v>Other Current Liabilities</v>
          </cell>
          <cell r="H758" t="str">
            <v>Other current liabilities</v>
          </cell>
          <cell r="I758">
            <v>232.5</v>
          </cell>
          <cell r="J758" t="str">
            <v>232 - Accounts Payable</v>
          </cell>
          <cell r="K758">
            <v>232.1</v>
          </cell>
          <cell r="L758" t="str">
            <v>232.5 - Accounts Payable (O/Cur Liab)</v>
          </cell>
          <cell r="M758" t="str">
            <v>Accounts Payable</v>
          </cell>
          <cell r="N758" t="str">
            <v>n/a</v>
          </cell>
          <cell r="O758" t="str">
            <v>n/a</v>
          </cell>
          <cell r="P758" t="str">
            <v>n/a</v>
          </cell>
          <cell r="Q758" t="str">
            <v>n/a</v>
          </cell>
          <cell r="R758" t="str">
            <v>n/a</v>
          </cell>
          <cell r="S758">
            <v>0</v>
          </cell>
        </row>
        <row r="759">
          <cell r="A759" t="str">
            <v>232096</v>
          </cell>
          <cell r="B759" t="str">
            <v>SUSPENSE - OTHER BURDENS</v>
          </cell>
          <cell r="C759" t="str">
            <v>LIABILITY</v>
          </cell>
          <cell r="D759" t="str">
            <v>Open</v>
          </cell>
          <cell r="E759">
            <v>0</v>
          </cell>
          <cell r="F759" t="str">
            <v xml:space="preserve">  Other current liabilities</v>
          </cell>
          <cell r="G759" t="str">
            <v>Other Current Liabilities</v>
          </cell>
          <cell r="H759" t="str">
            <v>Other current liabilities</v>
          </cell>
          <cell r="I759">
            <v>232.5</v>
          </cell>
          <cell r="J759" t="str">
            <v>232 - Accounts Payable</v>
          </cell>
          <cell r="K759">
            <v>232.1</v>
          </cell>
          <cell r="L759" t="str">
            <v>232.5 - Accounts Payable (O/Cur Liab)</v>
          </cell>
          <cell r="M759" t="str">
            <v>Accounts Payable</v>
          </cell>
          <cell r="N759" t="str">
            <v>n/a</v>
          </cell>
          <cell r="O759" t="str">
            <v>n/a</v>
          </cell>
          <cell r="P759" t="str">
            <v>n/a</v>
          </cell>
          <cell r="Q759" t="str">
            <v>n/a</v>
          </cell>
          <cell r="R759" t="str">
            <v>n/a</v>
          </cell>
          <cell r="S759">
            <v>0</v>
          </cell>
        </row>
        <row r="760">
          <cell r="A760" t="str">
            <v>232097</v>
          </cell>
          <cell r="B760" t="str">
            <v>SUSPENSE - INVENTORY</v>
          </cell>
          <cell r="C760" t="str">
            <v>LIABILITY</v>
          </cell>
          <cell r="D760" t="str">
            <v>Open</v>
          </cell>
          <cell r="E760">
            <v>0</v>
          </cell>
          <cell r="F760" t="str">
            <v xml:space="preserve">  Other current liabilities</v>
          </cell>
          <cell r="G760" t="str">
            <v>Other Current Liabilities</v>
          </cell>
          <cell r="H760" t="str">
            <v>Other current liabilities</v>
          </cell>
          <cell r="I760">
            <v>232.5</v>
          </cell>
          <cell r="J760" t="str">
            <v>232 - Accounts Payable</v>
          </cell>
          <cell r="K760">
            <v>232.1</v>
          </cell>
          <cell r="L760" t="str">
            <v>232.5 - Accounts Payable (O/Cur Liab)</v>
          </cell>
          <cell r="M760" t="str">
            <v>Accounts Payable</v>
          </cell>
          <cell r="N760" t="str">
            <v>n/a</v>
          </cell>
          <cell r="O760" t="str">
            <v>n/a</v>
          </cell>
          <cell r="P760" t="str">
            <v>n/a</v>
          </cell>
          <cell r="Q760" t="str">
            <v>n/a</v>
          </cell>
          <cell r="R760" t="str">
            <v>n/a</v>
          </cell>
          <cell r="S760">
            <v>0</v>
          </cell>
        </row>
        <row r="761">
          <cell r="A761" t="str">
            <v>232098</v>
          </cell>
          <cell r="B761" t="str">
            <v>SUSPENSE - MANUAL DISABLED</v>
          </cell>
          <cell r="C761" t="str">
            <v>LIABILITY</v>
          </cell>
          <cell r="D761" t="str">
            <v>Open</v>
          </cell>
          <cell r="E761">
            <v>0</v>
          </cell>
          <cell r="F761" t="str">
            <v xml:space="preserve">  Other current liabilities</v>
          </cell>
          <cell r="G761" t="str">
            <v>Other Current Liabilities</v>
          </cell>
          <cell r="H761" t="str">
            <v>Other current liabilities</v>
          </cell>
          <cell r="I761">
            <v>232.5</v>
          </cell>
          <cell r="J761" t="str">
            <v>232 - Accounts Payable</v>
          </cell>
          <cell r="K761">
            <v>232.1</v>
          </cell>
          <cell r="L761" t="str">
            <v>232.5 - Accounts Payable (O/Cur Liab)</v>
          </cell>
          <cell r="M761" t="str">
            <v>Accounts Payable</v>
          </cell>
          <cell r="N761" t="str">
            <v>n/a</v>
          </cell>
          <cell r="O761" t="str">
            <v>n/a</v>
          </cell>
          <cell r="P761" t="str">
            <v>n/a</v>
          </cell>
          <cell r="Q761" t="str">
            <v>n/a</v>
          </cell>
          <cell r="R761" t="str">
            <v>n/a</v>
          </cell>
          <cell r="S761">
            <v>0</v>
          </cell>
        </row>
        <row r="762">
          <cell r="A762" t="str">
            <v>232099</v>
          </cell>
          <cell r="B762" t="str">
            <v>SUSPENSE ACCOUNT</v>
          </cell>
          <cell r="C762" t="str">
            <v>LIABILITY</v>
          </cell>
          <cell r="D762" t="str">
            <v>Open</v>
          </cell>
          <cell r="E762">
            <v>0</v>
          </cell>
          <cell r="F762" t="str">
            <v xml:space="preserve">  Other current liabilities</v>
          </cell>
          <cell r="G762" t="str">
            <v>Other Current Liabilities</v>
          </cell>
          <cell r="H762" t="str">
            <v>Other current liabilities</v>
          </cell>
          <cell r="I762">
            <v>232.5</v>
          </cell>
          <cell r="J762" t="str">
            <v>232 - Accounts Payable</v>
          </cell>
          <cell r="K762">
            <v>232.1</v>
          </cell>
          <cell r="L762" t="str">
            <v>232.5 - Accounts Payable (O/Cur Liab)</v>
          </cell>
          <cell r="M762" t="str">
            <v>Accounts Payable</v>
          </cell>
          <cell r="N762" t="str">
            <v>n/a</v>
          </cell>
          <cell r="O762" t="str">
            <v>n/a</v>
          </cell>
          <cell r="P762" t="str">
            <v>n/a</v>
          </cell>
          <cell r="Q762" t="str">
            <v>n/a</v>
          </cell>
          <cell r="R762" t="str">
            <v>n/a</v>
          </cell>
          <cell r="S762">
            <v>0</v>
          </cell>
        </row>
        <row r="763">
          <cell r="A763" t="str">
            <v>232100</v>
          </cell>
          <cell r="B763" t="str">
            <v>ACCOUNTS PAYABLE-TRADE</v>
          </cell>
          <cell r="C763" t="str">
            <v>LIABILITY</v>
          </cell>
          <cell r="D763" t="str">
            <v>Open</v>
          </cell>
          <cell r="E763">
            <v>0</v>
          </cell>
          <cell r="F763" t="str">
            <v xml:space="preserve">  Accounts payable</v>
          </cell>
          <cell r="G763" t="str">
            <v>Accounts Payable</v>
          </cell>
          <cell r="H763" t="str">
            <v>Accounts payable</v>
          </cell>
          <cell r="I763">
            <v>232.4</v>
          </cell>
          <cell r="J763" t="str">
            <v>232 - Accounts Payable</v>
          </cell>
          <cell r="K763">
            <v>232</v>
          </cell>
          <cell r="L763" t="str">
            <v>232.4 - Accounts Payable</v>
          </cell>
          <cell r="M763" t="str">
            <v>Accounts Payable</v>
          </cell>
          <cell r="N763" t="str">
            <v>n/a</v>
          </cell>
          <cell r="O763" t="str">
            <v>n/a</v>
          </cell>
          <cell r="P763" t="str">
            <v>n/a</v>
          </cell>
          <cell r="Q763" t="str">
            <v>n/a</v>
          </cell>
          <cell r="R763" t="str">
            <v>n/a</v>
          </cell>
          <cell r="S763">
            <v>0</v>
          </cell>
        </row>
        <row r="764">
          <cell r="A764" t="str">
            <v>232111</v>
          </cell>
          <cell r="B764" t="str">
            <v>401K LIABILITY - EMPLOYER</v>
          </cell>
          <cell r="C764" t="str">
            <v>LIABILITY</v>
          </cell>
          <cell r="D764" t="str">
            <v>Open</v>
          </cell>
          <cell r="E764">
            <v>0</v>
          </cell>
          <cell r="F764" t="str">
            <v xml:space="preserve">  Other current liabilities</v>
          </cell>
          <cell r="G764" t="str">
            <v>Other Current Liabilities</v>
          </cell>
          <cell r="H764" t="str">
            <v>Accrued salaries and benefits</v>
          </cell>
          <cell r="I764">
            <v>232.2</v>
          </cell>
          <cell r="J764" t="str">
            <v>232 - Accounts Payable</v>
          </cell>
          <cell r="K764">
            <v>232.5</v>
          </cell>
          <cell r="L764" t="str">
            <v>232.2 - Accts Pay - Payroll</v>
          </cell>
          <cell r="M764" t="str">
            <v>Accounts Payable</v>
          </cell>
          <cell r="N764" t="str">
            <v>n/a</v>
          </cell>
          <cell r="O764" t="str">
            <v>n/a</v>
          </cell>
          <cell r="P764" t="str">
            <v>n/a</v>
          </cell>
          <cell r="Q764" t="str">
            <v>n/a</v>
          </cell>
          <cell r="R764" t="str">
            <v>n/a</v>
          </cell>
          <cell r="S764" t="str">
            <v>trf from Other Cur Liab to Accr Sal &amp; Ben; 232.5 to 232.2</v>
          </cell>
        </row>
        <row r="765">
          <cell r="A765" t="str">
            <v>232203</v>
          </cell>
          <cell r="B765" t="str">
            <v>WORK SHOES WITHHOLDING PAYABLE</v>
          </cell>
          <cell r="C765" t="str">
            <v>LIABILITY</v>
          </cell>
          <cell r="D765" t="str">
            <v>Open</v>
          </cell>
          <cell r="E765">
            <v>0</v>
          </cell>
          <cell r="F765" t="str">
            <v xml:space="preserve">  Other current liabilities</v>
          </cell>
          <cell r="G765" t="str">
            <v>Other Current Liabilities</v>
          </cell>
          <cell r="H765" t="str">
            <v>Accrued salaries and benefits</v>
          </cell>
          <cell r="I765">
            <v>232.2</v>
          </cell>
          <cell r="J765" t="str">
            <v>232 - Accounts Payable</v>
          </cell>
          <cell r="K765">
            <v>232.5</v>
          </cell>
          <cell r="L765" t="str">
            <v>232.2 - Accts Pay - Payroll</v>
          </cell>
          <cell r="M765" t="str">
            <v>Accounts Payable</v>
          </cell>
          <cell r="N765" t="str">
            <v>n/a</v>
          </cell>
          <cell r="O765" t="str">
            <v>n/a</v>
          </cell>
          <cell r="P765" t="str">
            <v>n/a</v>
          </cell>
          <cell r="Q765" t="str">
            <v>n/a</v>
          </cell>
          <cell r="R765" t="str">
            <v>n/a</v>
          </cell>
          <cell r="S765" t="str">
            <v>trf from Other Cur Liab to Accr Sal &amp; Ben; 232.5 to 232.2; Closed 6-12</v>
          </cell>
        </row>
        <row r="766">
          <cell r="A766" t="str">
            <v>232205</v>
          </cell>
          <cell r="B766" t="str">
            <v>IBEW UNION DUES WITHHOLDING PAYABLE</v>
          </cell>
          <cell r="C766" t="str">
            <v>LIABILITY</v>
          </cell>
          <cell r="D766" t="str">
            <v>Open</v>
          </cell>
          <cell r="E766">
            <v>0</v>
          </cell>
          <cell r="F766" t="str">
            <v xml:space="preserve">  Other current liabilities</v>
          </cell>
          <cell r="G766" t="str">
            <v>Other Current Liabilities</v>
          </cell>
          <cell r="H766" t="str">
            <v>Accrued salaries and benefits</v>
          </cell>
          <cell r="I766">
            <v>232.2</v>
          </cell>
          <cell r="J766" t="str">
            <v>232 - Accounts Payable</v>
          </cell>
          <cell r="K766">
            <v>232.5</v>
          </cell>
          <cell r="L766" t="str">
            <v>232.2 - Accts Pay - Payroll</v>
          </cell>
          <cell r="M766" t="str">
            <v>Accounts Payable</v>
          </cell>
          <cell r="N766" t="str">
            <v>n/a</v>
          </cell>
          <cell r="O766" t="str">
            <v>n/a</v>
          </cell>
          <cell r="P766" t="str">
            <v>n/a</v>
          </cell>
          <cell r="Q766" t="str">
            <v>n/a</v>
          </cell>
          <cell r="R766" t="str">
            <v>n/a</v>
          </cell>
          <cell r="S766" t="str">
            <v>trf from Other Cur Liab to Accr Sal &amp; Ben; 232.5 to 232.2</v>
          </cell>
        </row>
        <row r="767">
          <cell r="A767" t="str">
            <v>232206</v>
          </cell>
          <cell r="B767" t="str">
            <v>UNITED WAY WITHHOLDING PAYABLE</v>
          </cell>
          <cell r="C767" t="str">
            <v>LIABILITY</v>
          </cell>
          <cell r="D767" t="str">
            <v>Open</v>
          </cell>
          <cell r="E767">
            <v>0</v>
          </cell>
          <cell r="F767" t="str">
            <v xml:space="preserve">  Other current liabilities</v>
          </cell>
          <cell r="G767" t="str">
            <v>Other Current Liabilities</v>
          </cell>
          <cell r="H767" t="str">
            <v>Accrued salaries and benefits</v>
          </cell>
          <cell r="I767">
            <v>232.2</v>
          </cell>
          <cell r="J767" t="str">
            <v>232 - Accounts Payable</v>
          </cell>
          <cell r="K767">
            <v>232.5</v>
          </cell>
          <cell r="L767" t="str">
            <v>232.2 - Accts Pay - Payroll</v>
          </cell>
          <cell r="M767" t="str">
            <v>Accounts Payable</v>
          </cell>
          <cell r="N767" t="str">
            <v>n/a</v>
          </cell>
          <cell r="O767" t="str">
            <v>n/a</v>
          </cell>
          <cell r="P767" t="str">
            <v>n/a</v>
          </cell>
          <cell r="Q767" t="str">
            <v>n/a</v>
          </cell>
          <cell r="R767" t="str">
            <v>n/a</v>
          </cell>
          <cell r="S767" t="str">
            <v>trf from Other Cur Liab to Accr Sal &amp; Ben; 232.5 to 232.2</v>
          </cell>
        </row>
        <row r="768">
          <cell r="A768" t="str">
            <v>232211</v>
          </cell>
          <cell r="B768" t="str">
            <v>TIA LIABILITY</v>
          </cell>
          <cell r="C768" t="str">
            <v>LIABILITY</v>
          </cell>
          <cell r="D768" t="str">
            <v>Open</v>
          </cell>
          <cell r="E768">
            <v>0</v>
          </cell>
          <cell r="F768" t="str">
            <v xml:space="preserve">  Other current liabilities</v>
          </cell>
          <cell r="G768" t="str">
            <v>Other Current Liabilities</v>
          </cell>
          <cell r="H768" t="str">
            <v>Accrued salaries and benefits</v>
          </cell>
          <cell r="I768">
            <v>232.2</v>
          </cell>
          <cell r="J768" t="str">
            <v>232 - Accounts Payable</v>
          </cell>
          <cell r="K768">
            <v>232.5</v>
          </cell>
          <cell r="L768" t="str">
            <v>232.2 - Accts Pay - Payroll</v>
          </cell>
          <cell r="M768" t="str">
            <v>Accounts Payable</v>
          </cell>
          <cell r="N768" t="str">
            <v>n/a</v>
          </cell>
          <cell r="O768" t="str">
            <v>n/a</v>
          </cell>
          <cell r="P768" t="str">
            <v>n/a</v>
          </cell>
          <cell r="Q768" t="str">
            <v>n/a</v>
          </cell>
          <cell r="R768" t="str">
            <v>n/a</v>
          </cell>
          <cell r="S768" t="str">
            <v>trf from Other Cur Liab to Accr Sal &amp; Ben; 232.5 to 232.2</v>
          </cell>
        </row>
        <row r="769">
          <cell r="A769" t="str">
            <v>232219</v>
          </cell>
          <cell r="B769" t="str">
            <v>FEDERAL PAC WITHHOLDING PAYABLE</v>
          </cell>
          <cell r="C769" t="str">
            <v>LIABILITY</v>
          </cell>
          <cell r="D769" t="str">
            <v>Open</v>
          </cell>
          <cell r="E769">
            <v>0</v>
          </cell>
          <cell r="F769" t="str">
            <v xml:space="preserve">  Other current liabilities</v>
          </cell>
          <cell r="G769" t="str">
            <v>Other Current Liabilities</v>
          </cell>
          <cell r="H769" t="str">
            <v>Accrued salaries and benefits</v>
          </cell>
          <cell r="I769">
            <v>232.2</v>
          </cell>
          <cell r="J769" t="str">
            <v>232 - Accounts Payable</v>
          </cell>
          <cell r="K769">
            <v>232.5</v>
          </cell>
          <cell r="L769" t="str">
            <v>232.2 - Accts Pay - Payroll</v>
          </cell>
          <cell r="M769" t="str">
            <v>Accounts Payable</v>
          </cell>
          <cell r="N769" t="str">
            <v>n/a</v>
          </cell>
          <cell r="O769" t="str">
            <v>n/a</v>
          </cell>
          <cell r="P769" t="str">
            <v>n/a</v>
          </cell>
          <cell r="Q769" t="str">
            <v>n/a</v>
          </cell>
          <cell r="R769" t="str">
            <v>n/a</v>
          </cell>
          <cell r="S769" t="str">
            <v>trf from Other Cur Liab to Accr Sal &amp; Ben; 232.5 to 232.2 Closed 8/12</v>
          </cell>
        </row>
        <row r="770">
          <cell r="A770" t="str">
            <v>232220</v>
          </cell>
          <cell r="B770" t="str">
            <v>CREDIT UNION WITHHOLDING PAYABLE</v>
          </cell>
          <cell r="C770" t="str">
            <v>LIABILITY</v>
          </cell>
          <cell r="D770" t="str">
            <v>Open</v>
          </cell>
          <cell r="E770">
            <v>0</v>
          </cell>
          <cell r="F770" t="str">
            <v xml:space="preserve">  Other current liabilities</v>
          </cell>
          <cell r="G770" t="str">
            <v>Other Current Liabilities</v>
          </cell>
          <cell r="H770" t="str">
            <v>Accrued salaries and benefits</v>
          </cell>
          <cell r="I770">
            <v>232.2</v>
          </cell>
          <cell r="J770" t="str">
            <v>232 - Accounts Payable</v>
          </cell>
          <cell r="K770">
            <v>232.5</v>
          </cell>
          <cell r="L770" t="str">
            <v>232.2 - Accts Pay - Payroll</v>
          </cell>
          <cell r="M770" t="str">
            <v>Accounts Payable</v>
          </cell>
          <cell r="N770" t="str">
            <v>n/a</v>
          </cell>
          <cell r="O770" t="str">
            <v>n/a</v>
          </cell>
          <cell r="P770" t="str">
            <v>n/a</v>
          </cell>
          <cell r="Q770" t="str">
            <v>n/a</v>
          </cell>
          <cell r="R770" t="str">
            <v>n/a</v>
          </cell>
          <cell r="S770" t="str">
            <v>trf from Other Cur Liab to Accr Sal &amp; Ben; 232.5 to 232.2</v>
          </cell>
        </row>
        <row r="771">
          <cell r="A771" t="str">
            <v>232233</v>
          </cell>
          <cell r="B771" t="str">
            <v>401K WITHHOLDING PAYABLE</v>
          </cell>
          <cell r="C771" t="str">
            <v>LIABILITY</v>
          </cell>
          <cell r="D771" t="str">
            <v>Open</v>
          </cell>
          <cell r="E771">
            <v>0</v>
          </cell>
          <cell r="F771" t="str">
            <v xml:space="preserve">  Other current liabilities</v>
          </cell>
          <cell r="G771" t="str">
            <v>Other Current Liabilities</v>
          </cell>
          <cell r="H771" t="str">
            <v>Accrued salaries and benefits</v>
          </cell>
          <cell r="I771">
            <v>232.2</v>
          </cell>
          <cell r="J771" t="str">
            <v>232 - Accounts Payable</v>
          </cell>
          <cell r="K771">
            <v>232.5</v>
          </cell>
          <cell r="L771" t="str">
            <v>232.2 - Accts Pay - Payroll</v>
          </cell>
          <cell r="M771" t="str">
            <v>Accounts Payable</v>
          </cell>
          <cell r="N771" t="str">
            <v>n/a</v>
          </cell>
          <cell r="O771" t="str">
            <v>n/a</v>
          </cell>
          <cell r="P771" t="str">
            <v>n/a</v>
          </cell>
          <cell r="Q771" t="str">
            <v>n/a</v>
          </cell>
          <cell r="R771" t="str">
            <v>n/a</v>
          </cell>
          <cell r="S771" t="str">
            <v>trf from Other Cur Liab to Accr Sal &amp; Ben; 232.5 to 232.2</v>
          </cell>
        </row>
        <row r="772">
          <cell r="A772" t="str">
            <v>232235</v>
          </cell>
          <cell r="B772" t="str">
            <v>UNITED STEEL WORKERS UNION DUES</v>
          </cell>
          <cell r="C772" t="str">
            <v>LIABILITY</v>
          </cell>
          <cell r="D772" t="str">
            <v>Open</v>
          </cell>
          <cell r="E772">
            <v>0</v>
          </cell>
          <cell r="F772" t="str">
            <v xml:space="preserve">  Other current liabilities</v>
          </cell>
          <cell r="G772" t="str">
            <v>Other Current Liabilities</v>
          </cell>
          <cell r="H772" t="str">
            <v>Accrued salaries and benefits</v>
          </cell>
          <cell r="I772">
            <v>232.2</v>
          </cell>
          <cell r="J772" t="str">
            <v>232 - Accounts Payable</v>
          </cell>
          <cell r="K772">
            <v>232.5</v>
          </cell>
          <cell r="L772" t="str">
            <v>232.2 - Accts Pay - Payroll</v>
          </cell>
          <cell r="M772" t="str">
            <v>Accounts Payable</v>
          </cell>
          <cell r="N772" t="str">
            <v>n/a</v>
          </cell>
          <cell r="O772" t="str">
            <v>n/a</v>
          </cell>
          <cell r="P772" t="str">
            <v>n/a</v>
          </cell>
          <cell r="Q772" t="str">
            <v>n/a</v>
          </cell>
          <cell r="R772" t="str">
            <v>n/a</v>
          </cell>
          <cell r="S772" t="str">
            <v>trf from Other Cur Liab to Accr Sal &amp; Ben; 232.5 to 232.2</v>
          </cell>
        </row>
        <row r="773">
          <cell r="A773" t="str">
            <v>232243</v>
          </cell>
          <cell r="B773" t="str">
            <v>LOUISVILLE PAC WITHHOLDING PAYABLE</v>
          </cell>
          <cell r="C773" t="str">
            <v>LIABILITY</v>
          </cell>
          <cell r="D773" t="str">
            <v>Open</v>
          </cell>
          <cell r="E773">
            <v>0</v>
          </cell>
          <cell r="F773" t="str">
            <v xml:space="preserve">  Other current liabilities</v>
          </cell>
          <cell r="G773" t="str">
            <v>Other Current Liabilities</v>
          </cell>
          <cell r="H773" t="str">
            <v>Accrued salaries and benefits</v>
          </cell>
          <cell r="I773">
            <v>232.2</v>
          </cell>
          <cell r="J773" t="str">
            <v>232 - Accounts Payable</v>
          </cell>
          <cell r="K773">
            <v>232.5</v>
          </cell>
          <cell r="L773" t="str">
            <v>232.2 - Accts Pay - Payroll</v>
          </cell>
          <cell r="M773" t="str">
            <v>Accounts Payable</v>
          </cell>
          <cell r="N773" t="str">
            <v>n/a</v>
          </cell>
          <cell r="O773" t="str">
            <v>n/a</v>
          </cell>
          <cell r="P773" t="str">
            <v>n/a</v>
          </cell>
          <cell r="Q773" t="str">
            <v>n/a</v>
          </cell>
          <cell r="R773" t="str">
            <v>n/a</v>
          </cell>
          <cell r="S773" t="str">
            <v>trf from Other Cur Liab to Accr Sal &amp; Ben; 232.5 to 232.2</v>
          </cell>
        </row>
        <row r="774">
          <cell r="A774" t="str">
            <v>232244</v>
          </cell>
          <cell r="B774" t="str">
            <v>GARNISHEES WITHHOLDING PAYABLE</v>
          </cell>
          <cell r="C774" t="str">
            <v>LIABILITY</v>
          </cell>
          <cell r="D774" t="str">
            <v>Open</v>
          </cell>
          <cell r="E774">
            <v>0</v>
          </cell>
          <cell r="F774" t="str">
            <v xml:space="preserve">  Other current liabilities</v>
          </cell>
          <cell r="G774" t="str">
            <v>Other Current Liabilities</v>
          </cell>
          <cell r="H774" t="str">
            <v>Accrued salaries and benefits</v>
          </cell>
          <cell r="I774">
            <v>232.2</v>
          </cell>
          <cell r="J774" t="str">
            <v>232 - Accounts Payable</v>
          </cell>
          <cell r="K774">
            <v>232.5</v>
          </cell>
          <cell r="L774" t="str">
            <v>232.2 - Accts Pay - Payroll</v>
          </cell>
          <cell r="M774" t="str">
            <v>Accounts Payable</v>
          </cell>
          <cell r="N774" t="str">
            <v>n/a</v>
          </cell>
          <cell r="O774" t="str">
            <v>n/a</v>
          </cell>
          <cell r="P774" t="str">
            <v>n/a</v>
          </cell>
          <cell r="Q774" t="str">
            <v>n/a</v>
          </cell>
          <cell r="R774" t="str">
            <v>n/a</v>
          </cell>
          <cell r="S774" t="str">
            <v>trf from Other Cur Liab to Accr Sal &amp; Ben; 232.5 to 232.2</v>
          </cell>
        </row>
        <row r="775">
          <cell r="A775" t="str">
            <v>232246</v>
          </cell>
          <cell r="B775" t="str">
            <v>DCAP WITHHOLDING PAYABLE</v>
          </cell>
          <cell r="C775" t="str">
            <v>LIABILITY</v>
          </cell>
          <cell r="D775" t="str">
            <v>Open</v>
          </cell>
          <cell r="E775">
            <v>0</v>
          </cell>
          <cell r="F775" t="str">
            <v xml:space="preserve">  Other current liabilities</v>
          </cell>
          <cell r="G775" t="str">
            <v>Other Current Liabilities</v>
          </cell>
          <cell r="H775" t="str">
            <v>Accrued salaries and benefits</v>
          </cell>
          <cell r="I775">
            <v>232.2</v>
          </cell>
          <cell r="J775" t="str">
            <v>232 - Accounts Payable</v>
          </cell>
          <cell r="K775">
            <v>232.5</v>
          </cell>
          <cell r="L775" t="str">
            <v>232.2 - Accts Pay - Payroll</v>
          </cell>
          <cell r="M775" t="str">
            <v>Accounts Payable</v>
          </cell>
          <cell r="N775" t="str">
            <v>n/a</v>
          </cell>
          <cell r="O775" t="str">
            <v>n/a</v>
          </cell>
          <cell r="P775" t="str">
            <v>n/a</v>
          </cell>
          <cell r="Q775" t="str">
            <v>n/a</v>
          </cell>
          <cell r="R775" t="str">
            <v>n/a</v>
          </cell>
          <cell r="S775" t="str">
            <v>trf from Other Cur Liab to Accr Sal &amp; Ben; 232.5 to 232.2</v>
          </cell>
        </row>
        <row r="776">
          <cell r="A776" t="str">
            <v>232248</v>
          </cell>
          <cell r="B776" t="str">
            <v>HCRA WITHHOLDING PAYABLE</v>
          </cell>
          <cell r="C776" t="str">
            <v>LIABILITY</v>
          </cell>
          <cell r="D776" t="str">
            <v>Open</v>
          </cell>
          <cell r="E776">
            <v>0</v>
          </cell>
          <cell r="F776" t="str">
            <v xml:space="preserve">  Other current liabilities</v>
          </cell>
          <cell r="G776" t="str">
            <v>Other Current Liabilities</v>
          </cell>
          <cell r="H776" t="str">
            <v>Accrued salaries and benefits</v>
          </cell>
          <cell r="I776">
            <v>232.2</v>
          </cell>
          <cell r="J776" t="str">
            <v>232 - Accounts Payable</v>
          </cell>
          <cell r="K776">
            <v>232.5</v>
          </cell>
          <cell r="L776" t="str">
            <v>232.2 - Accts Pay - Payroll</v>
          </cell>
          <cell r="M776" t="str">
            <v>Accounts Payable</v>
          </cell>
          <cell r="N776" t="str">
            <v>n/a</v>
          </cell>
          <cell r="O776" t="str">
            <v>n/a</v>
          </cell>
          <cell r="P776" t="str">
            <v>n/a</v>
          </cell>
          <cell r="Q776" t="str">
            <v>n/a</v>
          </cell>
          <cell r="R776" t="str">
            <v>n/a</v>
          </cell>
          <cell r="S776" t="str">
            <v>trf from Other Cur Liab to Accr Sal &amp; Ben; 232.5 to 232.2</v>
          </cell>
        </row>
        <row r="777">
          <cell r="A777" t="str">
            <v>232249</v>
          </cell>
          <cell r="B777" t="str">
            <v>UNIVERSAL LIFE INS WITHHOLDING PAYABLE</v>
          </cell>
          <cell r="C777" t="str">
            <v>LIABILITY</v>
          </cell>
          <cell r="D777" t="str">
            <v>Open</v>
          </cell>
          <cell r="E777">
            <v>0</v>
          </cell>
          <cell r="F777" t="str">
            <v xml:space="preserve">  Other current liabilities</v>
          </cell>
          <cell r="G777" t="str">
            <v>Other Current Liabilities</v>
          </cell>
          <cell r="H777" t="str">
            <v>Accrued salaries and benefits</v>
          </cell>
          <cell r="I777">
            <v>232.2</v>
          </cell>
          <cell r="J777" t="str">
            <v>232 - Accounts Payable</v>
          </cell>
          <cell r="K777">
            <v>232.5</v>
          </cell>
          <cell r="L777" t="str">
            <v>232.2 - Accts Pay - Payroll</v>
          </cell>
          <cell r="M777" t="str">
            <v>Accounts Payable</v>
          </cell>
          <cell r="N777" t="str">
            <v>n/a</v>
          </cell>
          <cell r="O777" t="str">
            <v>n/a</v>
          </cell>
          <cell r="P777" t="str">
            <v>n/a</v>
          </cell>
          <cell r="Q777" t="str">
            <v>n/a</v>
          </cell>
          <cell r="R777" t="str">
            <v>n/a</v>
          </cell>
          <cell r="S777" t="str">
            <v>trf from Other Cur Liab to Accr Sal &amp; Ben; 232.5 to 232.2</v>
          </cell>
        </row>
        <row r="778">
          <cell r="A778" t="str">
            <v>232503</v>
          </cell>
          <cell r="B778" t="str">
            <v>A/P WKE (WKE PORTION)</v>
          </cell>
          <cell r="C778" t="str">
            <v>LIABILITY</v>
          </cell>
          <cell r="D778" t="str">
            <v>Closed</v>
          </cell>
          <cell r="E778">
            <v>0</v>
          </cell>
          <cell r="F778" t="str">
            <v xml:space="preserve">  Accounts payable</v>
          </cell>
          <cell r="G778" t="str">
            <v>Accounts Payable</v>
          </cell>
          <cell r="H778" t="str">
            <v>Accounts payable</v>
          </cell>
          <cell r="I778">
            <v>232.1</v>
          </cell>
          <cell r="J778" t="str">
            <v>232 - Accounts Payable</v>
          </cell>
          <cell r="K778">
            <v>232.1</v>
          </cell>
          <cell r="L778" t="str">
            <v>232.1 - Accounts Payable Other</v>
          </cell>
          <cell r="M778" t="str">
            <v>Accounts Payable</v>
          </cell>
          <cell r="N778" t="str">
            <v>n/a</v>
          </cell>
          <cell r="O778" t="str">
            <v>n/a</v>
          </cell>
          <cell r="P778" t="str">
            <v>n/a</v>
          </cell>
          <cell r="Q778" t="str">
            <v>n/a</v>
          </cell>
          <cell r="R778" t="str">
            <v>n/a</v>
          </cell>
          <cell r="S778" t="str">
            <v>closed account 8/12</v>
          </cell>
        </row>
        <row r="779">
          <cell r="A779" t="str">
            <v>232504</v>
          </cell>
          <cell r="B779" t="str">
            <v>A/P WKE (CITY PORTION)</v>
          </cell>
          <cell r="C779" t="str">
            <v>LIABILITY</v>
          </cell>
          <cell r="D779" t="str">
            <v>Closed</v>
          </cell>
          <cell r="E779">
            <v>0</v>
          </cell>
          <cell r="F779" t="str">
            <v xml:space="preserve">  Accounts payable</v>
          </cell>
          <cell r="G779" t="str">
            <v>Accounts Payable</v>
          </cell>
          <cell r="H779" t="str">
            <v>Accounts payable</v>
          </cell>
          <cell r="I779">
            <v>232.1</v>
          </cell>
          <cell r="J779" t="str">
            <v>232 - Accounts Payable</v>
          </cell>
          <cell r="K779">
            <v>232.1</v>
          </cell>
          <cell r="L779" t="str">
            <v>232.1 - Accounts Payable Other</v>
          </cell>
          <cell r="M779" t="str">
            <v>Accounts Payable</v>
          </cell>
          <cell r="N779" t="str">
            <v>n/a</v>
          </cell>
          <cell r="O779" t="str">
            <v>n/a</v>
          </cell>
          <cell r="P779" t="str">
            <v>n/a</v>
          </cell>
          <cell r="Q779" t="str">
            <v>n/a</v>
          </cell>
          <cell r="R779" t="str">
            <v>n/a</v>
          </cell>
          <cell r="S779" t="str">
            <v>closed account 8/12</v>
          </cell>
        </row>
        <row r="780">
          <cell r="A780" t="str">
            <v>233011</v>
          </cell>
          <cell r="B780" t="str">
            <v>ST - NOTES PAYABLE TO E.ON NA/PPL (EFF 11/10)</v>
          </cell>
          <cell r="C780" t="str">
            <v>LIABILITY</v>
          </cell>
          <cell r="D780" t="str">
            <v>Open</v>
          </cell>
          <cell r="E780">
            <v>0</v>
          </cell>
          <cell r="F780" t="str">
            <v xml:space="preserve">  Total short-term debt</v>
          </cell>
          <cell r="G780" t="str">
            <v>Long-term debt</v>
          </cell>
          <cell r="H780" t="str">
            <v>Notes payable - affiliated company (non-LKE)</v>
          </cell>
          <cell r="I780">
            <v>233.1</v>
          </cell>
          <cell r="J780" t="str">
            <v>233 - Notes Payable To Assoc Companies</v>
          </cell>
          <cell r="K780">
            <v>233</v>
          </cell>
          <cell r="L780" t="str">
            <v>233.1 - Notes Payable To Assoc Co Non LKE</v>
          </cell>
          <cell r="M780" t="str">
            <v>ST Notes Payable to Assoc Companies</v>
          </cell>
          <cell r="N780" t="str">
            <v>n/a</v>
          </cell>
          <cell r="O780" t="str">
            <v>n/a</v>
          </cell>
          <cell r="P780" t="str">
            <v>n/a</v>
          </cell>
          <cell r="Q780" t="str">
            <v>n/a</v>
          </cell>
          <cell r="R780" t="str">
            <v>n/a</v>
          </cell>
          <cell r="S780">
            <v>0</v>
          </cell>
        </row>
        <row r="781">
          <cell r="A781" t="str">
            <v>233013</v>
          </cell>
          <cell r="B781" t="str">
            <v>ST - NOTES PAYABLE TO SERVCO</v>
          </cell>
          <cell r="C781" t="str">
            <v>LIABILITY</v>
          </cell>
          <cell r="D781" t="str">
            <v>Open</v>
          </cell>
          <cell r="E781">
            <v>0</v>
          </cell>
          <cell r="F781" t="str">
            <v xml:space="preserve">  Total short-term debt</v>
          </cell>
          <cell r="G781" t="str">
            <v>Long-term debt</v>
          </cell>
          <cell r="H781" t="str">
            <v>Notes payable - affiliated company (LKE)</v>
          </cell>
          <cell r="I781">
            <v>233</v>
          </cell>
          <cell r="J781" t="str">
            <v>233 - Notes Payable To Assoc Companies</v>
          </cell>
          <cell r="K781">
            <v>233</v>
          </cell>
          <cell r="L781" t="str">
            <v>233 - Notes Payable To Assoc Co LKE</v>
          </cell>
          <cell r="M781" t="str">
            <v>ST Notes Payable to Assoc Companies</v>
          </cell>
          <cell r="N781" t="str">
            <v>n/a</v>
          </cell>
          <cell r="O781" t="str">
            <v>n/a</v>
          </cell>
          <cell r="P781" t="str">
            <v>n/a</v>
          </cell>
          <cell r="Q781" t="str">
            <v>n/a</v>
          </cell>
          <cell r="R781" t="str">
            <v>n/a</v>
          </cell>
          <cell r="S781">
            <v>0</v>
          </cell>
        </row>
        <row r="782">
          <cell r="A782" t="str">
            <v>233019</v>
          </cell>
          <cell r="B782" t="str">
            <v>SHORT TERM NOTES PAYABLE TO LG&amp;E AND KU CAPITAL CORP</v>
          </cell>
          <cell r="C782" t="str">
            <v>LIABILITY</v>
          </cell>
          <cell r="D782" t="str">
            <v>Open</v>
          </cell>
          <cell r="E782">
            <v>0</v>
          </cell>
          <cell r="F782" t="str">
            <v xml:space="preserve">  Total short-term debt</v>
          </cell>
          <cell r="G782" t="str">
            <v>Long-term debt</v>
          </cell>
          <cell r="H782" t="str">
            <v>Notes payable - affiliated company (LKE)</v>
          </cell>
          <cell r="I782">
            <v>233</v>
          </cell>
          <cell r="J782" t="str">
            <v>233 - Notes Payable To Assoc Companies</v>
          </cell>
          <cell r="K782">
            <v>233</v>
          </cell>
          <cell r="L782" t="str">
            <v>233 - Notes Payable To Assoc Co LKE</v>
          </cell>
          <cell r="M782" t="str">
            <v>ST Notes Payable to Assoc Companies</v>
          </cell>
          <cell r="N782" t="str">
            <v>n/a</v>
          </cell>
          <cell r="O782" t="str">
            <v>n/a</v>
          </cell>
          <cell r="P782" t="str">
            <v>n/a</v>
          </cell>
          <cell r="Q782" t="str">
            <v>n/a</v>
          </cell>
          <cell r="R782" t="str">
            <v>n/a</v>
          </cell>
          <cell r="S782">
            <v>0</v>
          </cell>
        </row>
        <row r="783">
          <cell r="A783" t="str">
            <v>233028</v>
          </cell>
          <cell r="B783" t="str">
            <v>NOTES PAYABLE TO LG&amp;E AND KU ENERGY LLC - CURRENT</v>
          </cell>
          <cell r="C783" t="str">
            <v>LIABILITY</v>
          </cell>
          <cell r="D783" t="str">
            <v>Open</v>
          </cell>
          <cell r="E783">
            <v>0</v>
          </cell>
          <cell r="F783" t="str">
            <v xml:space="preserve">  Total short-term debt</v>
          </cell>
          <cell r="G783" t="str">
            <v>Long-term debt</v>
          </cell>
          <cell r="H783" t="str">
            <v>Notes payable - affiliated company (LKE)</v>
          </cell>
          <cell r="I783">
            <v>233</v>
          </cell>
          <cell r="J783" t="str">
            <v>233 - Notes Payable To Assoc Companies</v>
          </cell>
          <cell r="K783">
            <v>233</v>
          </cell>
          <cell r="L783" t="str">
            <v>233 - Notes Payable To Assoc Co LKE</v>
          </cell>
          <cell r="M783" t="str">
            <v>ST Notes Payable to Assoc Companies</v>
          </cell>
          <cell r="N783" t="str">
            <v>n/a</v>
          </cell>
          <cell r="O783" t="str">
            <v>n/a</v>
          </cell>
          <cell r="P783" t="str">
            <v>n/a</v>
          </cell>
          <cell r="Q783" t="str">
            <v>n/a</v>
          </cell>
          <cell r="R783" t="str">
            <v>n/a</v>
          </cell>
          <cell r="S783">
            <v>0</v>
          </cell>
        </row>
        <row r="784">
          <cell r="A784" t="str">
            <v>233030</v>
          </cell>
          <cell r="B784" t="str">
            <v>N/P - MONEY POOL LG&amp;E AND KU ENERGY LLC CURRENT</v>
          </cell>
          <cell r="C784" t="str">
            <v>LIABILITY</v>
          </cell>
          <cell r="D784" t="str">
            <v>Open</v>
          </cell>
          <cell r="E784">
            <v>0</v>
          </cell>
          <cell r="F784" t="str">
            <v xml:space="preserve">  Total short-term debt</v>
          </cell>
          <cell r="G784" t="str">
            <v>Long-term debt</v>
          </cell>
          <cell r="H784" t="str">
            <v>Notes payable - affiliated company (LKE)</v>
          </cell>
          <cell r="I784">
            <v>233</v>
          </cell>
          <cell r="J784" t="str">
            <v>233 - Notes Payable To Assoc Companies</v>
          </cell>
          <cell r="K784">
            <v>233</v>
          </cell>
          <cell r="L784" t="str">
            <v>233 - Notes Payable To Assoc Co LKE</v>
          </cell>
          <cell r="M784" t="str">
            <v>ST Notes Payable to Assoc Companies</v>
          </cell>
          <cell r="N784" t="str">
            <v>n/a</v>
          </cell>
          <cell r="O784" t="str">
            <v>n/a</v>
          </cell>
          <cell r="P784" t="str">
            <v>n/a</v>
          </cell>
          <cell r="Q784" t="str">
            <v>n/a</v>
          </cell>
          <cell r="R784" t="str">
            <v>n/a</v>
          </cell>
          <cell r="S784">
            <v>0</v>
          </cell>
        </row>
        <row r="785">
          <cell r="A785" t="str">
            <v>233100</v>
          </cell>
          <cell r="B785" t="str">
            <v>N/P - MONEY POOL LG&amp;E</v>
          </cell>
          <cell r="C785" t="str">
            <v>LIABILITY</v>
          </cell>
          <cell r="D785" t="str">
            <v>Open</v>
          </cell>
          <cell r="E785">
            <v>0</v>
          </cell>
          <cell r="F785" t="str">
            <v xml:space="preserve">  Total short-term debt</v>
          </cell>
          <cell r="G785" t="str">
            <v>Long-term debt</v>
          </cell>
          <cell r="H785" t="str">
            <v>Notes payable - affiliated company (LKE)</v>
          </cell>
          <cell r="I785">
            <v>233</v>
          </cell>
          <cell r="J785" t="str">
            <v>233 - Notes Payable To Assoc Companies</v>
          </cell>
          <cell r="K785">
            <v>233</v>
          </cell>
          <cell r="L785" t="str">
            <v>233 - Notes Payable To Assoc Co LKE</v>
          </cell>
          <cell r="M785" t="str">
            <v>ST Notes Payable to Assoc Companies</v>
          </cell>
          <cell r="N785" t="str">
            <v>n/a</v>
          </cell>
          <cell r="O785" t="str">
            <v>n/a</v>
          </cell>
          <cell r="P785" t="str">
            <v>n/a</v>
          </cell>
          <cell r="Q785" t="str">
            <v>n/a</v>
          </cell>
          <cell r="R785" t="str">
            <v>n/a</v>
          </cell>
          <cell r="S785" t="str">
            <v>new 6/2012</v>
          </cell>
        </row>
        <row r="786">
          <cell r="A786" t="str">
            <v>233102</v>
          </cell>
          <cell r="B786" t="str">
            <v>N/P - MONEY POOL KU</v>
          </cell>
          <cell r="C786" t="str">
            <v>LIABILITY</v>
          </cell>
          <cell r="D786" t="str">
            <v>Open</v>
          </cell>
          <cell r="E786">
            <v>0</v>
          </cell>
          <cell r="F786" t="str">
            <v xml:space="preserve">  Total short-term debt</v>
          </cell>
          <cell r="G786" t="str">
            <v>Long-term debt</v>
          </cell>
          <cell r="H786" t="str">
            <v>Notes payable - affiliated company (LKE)</v>
          </cell>
          <cell r="I786">
            <v>233</v>
          </cell>
          <cell r="J786" t="str">
            <v>233 - Notes Payable To Assoc Companies</v>
          </cell>
          <cell r="K786">
            <v>233</v>
          </cell>
          <cell r="L786" t="str">
            <v>233 - Notes Payable To Assoc Co LKE</v>
          </cell>
          <cell r="M786" t="str">
            <v>ST Notes Payable to Assoc Companies</v>
          </cell>
          <cell r="N786" t="str">
            <v>n/a</v>
          </cell>
          <cell r="O786" t="str">
            <v>n/a</v>
          </cell>
          <cell r="P786" t="str">
            <v>n/a</v>
          </cell>
          <cell r="Q786" t="str">
            <v>n/a</v>
          </cell>
          <cell r="R786" t="str">
            <v>n/a</v>
          </cell>
          <cell r="S786" t="str">
            <v>new 10/2012</v>
          </cell>
        </row>
        <row r="787">
          <cell r="A787" t="str">
            <v>234011</v>
          </cell>
          <cell r="B787" t="str">
            <v>I/C PAYABLE - POWERGEN US HOLDINGS</v>
          </cell>
          <cell r="C787" t="str">
            <v>LIABILITY</v>
          </cell>
          <cell r="D787" t="str">
            <v>Closed</v>
          </cell>
          <cell r="E787">
            <v>0</v>
          </cell>
          <cell r="F787" t="str">
            <v xml:space="preserve">  Accounts payable to affiliates</v>
          </cell>
          <cell r="G787" t="str">
            <v>Accounts Payable - Affiliated Company</v>
          </cell>
          <cell r="H787" t="str">
            <v>Accounts payable to affiiated companies (LKE)</v>
          </cell>
          <cell r="I787">
            <v>234</v>
          </cell>
          <cell r="J787" t="str">
            <v>234 - Accounts Payable To Assoc Companies</v>
          </cell>
          <cell r="K787">
            <v>234</v>
          </cell>
          <cell r="L787" t="str">
            <v>234 - AP To Assoc Co (LKE)</v>
          </cell>
          <cell r="M787" t="str">
            <v>Accounts Payable to Assoc Companies</v>
          </cell>
          <cell r="N787" t="str">
            <v>n/a</v>
          </cell>
          <cell r="O787" t="str">
            <v>n/a</v>
          </cell>
          <cell r="P787" t="str">
            <v>n/a</v>
          </cell>
          <cell r="Q787" t="str">
            <v>n/a</v>
          </cell>
          <cell r="R787" t="str">
            <v>n/a</v>
          </cell>
          <cell r="S787">
            <v>0</v>
          </cell>
        </row>
        <row r="788">
          <cell r="A788" t="str">
            <v>234012</v>
          </cell>
          <cell r="B788" t="str">
            <v>I/C PAYABLE - PARENT CO FINANCING</v>
          </cell>
          <cell r="C788" t="str">
            <v>LIABILITY</v>
          </cell>
          <cell r="D788" t="str">
            <v>Open</v>
          </cell>
          <cell r="E788">
            <v>0</v>
          </cell>
          <cell r="F788" t="str">
            <v xml:space="preserve">  Accounts payable to affiliates</v>
          </cell>
          <cell r="G788" t="str">
            <v>Accounts Payable - Affiliated Company</v>
          </cell>
          <cell r="H788" t="str">
            <v>Accounts payable to affiiated companies (non-LKE)</v>
          </cell>
          <cell r="I788">
            <v>234.1</v>
          </cell>
          <cell r="J788" t="str">
            <v>234 - Accounts Payable To Assoc Companies</v>
          </cell>
          <cell r="K788">
            <v>234.1</v>
          </cell>
          <cell r="L788" t="str">
            <v>234.1 - AP To Assoc Co (Non LKE)</v>
          </cell>
          <cell r="M788" t="str">
            <v>Accounts Payable to Assoc Companies</v>
          </cell>
          <cell r="N788" t="str">
            <v>n/a</v>
          </cell>
          <cell r="O788" t="str">
            <v>n/a</v>
          </cell>
          <cell r="P788" t="str">
            <v>n/a</v>
          </cell>
          <cell r="Q788" t="str">
            <v>n/a</v>
          </cell>
          <cell r="R788" t="str">
            <v>n/a</v>
          </cell>
          <cell r="S788" t="str">
            <v>name change 8/12</v>
          </cell>
        </row>
        <row r="789">
          <cell r="A789" t="str">
            <v>234017</v>
          </cell>
          <cell r="B789" t="str">
            <v>I/C PAYABLE - KU</v>
          </cell>
          <cell r="C789" t="str">
            <v>LIABILITY</v>
          </cell>
          <cell r="D789" t="str">
            <v>Open</v>
          </cell>
          <cell r="E789">
            <v>0</v>
          </cell>
          <cell r="F789" t="str">
            <v xml:space="preserve">  Accounts payable to affiliates</v>
          </cell>
          <cell r="G789" t="str">
            <v>Accounts Payable - Affiliated Company</v>
          </cell>
          <cell r="H789" t="str">
            <v>Accounts payable to affiiated companies (LKE)</v>
          </cell>
          <cell r="I789">
            <v>234</v>
          </cell>
          <cell r="J789" t="str">
            <v>234 - Accounts Payable To Assoc Companies</v>
          </cell>
          <cell r="K789">
            <v>234</v>
          </cell>
          <cell r="L789" t="str">
            <v>234 - AP To Assoc Co (LKE)</v>
          </cell>
          <cell r="M789" t="str">
            <v>Accounts Payable to Assoc Companies</v>
          </cell>
          <cell r="N789" t="str">
            <v>n/a</v>
          </cell>
          <cell r="O789" t="str">
            <v>n/a</v>
          </cell>
          <cell r="P789" t="str">
            <v>n/a</v>
          </cell>
          <cell r="Q789" t="str">
            <v>n/a</v>
          </cell>
          <cell r="R789" t="str">
            <v>n/a</v>
          </cell>
          <cell r="S789" t="str">
            <v>2/13 new</v>
          </cell>
        </row>
        <row r="790">
          <cell r="A790" t="str">
            <v>234019</v>
          </cell>
          <cell r="B790" t="str">
            <v>I/C PAYABLE - EUSIC</v>
          </cell>
          <cell r="C790" t="str">
            <v>LIABILITY</v>
          </cell>
          <cell r="D790" t="str">
            <v>Closed</v>
          </cell>
          <cell r="E790">
            <v>0</v>
          </cell>
          <cell r="F790" t="str">
            <v xml:space="preserve">  Accounts payable to affiliates</v>
          </cell>
          <cell r="G790" t="str">
            <v>Accounts Payable - Affiliated Company</v>
          </cell>
          <cell r="H790" t="str">
            <v>Accounts payable to affiiated companies (LKE)</v>
          </cell>
          <cell r="I790">
            <v>234</v>
          </cell>
          <cell r="J790" t="str">
            <v>234 - Accounts Payable To Assoc Companies</v>
          </cell>
          <cell r="K790">
            <v>234</v>
          </cell>
          <cell r="L790" t="str">
            <v>234 - AP To Assoc Co (LKE)</v>
          </cell>
          <cell r="M790" t="str">
            <v>Accounts Payable to Assoc Companies</v>
          </cell>
          <cell r="N790" t="str">
            <v>n/a</v>
          </cell>
          <cell r="O790" t="str">
            <v>n/a</v>
          </cell>
          <cell r="P790" t="str">
            <v>n/a</v>
          </cell>
          <cell r="Q790" t="str">
            <v>n/a</v>
          </cell>
          <cell r="R790" t="str">
            <v>n/a</v>
          </cell>
          <cell r="S790">
            <v>0</v>
          </cell>
        </row>
        <row r="791">
          <cell r="A791" t="str">
            <v>234051</v>
          </cell>
          <cell r="B791" t="str">
            <v>INTERCOMPANY PENSION PAYABLE</v>
          </cell>
          <cell r="C791" t="str">
            <v>LIABILITY</v>
          </cell>
          <cell r="D791" t="str">
            <v>Open</v>
          </cell>
          <cell r="E791">
            <v>0</v>
          </cell>
          <cell r="F791" t="str">
            <v xml:space="preserve">  Other deferred credits and noncurrent liabilities</v>
          </cell>
          <cell r="G791" t="str">
            <v>Other Long Term Liabilities</v>
          </cell>
          <cell r="H791" t="str">
            <v>Noncurr pay - affiliated company (LKE)</v>
          </cell>
          <cell r="I791">
            <v>234.2</v>
          </cell>
          <cell r="J791" t="str">
            <v>234 - Accounts Payable To Assoc Companies</v>
          </cell>
          <cell r="K791">
            <v>234.1</v>
          </cell>
          <cell r="L791" t="str">
            <v>234.2 - NC Payable To Assoc Co (LKE)</v>
          </cell>
          <cell r="M791" t="str">
            <v>Accounts Payable to Assoc Companies</v>
          </cell>
          <cell r="N791" t="str">
            <v>n/a</v>
          </cell>
          <cell r="O791" t="str">
            <v>n/a</v>
          </cell>
          <cell r="P791" t="str">
            <v>n/a</v>
          </cell>
          <cell r="Q791" t="str">
            <v>n/a</v>
          </cell>
          <cell r="R791" t="str">
            <v>n/a</v>
          </cell>
          <cell r="S791">
            <v>0</v>
          </cell>
        </row>
        <row r="792">
          <cell r="A792" t="str">
            <v>234052</v>
          </cell>
          <cell r="B792" t="str">
            <v>I/C Payable-PPL Services Corporation</v>
          </cell>
          <cell r="C792" t="str">
            <v>LIABILITY</v>
          </cell>
          <cell r="D792" t="str">
            <v>Open</v>
          </cell>
          <cell r="E792">
            <v>0</v>
          </cell>
          <cell r="F792" t="str">
            <v xml:space="preserve">  Accounts payable to affiliates</v>
          </cell>
          <cell r="G792" t="str">
            <v>Accounts Payable - Affiliated Company</v>
          </cell>
          <cell r="H792" t="str">
            <v>Accounts payable to affiiated companies (non-LKE)</v>
          </cell>
          <cell r="I792">
            <v>234.1</v>
          </cell>
          <cell r="J792" t="str">
            <v>234 - Accounts Payable To Assoc Companies</v>
          </cell>
          <cell r="K792">
            <v>234.1</v>
          </cell>
          <cell r="L792" t="str">
            <v>234.1 - AP To Assoc Co (Non LKE)</v>
          </cell>
          <cell r="M792" t="str">
            <v>Accounts Payable to Assoc Companies</v>
          </cell>
          <cell r="N792" t="str">
            <v>n/a</v>
          </cell>
          <cell r="O792" t="str">
            <v>n/a</v>
          </cell>
          <cell r="P792" t="str">
            <v>n/a</v>
          </cell>
          <cell r="Q792" t="str">
            <v>n/a</v>
          </cell>
          <cell r="R792" t="str">
            <v>n/a</v>
          </cell>
          <cell r="S792">
            <v>0</v>
          </cell>
        </row>
        <row r="793">
          <cell r="A793" t="str">
            <v>234053</v>
          </cell>
          <cell r="B793" t="str">
            <v>I/C PAYABLE TO PPL ENERGY SUPPLY</v>
          </cell>
          <cell r="C793" t="str">
            <v>LIABILITY</v>
          </cell>
          <cell r="D793" t="str">
            <v>Open</v>
          </cell>
          <cell r="E793">
            <v>0</v>
          </cell>
          <cell r="F793" t="str">
            <v xml:space="preserve">  Accounts payable to affiliates</v>
          </cell>
          <cell r="G793" t="str">
            <v>Accounts Payable - Affiliated Company</v>
          </cell>
          <cell r="H793" t="str">
            <v>Accounts payable to affiiated companies (non-LKE)</v>
          </cell>
          <cell r="I793">
            <v>234.1</v>
          </cell>
          <cell r="J793" t="str">
            <v>234 - Accounts Payable To Assoc Companies</v>
          </cell>
          <cell r="K793">
            <v>234.1</v>
          </cell>
          <cell r="L793" t="str">
            <v>234.1 - AP To Assoc Co (Non LKE)</v>
          </cell>
          <cell r="M793" t="str">
            <v>Accounts Payable to Assoc Companies</v>
          </cell>
          <cell r="N793" t="str">
            <v>n/a</v>
          </cell>
          <cell r="O793" t="str">
            <v>n/a</v>
          </cell>
          <cell r="P793" t="str">
            <v>n/a</v>
          </cell>
          <cell r="Q793" t="str">
            <v>n/a</v>
          </cell>
          <cell r="R793" t="str">
            <v>n/a</v>
          </cell>
          <cell r="S793">
            <v>0</v>
          </cell>
        </row>
        <row r="794">
          <cell r="A794" t="str">
            <v>234054</v>
          </cell>
          <cell r="B794" t="str">
            <v>I/C PAYABLE - LGE</v>
          </cell>
          <cell r="C794" t="str">
            <v>LIABILITY</v>
          </cell>
          <cell r="D794" t="str">
            <v>Open</v>
          </cell>
          <cell r="E794">
            <v>0</v>
          </cell>
          <cell r="F794" t="str">
            <v xml:space="preserve">  Accounts payable to affiliates</v>
          </cell>
          <cell r="G794" t="str">
            <v>Accounts Payable - Affiliated Company</v>
          </cell>
          <cell r="H794" t="str">
            <v>Accounts payable to affiiated companies (LKE)</v>
          </cell>
          <cell r="I794">
            <v>234</v>
          </cell>
          <cell r="J794" t="str">
            <v>234 - Accounts Payable To Assoc Companies</v>
          </cell>
          <cell r="K794">
            <v>234</v>
          </cell>
          <cell r="L794" t="str">
            <v>234 - AP To Assoc Co (LKE)</v>
          </cell>
          <cell r="M794" t="str">
            <v>Accounts Payable to Assoc Companies</v>
          </cell>
          <cell r="N794" t="str">
            <v>n/a</v>
          </cell>
          <cell r="O794" t="str">
            <v>n/a</v>
          </cell>
          <cell r="P794" t="str">
            <v>n/a</v>
          </cell>
          <cell r="Q794" t="str">
            <v>n/a</v>
          </cell>
          <cell r="R794" t="str">
            <v>n/a</v>
          </cell>
          <cell r="S794" t="str">
            <v>2/13 new</v>
          </cell>
        </row>
        <row r="795">
          <cell r="A795" t="str">
            <v>234055</v>
          </cell>
          <cell r="B795" t="str">
            <v>I/C Payable-PPL Corporation</v>
          </cell>
          <cell r="C795" t="str">
            <v>LIABILITY</v>
          </cell>
          <cell r="D795" t="str">
            <v>Open</v>
          </cell>
          <cell r="E795">
            <v>0</v>
          </cell>
          <cell r="F795" t="str">
            <v xml:space="preserve">  Accounts payable to affiliates</v>
          </cell>
          <cell r="G795" t="str">
            <v>Accounts Payable - Affiliated Company</v>
          </cell>
          <cell r="H795" t="str">
            <v>Accounts payable to affiiated companies (non-LKE)</v>
          </cell>
          <cell r="I795">
            <v>234.1</v>
          </cell>
          <cell r="J795" t="str">
            <v>234 - Accounts Payable To Assoc Companies</v>
          </cell>
          <cell r="K795">
            <v>234.1</v>
          </cell>
          <cell r="L795" t="str">
            <v>234.1 - AP To Assoc Co (Non LKE)</v>
          </cell>
          <cell r="M795" t="str">
            <v>Accounts Payable to Assoc Companies</v>
          </cell>
          <cell r="N795" t="str">
            <v>n/a</v>
          </cell>
          <cell r="O795" t="str">
            <v>n/a</v>
          </cell>
          <cell r="P795" t="str">
            <v>n/a</v>
          </cell>
          <cell r="Q795" t="str">
            <v>n/a</v>
          </cell>
          <cell r="R795" t="str">
            <v>n/a</v>
          </cell>
          <cell r="S795" t="str">
            <v>3/13 new</v>
          </cell>
        </row>
        <row r="796">
          <cell r="A796" t="str">
            <v>234100</v>
          </cell>
          <cell r="B796" t="str">
            <v>A/P TO ASSOC CO</v>
          </cell>
          <cell r="C796" t="str">
            <v>LIABILITY</v>
          </cell>
          <cell r="D796" t="str">
            <v>Open</v>
          </cell>
          <cell r="E796">
            <v>0</v>
          </cell>
          <cell r="F796" t="str">
            <v xml:space="preserve">  Accounts payable to affiliates</v>
          </cell>
          <cell r="G796" t="str">
            <v>Accounts Payable - Affiliated Company</v>
          </cell>
          <cell r="H796" t="str">
            <v>Accounts payable to affiiated companies (LKE)</v>
          </cell>
          <cell r="I796">
            <v>234</v>
          </cell>
          <cell r="J796" t="str">
            <v>234 - Accounts Payable To Assoc Companies</v>
          </cell>
          <cell r="K796">
            <v>234</v>
          </cell>
          <cell r="L796" t="str">
            <v>234 - AP To Assoc Co (LKE)</v>
          </cell>
          <cell r="M796" t="str">
            <v>Accounts Payable to Assoc Companies</v>
          </cell>
          <cell r="N796" t="str">
            <v>n/a</v>
          </cell>
          <cell r="O796" t="str">
            <v>n/a</v>
          </cell>
          <cell r="P796" t="str">
            <v>n/a</v>
          </cell>
          <cell r="Q796" t="str">
            <v>n/a</v>
          </cell>
          <cell r="R796" t="str">
            <v>n/a</v>
          </cell>
          <cell r="S796">
            <v>0</v>
          </cell>
        </row>
        <row r="797">
          <cell r="A797" t="str">
            <v>234200</v>
          </cell>
          <cell r="B797" t="str">
            <v>CLOSED 12/07 - A/P TO ASSOC CO.-AP SOURCE</v>
          </cell>
          <cell r="C797" t="str">
            <v>LIABILITY</v>
          </cell>
          <cell r="D797" t="str">
            <v>Closed</v>
          </cell>
          <cell r="E797">
            <v>0</v>
          </cell>
          <cell r="F797" t="str">
            <v xml:space="preserve">  Accounts payable to affiliates</v>
          </cell>
          <cell r="G797" t="str">
            <v>Accounts Payable - Affiliated Company</v>
          </cell>
          <cell r="H797" t="str">
            <v>Accounts payable to affiiated companies (LKE)</v>
          </cell>
          <cell r="I797">
            <v>234</v>
          </cell>
          <cell r="J797" t="str">
            <v>234 - Accounts Payable To Assoc Companies</v>
          </cell>
          <cell r="K797">
            <v>234</v>
          </cell>
          <cell r="L797" t="str">
            <v>234 - AP To Assoc Co (LKE)</v>
          </cell>
          <cell r="M797" t="str">
            <v>Accounts Payable to Assoc Companies</v>
          </cell>
          <cell r="N797" t="str">
            <v>n/a</v>
          </cell>
          <cell r="O797" t="str">
            <v>n/a</v>
          </cell>
          <cell r="P797" t="str">
            <v>n/a</v>
          </cell>
          <cell r="Q797" t="str">
            <v>n/a</v>
          </cell>
          <cell r="R797" t="str">
            <v>n/a</v>
          </cell>
          <cell r="S797">
            <v>0</v>
          </cell>
        </row>
        <row r="798">
          <cell r="A798" t="str">
            <v>235001</v>
          </cell>
          <cell r="B798" t="str">
            <v>CUSTOMER DEPOSITS</v>
          </cell>
          <cell r="C798" t="str">
            <v>LIABILITY</v>
          </cell>
          <cell r="D798" t="str">
            <v>Open</v>
          </cell>
          <cell r="E798">
            <v>0</v>
          </cell>
          <cell r="F798" t="str">
            <v xml:space="preserve">  Customer deposits and prepayments</v>
          </cell>
          <cell r="G798" t="str">
            <v>Customer deposits</v>
          </cell>
          <cell r="H798" t="str">
            <v>Customer deposits</v>
          </cell>
          <cell r="I798">
            <v>235</v>
          </cell>
          <cell r="J798" t="str">
            <v>235 - Cust Dep</v>
          </cell>
          <cell r="K798">
            <v>235</v>
          </cell>
          <cell r="L798" t="str">
            <v>235 - Cust Dep</v>
          </cell>
          <cell r="M798" t="str">
            <v>Customer Deposits</v>
          </cell>
          <cell r="N798" t="str">
            <v>n/a</v>
          </cell>
          <cell r="O798" t="str">
            <v>n/a</v>
          </cell>
          <cell r="P798" t="str">
            <v>n/a</v>
          </cell>
          <cell r="Q798" t="str">
            <v>n/a</v>
          </cell>
          <cell r="R798" t="str">
            <v>n/a</v>
          </cell>
          <cell r="S798">
            <v>0</v>
          </cell>
        </row>
        <row r="799">
          <cell r="A799" t="str">
            <v>235002</v>
          </cell>
          <cell r="B799" t="str">
            <v>CUSTOMER DEPOSITS OFF-SYS</v>
          </cell>
          <cell r="C799" t="str">
            <v>LIABILITY</v>
          </cell>
          <cell r="D799" t="str">
            <v>Open</v>
          </cell>
          <cell r="E799">
            <v>0</v>
          </cell>
          <cell r="F799" t="str">
            <v xml:space="preserve">  Customer deposits and prepayments</v>
          </cell>
          <cell r="G799" t="str">
            <v>Customer deposits</v>
          </cell>
          <cell r="H799" t="str">
            <v>Customer deposits</v>
          </cell>
          <cell r="I799">
            <v>235</v>
          </cell>
          <cell r="J799" t="str">
            <v>235 - Cust Dep</v>
          </cell>
          <cell r="K799">
            <v>235</v>
          </cell>
          <cell r="L799" t="str">
            <v>235 - Cust Dep</v>
          </cell>
          <cell r="M799" t="str">
            <v>Customer Deposits</v>
          </cell>
          <cell r="N799" t="str">
            <v>n/a</v>
          </cell>
          <cell r="O799" t="str">
            <v>n/a</v>
          </cell>
          <cell r="P799" t="str">
            <v>n/a</v>
          </cell>
          <cell r="Q799" t="str">
            <v>n/a</v>
          </cell>
          <cell r="R799" t="str">
            <v>n/a</v>
          </cell>
          <cell r="S799">
            <v>0</v>
          </cell>
        </row>
        <row r="800">
          <cell r="A800" t="str">
            <v>236007</v>
          </cell>
          <cell r="B800" t="str">
            <v>FICA-OPR</v>
          </cell>
          <cell r="C800" t="str">
            <v>LIABILITY</v>
          </cell>
          <cell r="D800" t="str">
            <v>Open</v>
          </cell>
          <cell r="E800">
            <v>0</v>
          </cell>
          <cell r="F800" t="str">
            <v xml:space="preserve">  Total taxes accrued</v>
          </cell>
          <cell r="G800" t="str">
            <v>Accrued taxes</v>
          </cell>
          <cell r="H800" t="str">
            <v>Accrued taxes</v>
          </cell>
          <cell r="I800">
            <v>236</v>
          </cell>
          <cell r="J800" t="str">
            <v>236 - Taxes Accrued</v>
          </cell>
          <cell r="K800">
            <v>236.1</v>
          </cell>
          <cell r="L800" t="str">
            <v>236 - Taxes Accrued</v>
          </cell>
          <cell r="M800" t="str">
            <v>Taxes Accrued</v>
          </cell>
          <cell r="N800" t="str">
            <v>n/a</v>
          </cell>
          <cell r="O800" t="str">
            <v>n/a</v>
          </cell>
          <cell r="P800" t="str">
            <v>n/a</v>
          </cell>
          <cell r="Q800" t="str">
            <v>n/a</v>
          </cell>
          <cell r="R800" t="str">
            <v>n/a</v>
          </cell>
          <cell r="S800">
            <v>0</v>
          </cell>
        </row>
        <row r="801">
          <cell r="A801" t="str">
            <v>236009</v>
          </cell>
          <cell r="B801" t="str">
            <v>AUTO/TRAILER LICENSE-OPR</v>
          </cell>
          <cell r="C801" t="str">
            <v>LIABILITY</v>
          </cell>
          <cell r="D801" t="str">
            <v>Open</v>
          </cell>
          <cell r="E801">
            <v>0</v>
          </cell>
          <cell r="F801" t="str">
            <v xml:space="preserve">  Total taxes accrued</v>
          </cell>
          <cell r="G801" t="str">
            <v>Accrued taxes</v>
          </cell>
          <cell r="H801" t="str">
            <v>Accrued taxes</v>
          </cell>
          <cell r="I801">
            <v>236</v>
          </cell>
          <cell r="J801" t="str">
            <v>236 - Taxes Accrued</v>
          </cell>
          <cell r="K801">
            <v>236.1</v>
          </cell>
          <cell r="L801" t="str">
            <v>236 - Taxes Accrued</v>
          </cell>
          <cell r="M801" t="str">
            <v>Taxes Accrued</v>
          </cell>
          <cell r="N801" t="str">
            <v>n/a</v>
          </cell>
          <cell r="O801" t="str">
            <v>n/a</v>
          </cell>
          <cell r="P801" t="str">
            <v>n/a</v>
          </cell>
          <cell r="Q801" t="str">
            <v>n/a</v>
          </cell>
          <cell r="R801" t="str">
            <v>n/a</v>
          </cell>
          <cell r="S801">
            <v>0</v>
          </cell>
        </row>
        <row r="802">
          <cell r="A802" t="str">
            <v>236013</v>
          </cell>
          <cell r="B802" t="str">
            <v>ST SALES/USE TAX-KY-OPR</v>
          </cell>
          <cell r="C802" t="str">
            <v>LIABILITY</v>
          </cell>
          <cell r="D802" t="str">
            <v>Open</v>
          </cell>
          <cell r="E802">
            <v>0</v>
          </cell>
          <cell r="F802" t="str">
            <v xml:space="preserve">  Total taxes accrued</v>
          </cell>
          <cell r="G802" t="str">
            <v>Accrued taxes</v>
          </cell>
          <cell r="H802" t="str">
            <v>Accrued taxes</v>
          </cell>
          <cell r="I802">
            <v>236</v>
          </cell>
          <cell r="J802" t="str">
            <v>236 - Taxes Accrued</v>
          </cell>
          <cell r="K802">
            <v>236.1</v>
          </cell>
          <cell r="L802" t="str">
            <v>236 - Taxes Accrued</v>
          </cell>
          <cell r="M802" t="str">
            <v>Taxes Accrued</v>
          </cell>
          <cell r="N802" t="str">
            <v>n/a</v>
          </cell>
          <cell r="O802" t="str">
            <v>n/a</v>
          </cell>
          <cell r="P802" t="str">
            <v>n/a</v>
          </cell>
          <cell r="Q802" t="str">
            <v>n/a</v>
          </cell>
          <cell r="R802" t="str">
            <v>n/a</v>
          </cell>
          <cell r="S802">
            <v>0</v>
          </cell>
        </row>
        <row r="803">
          <cell r="A803" t="str">
            <v>236023</v>
          </cell>
          <cell r="B803" t="str">
            <v>ST SALES/USE TAX-IN-OPR</v>
          </cell>
          <cell r="C803" t="str">
            <v>LIABILITY</v>
          </cell>
          <cell r="D803" t="str">
            <v>Open</v>
          </cell>
          <cell r="E803">
            <v>0</v>
          </cell>
          <cell r="F803" t="str">
            <v xml:space="preserve">  Total taxes accrued</v>
          </cell>
          <cell r="G803" t="str">
            <v>Accrued taxes</v>
          </cell>
          <cell r="H803" t="str">
            <v>Accrued taxes</v>
          </cell>
          <cell r="I803">
            <v>236</v>
          </cell>
          <cell r="J803" t="str">
            <v>236 - Taxes Accrued</v>
          </cell>
          <cell r="K803">
            <v>236.1</v>
          </cell>
          <cell r="L803" t="str">
            <v>236 - Taxes Accrued</v>
          </cell>
          <cell r="M803" t="str">
            <v>Taxes Accrued</v>
          </cell>
          <cell r="N803" t="str">
            <v>n/a</v>
          </cell>
          <cell r="O803" t="str">
            <v>n/a</v>
          </cell>
          <cell r="P803" t="str">
            <v>n/a</v>
          </cell>
          <cell r="Q803" t="str">
            <v>n/a</v>
          </cell>
          <cell r="R803" t="str">
            <v>n/a</v>
          </cell>
          <cell r="S803">
            <v>0</v>
          </cell>
        </row>
        <row r="804">
          <cell r="A804" t="str">
            <v>236025</v>
          </cell>
          <cell r="B804" t="str">
            <v>CORP INC TAX-FED EST-OPR</v>
          </cell>
          <cell r="C804" t="str">
            <v>LIABILITY</v>
          </cell>
          <cell r="D804" t="str">
            <v>Open</v>
          </cell>
          <cell r="E804">
            <v>0</v>
          </cell>
          <cell r="F804" t="str">
            <v xml:space="preserve">  Total taxes accrued</v>
          </cell>
          <cell r="G804" t="str">
            <v>Accrued taxes</v>
          </cell>
          <cell r="H804" t="str">
            <v>Accrued taxes</v>
          </cell>
          <cell r="I804">
            <v>236</v>
          </cell>
          <cell r="J804" t="str">
            <v>236 - Taxes Accrued</v>
          </cell>
          <cell r="K804">
            <v>236</v>
          </cell>
          <cell r="L804" t="str">
            <v>236 - Taxes Accrued</v>
          </cell>
          <cell r="M804" t="str">
            <v>Taxes Accrued</v>
          </cell>
          <cell r="N804" t="str">
            <v>n/a</v>
          </cell>
          <cell r="O804" t="str">
            <v>n/a</v>
          </cell>
          <cell r="P804" t="str">
            <v>n/a</v>
          </cell>
          <cell r="Q804" t="str">
            <v>n/a</v>
          </cell>
          <cell r="R804" t="str">
            <v>n/a</v>
          </cell>
          <cell r="S804">
            <v>0</v>
          </cell>
        </row>
        <row r="805">
          <cell r="A805" t="str">
            <v>236026</v>
          </cell>
          <cell r="B805" t="str">
            <v>CORP INC TAX-ST EST-OPR</v>
          </cell>
          <cell r="C805" t="str">
            <v>LIABILITY</v>
          </cell>
          <cell r="D805" t="str">
            <v>Open</v>
          </cell>
          <cell r="E805">
            <v>0</v>
          </cell>
          <cell r="F805" t="str">
            <v xml:space="preserve">  Total taxes accrued</v>
          </cell>
          <cell r="G805" t="str">
            <v>Accrued taxes</v>
          </cell>
          <cell r="H805" t="str">
            <v>Accrued taxes</v>
          </cell>
          <cell r="I805">
            <v>236</v>
          </cell>
          <cell r="J805" t="str">
            <v>236 - Taxes Accrued</v>
          </cell>
          <cell r="K805">
            <v>236.1</v>
          </cell>
          <cell r="L805" t="str">
            <v>236 - Taxes Accrued</v>
          </cell>
          <cell r="M805" t="str">
            <v>Taxes Accrued</v>
          </cell>
          <cell r="N805" t="str">
            <v>n/a</v>
          </cell>
          <cell r="O805" t="str">
            <v>n/a</v>
          </cell>
          <cell r="P805" t="str">
            <v>n/a</v>
          </cell>
          <cell r="Q805" t="str">
            <v>n/a</v>
          </cell>
          <cell r="R805" t="str">
            <v>n/a</v>
          </cell>
          <cell r="S805">
            <v>0</v>
          </cell>
        </row>
        <row r="806">
          <cell r="A806" t="str">
            <v>236027</v>
          </cell>
          <cell r="B806" t="str">
            <v>COAL TAX</v>
          </cell>
          <cell r="C806" t="str">
            <v>LIABILITY</v>
          </cell>
          <cell r="D806" t="str">
            <v>Closed</v>
          </cell>
          <cell r="E806">
            <v>0</v>
          </cell>
          <cell r="F806" t="str">
            <v xml:space="preserve">  Total taxes accrued</v>
          </cell>
          <cell r="G806" t="str">
            <v>Accrued taxes</v>
          </cell>
          <cell r="H806" t="str">
            <v>Accrued taxes</v>
          </cell>
          <cell r="I806">
            <v>236</v>
          </cell>
          <cell r="J806" t="str">
            <v>236 - Taxes Accrued</v>
          </cell>
          <cell r="K806">
            <v>236.1</v>
          </cell>
          <cell r="L806" t="str">
            <v>236 - Taxes Accrued</v>
          </cell>
          <cell r="M806" t="str">
            <v>Taxes Accrued</v>
          </cell>
          <cell r="N806" t="str">
            <v>n/a</v>
          </cell>
          <cell r="O806" t="str">
            <v>n/a</v>
          </cell>
          <cell r="P806" t="str">
            <v>n/a</v>
          </cell>
          <cell r="Q806" t="str">
            <v>n/a</v>
          </cell>
          <cell r="R806" t="str">
            <v>n/a</v>
          </cell>
          <cell r="S806">
            <v>0</v>
          </cell>
        </row>
        <row r="807">
          <cell r="A807" t="str">
            <v>236031</v>
          </cell>
          <cell r="B807" t="str">
            <v>CORP INCOME-KY-OPR</v>
          </cell>
          <cell r="C807" t="str">
            <v>LIABILITY</v>
          </cell>
          <cell r="D807" t="str">
            <v>Open</v>
          </cell>
          <cell r="E807">
            <v>0</v>
          </cell>
          <cell r="F807" t="str">
            <v xml:space="preserve">  Total taxes accrued</v>
          </cell>
          <cell r="G807" t="str">
            <v>Accrued taxes</v>
          </cell>
          <cell r="H807" t="str">
            <v>Accrued taxes</v>
          </cell>
          <cell r="I807">
            <v>236</v>
          </cell>
          <cell r="J807" t="str">
            <v>236 - Taxes Accrued</v>
          </cell>
          <cell r="K807">
            <v>236.1</v>
          </cell>
          <cell r="L807" t="str">
            <v>236 - Taxes Accrued</v>
          </cell>
          <cell r="M807" t="str">
            <v>Taxes Accrued</v>
          </cell>
          <cell r="N807" t="str">
            <v>n/a</v>
          </cell>
          <cell r="O807" t="str">
            <v>n/a</v>
          </cell>
          <cell r="P807" t="str">
            <v>n/a</v>
          </cell>
          <cell r="Q807" t="str">
            <v>n/a</v>
          </cell>
          <cell r="R807" t="str">
            <v>n/a</v>
          </cell>
          <cell r="S807">
            <v>0</v>
          </cell>
        </row>
        <row r="808">
          <cell r="A808" t="str">
            <v>236032</v>
          </cell>
          <cell r="B808" t="str">
            <v>CORP INCOME-FED-OPR</v>
          </cell>
          <cell r="C808" t="str">
            <v>LIABILITY</v>
          </cell>
          <cell r="D808" t="str">
            <v>Open</v>
          </cell>
          <cell r="E808">
            <v>0</v>
          </cell>
          <cell r="F808" t="str">
            <v xml:space="preserve">  Total taxes accrued</v>
          </cell>
          <cell r="G808" t="str">
            <v>Accrued taxes</v>
          </cell>
          <cell r="H808" t="str">
            <v>Accrued taxes</v>
          </cell>
          <cell r="I808">
            <v>236</v>
          </cell>
          <cell r="J808" t="str">
            <v>236 - Taxes Accrued</v>
          </cell>
          <cell r="K808">
            <v>236</v>
          </cell>
          <cell r="L808" t="str">
            <v>236 - Taxes Accrued</v>
          </cell>
          <cell r="M808" t="str">
            <v>Taxes Accrued</v>
          </cell>
          <cell r="N808" t="str">
            <v>n/a</v>
          </cell>
          <cell r="O808" t="str">
            <v>n/a</v>
          </cell>
          <cell r="P808" t="str">
            <v>n/a</v>
          </cell>
          <cell r="Q808" t="str">
            <v>n/a</v>
          </cell>
          <cell r="R808" t="str">
            <v>n/a</v>
          </cell>
          <cell r="S808">
            <v>0</v>
          </cell>
        </row>
        <row r="809">
          <cell r="A809" t="str">
            <v>236033</v>
          </cell>
          <cell r="B809" t="str">
            <v>REAL ESTATE AND PERSONAL PROPERTY TAXES</v>
          </cell>
          <cell r="C809" t="str">
            <v>LIABILITY</v>
          </cell>
          <cell r="D809" t="str">
            <v>Open</v>
          </cell>
          <cell r="E809">
            <v>0</v>
          </cell>
          <cell r="F809" t="str">
            <v xml:space="preserve">  Total taxes accrued</v>
          </cell>
          <cell r="G809" t="str">
            <v>Accrued taxes</v>
          </cell>
          <cell r="H809" t="str">
            <v>Accrued taxes</v>
          </cell>
          <cell r="I809">
            <v>236</v>
          </cell>
          <cell r="J809" t="str">
            <v>236 - Taxes Accrued</v>
          </cell>
          <cell r="K809">
            <v>236.1</v>
          </cell>
          <cell r="L809" t="str">
            <v>236 - Taxes Accrued</v>
          </cell>
          <cell r="M809" t="str">
            <v>Taxes Accrued</v>
          </cell>
          <cell r="N809" t="str">
            <v>n/a</v>
          </cell>
          <cell r="O809" t="str">
            <v>n/a</v>
          </cell>
          <cell r="P809" t="str">
            <v>n/a</v>
          </cell>
          <cell r="Q809" t="str">
            <v>n/a</v>
          </cell>
          <cell r="R809" t="str">
            <v>n/a</v>
          </cell>
          <cell r="S809">
            <v>0</v>
          </cell>
        </row>
        <row r="810">
          <cell r="A810" t="str">
            <v>236034</v>
          </cell>
          <cell r="B810" t="str">
            <v>PROPERTY TAX ON RAILCARS USED FOR COAL</v>
          </cell>
          <cell r="C810" t="str">
            <v>LIABILITY</v>
          </cell>
          <cell r="D810" t="str">
            <v>Open</v>
          </cell>
          <cell r="E810">
            <v>0</v>
          </cell>
          <cell r="F810" t="str">
            <v xml:space="preserve">  Total taxes accrued</v>
          </cell>
          <cell r="G810" t="str">
            <v>Accrued taxes</v>
          </cell>
          <cell r="H810" t="str">
            <v>Accrued taxes</v>
          </cell>
          <cell r="I810">
            <v>236</v>
          </cell>
          <cell r="J810" t="str">
            <v>236 - Taxes Accrued</v>
          </cell>
          <cell r="K810">
            <v>236.1</v>
          </cell>
          <cell r="L810" t="str">
            <v>236 - Taxes Accrued</v>
          </cell>
          <cell r="M810" t="str">
            <v>Taxes Accrued</v>
          </cell>
          <cell r="N810" t="str">
            <v>n/a</v>
          </cell>
          <cell r="O810" t="str">
            <v>n/a</v>
          </cell>
          <cell r="P810" t="str">
            <v>n/a</v>
          </cell>
          <cell r="Q810" t="str">
            <v>n/a</v>
          </cell>
          <cell r="R810" t="str">
            <v>n/a</v>
          </cell>
          <cell r="S810">
            <v>0</v>
          </cell>
        </row>
        <row r="811">
          <cell r="A811" t="str">
            <v>236035</v>
          </cell>
          <cell r="B811" t="str">
            <v>OTHER TAXES ACCRUED-OPR</v>
          </cell>
          <cell r="C811" t="str">
            <v>LIABILITY</v>
          </cell>
          <cell r="D811" t="str">
            <v>Open</v>
          </cell>
          <cell r="E811">
            <v>0</v>
          </cell>
          <cell r="F811" t="str">
            <v xml:space="preserve">  Total taxes accrued</v>
          </cell>
          <cell r="G811" t="str">
            <v>Accrued taxes</v>
          </cell>
          <cell r="H811" t="str">
            <v>Accrued taxes</v>
          </cell>
          <cell r="I811">
            <v>236</v>
          </cell>
          <cell r="J811" t="str">
            <v>236 - Taxes Accrued</v>
          </cell>
          <cell r="K811">
            <v>236.1</v>
          </cell>
          <cell r="L811" t="str">
            <v>236 - Taxes Accrued</v>
          </cell>
          <cell r="M811" t="str">
            <v>Taxes Accrued</v>
          </cell>
          <cell r="N811" t="str">
            <v>n/a</v>
          </cell>
          <cell r="O811" t="str">
            <v>n/a</v>
          </cell>
          <cell r="P811" t="str">
            <v>n/a</v>
          </cell>
          <cell r="Q811" t="str">
            <v>n/a</v>
          </cell>
          <cell r="R811" t="str">
            <v>n/a</v>
          </cell>
          <cell r="S811">
            <v>0</v>
          </cell>
        </row>
        <row r="812">
          <cell r="A812" t="str">
            <v>236036</v>
          </cell>
          <cell r="B812" t="str">
            <v>REAL ESTATE AND PERSONAL PROPERTY TAXES - NON KY</v>
          </cell>
          <cell r="C812" t="str">
            <v>LIABILITY</v>
          </cell>
          <cell r="D812" t="str">
            <v>Open</v>
          </cell>
          <cell r="E812">
            <v>0</v>
          </cell>
          <cell r="F812" t="str">
            <v xml:space="preserve">  Total taxes accrued</v>
          </cell>
          <cell r="G812" t="str">
            <v>Accrued taxes</v>
          </cell>
          <cell r="H812" t="str">
            <v>Accrued taxes</v>
          </cell>
          <cell r="I812">
            <v>236</v>
          </cell>
          <cell r="J812" t="str">
            <v>236 - Taxes Accrued</v>
          </cell>
          <cell r="K812">
            <v>236.1</v>
          </cell>
          <cell r="L812" t="str">
            <v>236 - Taxes Accrued</v>
          </cell>
          <cell r="M812" t="str">
            <v>Taxes Accrued</v>
          </cell>
          <cell r="N812" t="str">
            <v>n/a</v>
          </cell>
          <cell r="O812" t="str">
            <v>n/a</v>
          </cell>
          <cell r="P812" t="str">
            <v>n/a</v>
          </cell>
          <cell r="Q812" t="str">
            <v>n/a</v>
          </cell>
          <cell r="R812" t="str">
            <v>n/a</v>
          </cell>
          <cell r="S812">
            <v>0</v>
          </cell>
        </row>
        <row r="813">
          <cell r="A813" t="str">
            <v>236115</v>
          </cell>
          <cell r="B813" t="str">
            <v>STATE UNEMPLOYMENT-OPR</v>
          </cell>
          <cell r="C813" t="str">
            <v>LIABILITY</v>
          </cell>
          <cell r="D813" t="str">
            <v>Open</v>
          </cell>
          <cell r="E813">
            <v>0</v>
          </cell>
          <cell r="F813" t="str">
            <v xml:space="preserve">  Total taxes accrued</v>
          </cell>
          <cell r="G813" t="str">
            <v>Accrued taxes</v>
          </cell>
          <cell r="H813" t="str">
            <v>Accrued taxes</v>
          </cell>
          <cell r="I813">
            <v>236</v>
          </cell>
          <cell r="J813" t="str">
            <v>236 - Taxes Accrued</v>
          </cell>
          <cell r="K813">
            <v>236.1</v>
          </cell>
          <cell r="L813" t="str">
            <v>236 - Taxes Accrued</v>
          </cell>
          <cell r="M813" t="str">
            <v>Taxes Accrued</v>
          </cell>
          <cell r="N813" t="str">
            <v>n/a</v>
          </cell>
          <cell r="O813" t="str">
            <v>n/a</v>
          </cell>
          <cell r="P813" t="str">
            <v>n/a</v>
          </cell>
          <cell r="Q813" t="str">
            <v>n/a</v>
          </cell>
          <cell r="R813" t="str">
            <v>n/a</v>
          </cell>
          <cell r="S813">
            <v>0</v>
          </cell>
        </row>
        <row r="814">
          <cell r="A814" t="str">
            <v>236116</v>
          </cell>
          <cell r="B814" t="str">
            <v>FEDERAL UNEMPLOYMENT-OPR</v>
          </cell>
          <cell r="C814" t="str">
            <v>LIABILITY</v>
          </cell>
          <cell r="D814" t="str">
            <v>Open</v>
          </cell>
          <cell r="E814">
            <v>0</v>
          </cell>
          <cell r="F814" t="str">
            <v xml:space="preserve">  Total taxes accrued</v>
          </cell>
          <cell r="G814" t="str">
            <v>Accrued taxes</v>
          </cell>
          <cell r="H814" t="str">
            <v>Accrued taxes</v>
          </cell>
          <cell r="I814">
            <v>236</v>
          </cell>
          <cell r="J814" t="str">
            <v>236 - Taxes Accrued</v>
          </cell>
          <cell r="K814">
            <v>236.1</v>
          </cell>
          <cell r="L814" t="str">
            <v>236 - Taxes Accrued</v>
          </cell>
          <cell r="M814" t="str">
            <v>Taxes Accrued</v>
          </cell>
          <cell r="N814" t="str">
            <v>n/a</v>
          </cell>
          <cell r="O814" t="str">
            <v>n/a</v>
          </cell>
          <cell r="P814" t="str">
            <v>n/a</v>
          </cell>
          <cell r="Q814" t="str">
            <v>n/a</v>
          </cell>
          <cell r="R814" t="str">
            <v>n/a</v>
          </cell>
          <cell r="S814">
            <v>0</v>
          </cell>
        </row>
        <row r="815">
          <cell r="A815" t="str">
            <v>237004</v>
          </cell>
          <cell r="B815" t="str">
            <v>ACCR INT-PCB CC2007A $17.8M 02/26</v>
          </cell>
          <cell r="C815" t="str">
            <v>LIABILITY</v>
          </cell>
          <cell r="D815" t="str">
            <v>Open</v>
          </cell>
          <cell r="E815">
            <v>0</v>
          </cell>
          <cell r="F815" t="str">
            <v xml:space="preserve">  Interest</v>
          </cell>
          <cell r="G815" t="str">
            <v>Other Current Liabilities</v>
          </cell>
          <cell r="H815" t="str">
            <v>Interest and dividends payable</v>
          </cell>
          <cell r="I815">
            <v>237</v>
          </cell>
          <cell r="J815" t="str">
            <v>237 - Interest Accrued</v>
          </cell>
          <cell r="K815">
            <v>237</v>
          </cell>
          <cell r="L815" t="str">
            <v>237 - Interest Accrued</v>
          </cell>
          <cell r="M815" t="str">
            <v>Interest Accrued</v>
          </cell>
          <cell r="N815" t="str">
            <v>n/a</v>
          </cell>
          <cell r="O815" t="str">
            <v>n/a</v>
          </cell>
          <cell r="P815" t="str">
            <v>n/a</v>
          </cell>
          <cell r="Q815" t="str">
            <v>n/a</v>
          </cell>
          <cell r="R815" t="str">
            <v>n/a</v>
          </cell>
          <cell r="S815">
            <v>0</v>
          </cell>
        </row>
        <row r="816">
          <cell r="A816" t="str">
            <v>237005</v>
          </cell>
          <cell r="B816" t="str">
            <v>ACCR INT-PCB TC2007A $8.9M 03/37</v>
          </cell>
          <cell r="C816" t="str">
            <v>LIABILITY</v>
          </cell>
          <cell r="D816" t="str">
            <v>Open</v>
          </cell>
          <cell r="E816">
            <v>0</v>
          </cell>
          <cell r="F816" t="str">
            <v xml:space="preserve">  Interest</v>
          </cell>
          <cell r="G816" t="str">
            <v>Other Current Liabilities</v>
          </cell>
          <cell r="H816" t="str">
            <v>Interest and dividends payable</v>
          </cell>
          <cell r="I816">
            <v>237</v>
          </cell>
          <cell r="J816" t="str">
            <v>237 - Interest Accrued</v>
          </cell>
          <cell r="K816">
            <v>237</v>
          </cell>
          <cell r="L816" t="str">
            <v>237 - Interest Accrued</v>
          </cell>
          <cell r="M816" t="str">
            <v>Interest Accrued</v>
          </cell>
          <cell r="N816" t="str">
            <v>n/a</v>
          </cell>
          <cell r="O816" t="str">
            <v>n/a</v>
          </cell>
          <cell r="P816" t="str">
            <v>n/a</v>
          </cell>
          <cell r="Q816" t="str">
            <v>n/a</v>
          </cell>
          <cell r="R816" t="str">
            <v>n/a</v>
          </cell>
          <cell r="S816">
            <v>0</v>
          </cell>
        </row>
        <row r="817">
          <cell r="A817" t="str">
            <v>237007</v>
          </cell>
          <cell r="B817" t="str">
            <v>ACCR INT-COMMERCIAL PAPER</v>
          </cell>
          <cell r="C817" t="str">
            <v>LIABILITY</v>
          </cell>
          <cell r="D817" t="str">
            <v>Open</v>
          </cell>
          <cell r="E817">
            <v>0</v>
          </cell>
          <cell r="F817" t="str">
            <v xml:space="preserve">  Interest</v>
          </cell>
          <cell r="G817" t="str">
            <v>Other Current Liabilities</v>
          </cell>
          <cell r="H817" t="str">
            <v>Interest and dividends payable</v>
          </cell>
          <cell r="I817">
            <v>237</v>
          </cell>
          <cell r="J817" t="str">
            <v>237 - Interest Accrued</v>
          </cell>
          <cell r="K817">
            <v>237</v>
          </cell>
          <cell r="L817" t="str">
            <v>237 - Interest Accrued</v>
          </cell>
          <cell r="M817" t="str">
            <v>Interest Accrued</v>
          </cell>
          <cell r="N817" t="str">
            <v>n/a</v>
          </cell>
          <cell r="O817" t="str">
            <v>n/a</v>
          </cell>
          <cell r="P817" t="str">
            <v>n/a</v>
          </cell>
          <cell r="Q817" t="str">
            <v>n/a</v>
          </cell>
          <cell r="R817" t="str">
            <v>n/a</v>
          </cell>
          <cell r="S817">
            <v>40899</v>
          </cell>
        </row>
        <row r="818">
          <cell r="A818" t="str">
            <v>237008</v>
          </cell>
          <cell r="B818" t="str">
            <v>ACCR INT-KU REVOLVING CREDIT $400M 12/14</v>
          </cell>
          <cell r="C818" t="str">
            <v>LIABILITY</v>
          </cell>
          <cell r="D818" t="str">
            <v>Open</v>
          </cell>
          <cell r="E818">
            <v>0</v>
          </cell>
          <cell r="F818" t="str">
            <v xml:space="preserve">  Interest</v>
          </cell>
          <cell r="G818" t="str">
            <v>Other Current Liabilities</v>
          </cell>
          <cell r="H818" t="str">
            <v>Interest and dividends payable</v>
          </cell>
          <cell r="I818">
            <v>237</v>
          </cell>
          <cell r="J818" t="str">
            <v>237 - Interest Accrued</v>
          </cell>
          <cell r="K818">
            <v>237</v>
          </cell>
          <cell r="L818" t="str">
            <v>237 - Interest Accrued</v>
          </cell>
          <cell r="M818" t="str">
            <v>Interest Accrued</v>
          </cell>
          <cell r="N818" t="str">
            <v>n/a</v>
          </cell>
          <cell r="O818" t="str">
            <v>n/a</v>
          </cell>
          <cell r="P818" t="str">
            <v>n/a</v>
          </cell>
          <cell r="Q818" t="str">
            <v>n/a</v>
          </cell>
          <cell r="R818" t="str">
            <v>n/a</v>
          </cell>
          <cell r="S818">
            <v>0</v>
          </cell>
        </row>
        <row r="819">
          <cell r="A819" t="str">
            <v>237009</v>
          </cell>
          <cell r="B819" t="str">
            <v>ACCR INT-FMB KU2010 $250M 11/15</v>
          </cell>
          <cell r="C819" t="str">
            <v>LIABILITY</v>
          </cell>
          <cell r="D819" t="str">
            <v>Open</v>
          </cell>
          <cell r="E819">
            <v>0</v>
          </cell>
          <cell r="F819" t="str">
            <v xml:space="preserve">  Interest</v>
          </cell>
          <cell r="G819" t="str">
            <v>Other Current Liabilities</v>
          </cell>
          <cell r="H819" t="str">
            <v>Interest and dividends payable</v>
          </cell>
          <cell r="I819">
            <v>237</v>
          </cell>
          <cell r="J819" t="str">
            <v>237 - Interest Accrued</v>
          </cell>
          <cell r="K819">
            <v>237</v>
          </cell>
          <cell r="L819" t="str">
            <v>237 - Interest Accrued</v>
          </cell>
          <cell r="M819" t="str">
            <v>Interest Accrued</v>
          </cell>
          <cell r="N819" t="str">
            <v>n/a</v>
          </cell>
          <cell r="O819" t="str">
            <v>n/a</v>
          </cell>
          <cell r="P819" t="str">
            <v>n/a</v>
          </cell>
          <cell r="Q819" t="str">
            <v>n/a</v>
          </cell>
          <cell r="R819" t="str">
            <v>n/a</v>
          </cell>
          <cell r="S819">
            <v>0</v>
          </cell>
        </row>
        <row r="820">
          <cell r="A820" t="str">
            <v>237010</v>
          </cell>
          <cell r="B820" t="str">
            <v>ACCR INT-FMB KU2010 $500M 11/20</v>
          </cell>
          <cell r="C820" t="str">
            <v>LIABILITY</v>
          </cell>
          <cell r="D820" t="str">
            <v>Open</v>
          </cell>
          <cell r="E820">
            <v>0</v>
          </cell>
          <cell r="F820" t="str">
            <v xml:space="preserve">  Interest</v>
          </cell>
          <cell r="G820" t="str">
            <v>Other Current Liabilities</v>
          </cell>
          <cell r="H820" t="str">
            <v>Interest and dividends payable</v>
          </cell>
          <cell r="I820">
            <v>237</v>
          </cell>
          <cell r="J820" t="str">
            <v>237 - Interest Accrued</v>
          </cell>
          <cell r="K820">
            <v>237</v>
          </cell>
          <cell r="L820" t="str">
            <v>237 - Interest Accrued</v>
          </cell>
          <cell r="M820" t="str">
            <v>Interest Accrued</v>
          </cell>
          <cell r="N820" t="str">
            <v>n/a</v>
          </cell>
          <cell r="O820" t="str">
            <v>n/a</v>
          </cell>
          <cell r="P820" t="str">
            <v>n/a</v>
          </cell>
          <cell r="Q820" t="str">
            <v>n/a</v>
          </cell>
          <cell r="R820" t="str">
            <v>n/a</v>
          </cell>
          <cell r="S820">
            <v>0</v>
          </cell>
        </row>
        <row r="821">
          <cell r="A821" t="str">
            <v>237011</v>
          </cell>
          <cell r="B821" t="str">
            <v>ACCR INT-FMB KU2010 $750M 11/40</v>
          </cell>
          <cell r="C821" t="str">
            <v>LIABILITY</v>
          </cell>
          <cell r="D821" t="str">
            <v>Open</v>
          </cell>
          <cell r="E821">
            <v>0</v>
          </cell>
          <cell r="F821" t="str">
            <v xml:space="preserve">  Interest</v>
          </cell>
          <cell r="G821" t="str">
            <v>Other Current Liabilities</v>
          </cell>
          <cell r="H821" t="str">
            <v>Interest and dividends payable</v>
          </cell>
          <cell r="I821">
            <v>237</v>
          </cell>
          <cell r="J821" t="str">
            <v>237 - Interest Accrued</v>
          </cell>
          <cell r="K821">
            <v>237</v>
          </cell>
          <cell r="L821" t="str">
            <v>237 - Interest Accrued</v>
          </cell>
          <cell r="M821" t="str">
            <v>Interest Accrued</v>
          </cell>
          <cell r="N821" t="str">
            <v>n/a</v>
          </cell>
          <cell r="O821" t="str">
            <v>n/a</v>
          </cell>
          <cell r="P821" t="str">
            <v>n/a</v>
          </cell>
          <cell r="Q821" t="str">
            <v>n/a</v>
          </cell>
          <cell r="R821" t="str">
            <v>n/a</v>
          </cell>
          <cell r="S821">
            <v>0</v>
          </cell>
        </row>
        <row r="822">
          <cell r="A822" t="str">
            <v>237016</v>
          </cell>
          <cell r="B822" t="str">
            <v>ACCR INT-SR NOTE LKE2010 $400M 11/15</v>
          </cell>
          <cell r="C822" t="str">
            <v>LIABILITY</v>
          </cell>
          <cell r="D822" t="str">
            <v>Open</v>
          </cell>
          <cell r="E822">
            <v>0</v>
          </cell>
          <cell r="F822" t="str">
            <v xml:space="preserve">  Interest</v>
          </cell>
          <cell r="G822" t="str">
            <v>Other Current Liabilities</v>
          </cell>
          <cell r="H822" t="str">
            <v>Interest and dividends payable</v>
          </cell>
          <cell r="I822">
            <v>237</v>
          </cell>
          <cell r="J822" t="str">
            <v>237 - Interest Accrued</v>
          </cell>
          <cell r="K822">
            <v>237</v>
          </cell>
          <cell r="L822" t="str">
            <v>237 - Interest Accrued</v>
          </cell>
          <cell r="M822" t="str">
            <v>Interest Accrued</v>
          </cell>
          <cell r="N822" t="str">
            <v>n/a</v>
          </cell>
          <cell r="O822" t="str">
            <v>n/a</v>
          </cell>
          <cell r="P822" t="str">
            <v>n/a</v>
          </cell>
          <cell r="Q822" t="str">
            <v>n/a</v>
          </cell>
          <cell r="R822" t="str">
            <v>n/a</v>
          </cell>
          <cell r="S822">
            <v>0</v>
          </cell>
        </row>
        <row r="823">
          <cell r="A823" t="str">
            <v>237017</v>
          </cell>
          <cell r="B823" t="str">
            <v>ACCR INT-SR NOTE LKE2010 $475M 11/20</v>
          </cell>
          <cell r="C823" t="str">
            <v>LIABILITY</v>
          </cell>
          <cell r="D823" t="str">
            <v>Open</v>
          </cell>
          <cell r="E823">
            <v>0</v>
          </cell>
          <cell r="F823" t="str">
            <v xml:space="preserve">  Interest</v>
          </cell>
          <cell r="G823" t="str">
            <v>Other Current Liabilities</v>
          </cell>
          <cell r="H823" t="str">
            <v>Interest and dividends payable</v>
          </cell>
          <cell r="I823">
            <v>237</v>
          </cell>
          <cell r="J823" t="str">
            <v>237 - Interest Accrued</v>
          </cell>
          <cell r="K823">
            <v>237</v>
          </cell>
          <cell r="L823" t="str">
            <v>237 - Interest Accrued</v>
          </cell>
          <cell r="M823" t="str">
            <v>Interest Accrued</v>
          </cell>
          <cell r="N823" t="str">
            <v>n/a</v>
          </cell>
          <cell r="O823" t="str">
            <v>n/a</v>
          </cell>
          <cell r="P823" t="str">
            <v>n/a</v>
          </cell>
          <cell r="Q823" t="str">
            <v>n/a</v>
          </cell>
          <cell r="R823" t="str">
            <v>n/a</v>
          </cell>
          <cell r="S823">
            <v>0</v>
          </cell>
        </row>
        <row r="824">
          <cell r="A824" t="str">
            <v>237018</v>
          </cell>
          <cell r="B824" t="str">
            <v>ACCR INT-SR NOTE LKE2011 $250M 9/21</v>
          </cell>
          <cell r="C824" t="str">
            <v>LIABILITY</v>
          </cell>
          <cell r="D824" t="str">
            <v>Open</v>
          </cell>
          <cell r="E824">
            <v>0</v>
          </cell>
          <cell r="F824" t="str">
            <v xml:space="preserve">  Interest</v>
          </cell>
          <cell r="G824" t="str">
            <v>Other Current Liabilities</v>
          </cell>
          <cell r="H824" t="str">
            <v>Interest and dividends payable</v>
          </cell>
          <cell r="I824">
            <v>237</v>
          </cell>
          <cell r="J824" t="str">
            <v>237 - Interest Accrued</v>
          </cell>
          <cell r="K824">
            <v>237</v>
          </cell>
          <cell r="L824" t="str">
            <v>237 - Interest Accrued</v>
          </cell>
          <cell r="M824" t="str">
            <v>Interest Accrued</v>
          </cell>
          <cell r="N824" t="str">
            <v>n/a</v>
          </cell>
          <cell r="O824" t="str">
            <v>n/a</v>
          </cell>
          <cell r="P824" t="str">
            <v>n/a</v>
          </cell>
          <cell r="Q824" t="str">
            <v>n/a</v>
          </cell>
          <cell r="R824" t="str">
            <v>n/a</v>
          </cell>
          <cell r="S824">
            <v>0</v>
          </cell>
        </row>
        <row r="825">
          <cell r="A825" t="str">
            <v>237019</v>
          </cell>
          <cell r="B825" t="str">
            <v>ACCR INT-LGE REVOLVING CREDIT $400M 12/14</v>
          </cell>
          <cell r="C825" t="str">
            <v>LIABILITY</v>
          </cell>
          <cell r="D825" t="str">
            <v>Open</v>
          </cell>
          <cell r="E825">
            <v>0</v>
          </cell>
          <cell r="F825" t="str">
            <v xml:space="preserve">  Interest</v>
          </cell>
          <cell r="G825" t="str">
            <v>Other Current Liabilities</v>
          </cell>
          <cell r="H825" t="str">
            <v>Interest and dividends payable</v>
          </cell>
          <cell r="I825">
            <v>237</v>
          </cell>
          <cell r="J825" t="str">
            <v>237 - Interest Accrued</v>
          </cell>
          <cell r="K825">
            <v>237</v>
          </cell>
          <cell r="L825" t="str">
            <v>237 - Interest Accrued</v>
          </cell>
          <cell r="M825" t="str">
            <v>Interest Accrued</v>
          </cell>
          <cell r="N825" t="str">
            <v>n/a</v>
          </cell>
          <cell r="O825" t="str">
            <v>n/a</v>
          </cell>
          <cell r="P825" t="str">
            <v>n/a</v>
          </cell>
          <cell r="Q825" t="str">
            <v>n/a</v>
          </cell>
          <cell r="R825" t="str">
            <v>n/a</v>
          </cell>
          <cell r="S825">
            <v>0</v>
          </cell>
        </row>
        <row r="826">
          <cell r="A826" t="str">
            <v>237020</v>
          </cell>
          <cell r="B826" t="str">
            <v>ACCR INT-FMB LGE2010 $250M 11/15</v>
          </cell>
          <cell r="C826" t="str">
            <v>LIABILITY</v>
          </cell>
          <cell r="D826" t="str">
            <v>Open</v>
          </cell>
          <cell r="E826">
            <v>0</v>
          </cell>
          <cell r="F826" t="str">
            <v xml:space="preserve">  Interest</v>
          </cell>
          <cell r="G826" t="str">
            <v>Other Current Liabilities</v>
          </cell>
          <cell r="H826" t="str">
            <v>Interest and dividends payable</v>
          </cell>
          <cell r="I826">
            <v>237</v>
          </cell>
          <cell r="J826" t="str">
            <v>237 - Interest Accrued</v>
          </cell>
          <cell r="K826">
            <v>237</v>
          </cell>
          <cell r="L826" t="str">
            <v>237 - Interest Accrued</v>
          </cell>
          <cell r="M826" t="str">
            <v>Interest Accrued</v>
          </cell>
          <cell r="N826" t="str">
            <v>n/a</v>
          </cell>
          <cell r="O826" t="str">
            <v>n/a</v>
          </cell>
          <cell r="P826" t="str">
            <v>n/a</v>
          </cell>
          <cell r="Q826" t="str">
            <v>n/a</v>
          </cell>
          <cell r="R826" t="str">
            <v>n/a</v>
          </cell>
          <cell r="S826">
            <v>0</v>
          </cell>
        </row>
        <row r="827">
          <cell r="A827" t="str">
            <v>237021</v>
          </cell>
          <cell r="B827" t="str">
            <v>ACCR INT FMB LGE2010 $285M 11/40</v>
          </cell>
          <cell r="C827" t="str">
            <v>LIABILITY</v>
          </cell>
          <cell r="D827" t="str">
            <v>Open</v>
          </cell>
          <cell r="E827">
            <v>0</v>
          </cell>
          <cell r="F827" t="str">
            <v xml:space="preserve">  Interest</v>
          </cell>
          <cell r="G827" t="str">
            <v>Other Current Liabilities</v>
          </cell>
          <cell r="H827" t="str">
            <v>Interest and dividends payable</v>
          </cell>
          <cell r="I827">
            <v>237</v>
          </cell>
          <cell r="J827" t="str">
            <v>237 - Interest Accrued</v>
          </cell>
          <cell r="K827">
            <v>237</v>
          </cell>
          <cell r="L827" t="str">
            <v>237 - Interest Accrued</v>
          </cell>
          <cell r="M827" t="str">
            <v>Interest Accrued</v>
          </cell>
          <cell r="N827" t="str">
            <v>n/a</v>
          </cell>
          <cell r="O827" t="str">
            <v>n/a</v>
          </cell>
          <cell r="P827" t="str">
            <v>n/a</v>
          </cell>
          <cell r="Q827" t="str">
            <v>n/a</v>
          </cell>
          <cell r="R827" t="str">
            <v>n/a</v>
          </cell>
          <cell r="S827">
            <v>0</v>
          </cell>
        </row>
        <row r="828">
          <cell r="A828" t="str">
            <v>237103</v>
          </cell>
          <cell r="B828" t="str">
            <v>ACCR INT-PCB CC2008A $77.9M 02/32</v>
          </cell>
          <cell r="C828" t="str">
            <v>LIABILITY</v>
          </cell>
          <cell r="D828" t="str">
            <v>Open</v>
          </cell>
          <cell r="E828">
            <v>0</v>
          </cell>
          <cell r="F828" t="str">
            <v xml:space="preserve">  Interest</v>
          </cell>
          <cell r="G828" t="str">
            <v>Other Current Liabilities</v>
          </cell>
          <cell r="H828" t="str">
            <v>Interest and dividends payable</v>
          </cell>
          <cell r="I828">
            <v>237</v>
          </cell>
          <cell r="J828" t="str">
            <v>237 - Interest Accrued</v>
          </cell>
          <cell r="K828">
            <v>237</v>
          </cell>
          <cell r="L828" t="str">
            <v>237 - Interest Accrued</v>
          </cell>
          <cell r="M828" t="str">
            <v>Interest Accrued</v>
          </cell>
          <cell r="N828" t="str">
            <v>n/a</v>
          </cell>
          <cell r="O828" t="str">
            <v>n/a</v>
          </cell>
          <cell r="P828" t="str">
            <v>n/a</v>
          </cell>
          <cell r="Q828" t="str">
            <v>n/a</v>
          </cell>
          <cell r="R828" t="str">
            <v>n/a</v>
          </cell>
          <cell r="S828">
            <v>0</v>
          </cell>
        </row>
        <row r="829">
          <cell r="A829" t="str">
            <v>237125</v>
          </cell>
          <cell r="B829" t="str">
            <v>ACCR INT-PCB LM/JC2007A $31M 06/33</v>
          </cell>
          <cell r="C829" t="str">
            <v>LIABILITY</v>
          </cell>
          <cell r="D829" t="str">
            <v>Open</v>
          </cell>
          <cell r="E829">
            <v>0</v>
          </cell>
          <cell r="F829" t="str">
            <v xml:space="preserve">  Interest</v>
          </cell>
          <cell r="G829" t="str">
            <v>Other Current Liabilities</v>
          </cell>
          <cell r="H829" t="str">
            <v>Interest and dividends payable</v>
          </cell>
          <cell r="I829">
            <v>237</v>
          </cell>
          <cell r="J829" t="str">
            <v>237 - Interest Accrued</v>
          </cell>
          <cell r="K829">
            <v>237</v>
          </cell>
          <cell r="L829" t="str">
            <v>237 - Interest Accrued</v>
          </cell>
          <cell r="M829" t="str">
            <v>Interest Accrued</v>
          </cell>
          <cell r="N829" t="str">
            <v>n/a</v>
          </cell>
          <cell r="O829" t="str">
            <v>n/a</v>
          </cell>
          <cell r="P829" t="str">
            <v>n/a</v>
          </cell>
          <cell r="Q829" t="str">
            <v>n/a</v>
          </cell>
          <cell r="R829" t="str">
            <v>n/a</v>
          </cell>
          <cell r="S829">
            <v>0</v>
          </cell>
        </row>
        <row r="830">
          <cell r="A830" t="str">
            <v>237126</v>
          </cell>
          <cell r="B830" t="str">
            <v>ACCR INT-PCB LM/JC2007B $35.2M 06/33</v>
          </cell>
          <cell r="C830" t="str">
            <v>LIABILITY</v>
          </cell>
          <cell r="D830" t="str">
            <v>Open</v>
          </cell>
          <cell r="E830">
            <v>0</v>
          </cell>
          <cell r="F830" t="str">
            <v xml:space="preserve">  Interest</v>
          </cell>
          <cell r="G830" t="str">
            <v>Other Current Liabilities</v>
          </cell>
          <cell r="H830" t="str">
            <v>Interest and dividends payable</v>
          </cell>
          <cell r="I830">
            <v>237</v>
          </cell>
          <cell r="J830" t="str">
            <v>237 - Interest Accrued</v>
          </cell>
          <cell r="K830">
            <v>237</v>
          </cell>
          <cell r="L830" t="str">
            <v>237 - Interest Accrued</v>
          </cell>
          <cell r="M830" t="str">
            <v>Interest Accrued</v>
          </cell>
          <cell r="N830" t="str">
            <v>n/a</v>
          </cell>
          <cell r="O830" t="str">
            <v>n/a</v>
          </cell>
          <cell r="P830" t="str">
            <v>n/a</v>
          </cell>
          <cell r="Q830" t="str">
            <v>n/a</v>
          </cell>
          <cell r="R830" t="str">
            <v>n/a</v>
          </cell>
          <cell r="S830">
            <v>0</v>
          </cell>
        </row>
        <row r="831">
          <cell r="A831" t="str">
            <v>237127</v>
          </cell>
          <cell r="B831" t="str">
            <v>ACCR INT-PCB TC2007A $60M 06/33</v>
          </cell>
          <cell r="C831" t="str">
            <v>LIABILITY</v>
          </cell>
          <cell r="D831" t="str">
            <v>Open</v>
          </cell>
          <cell r="E831">
            <v>0</v>
          </cell>
          <cell r="F831" t="str">
            <v xml:space="preserve">  Interest</v>
          </cell>
          <cell r="G831" t="str">
            <v>Other Current Liabilities</v>
          </cell>
          <cell r="H831" t="str">
            <v>Interest and dividends payable</v>
          </cell>
          <cell r="I831">
            <v>237</v>
          </cell>
          <cell r="J831" t="str">
            <v>237 - Interest Accrued</v>
          </cell>
          <cell r="K831">
            <v>237</v>
          </cell>
          <cell r="L831" t="str">
            <v>237 - Interest Accrued</v>
          </cell>
          <cell r="M831" t="str">
            <v>Interest Accrued</v>
          </cell>
          <cell r="N831" t="str">
            <v>n/a</v>
          </cell>
          <cell r="O831" t="str">
            <v>n/a</v>
          </cell>
          <cell r="P831" t="str">
            <v>n/a</v>
          </cell>
          <cell r="Q831" t="str">
            <v>n/a</v>
          </cell>
          <cell r="R831" t="str">
            <v>n/a</v>
          </cell>
          <cell r="S831">
            <v>0</v>
          </cell>
        </row>
        <row r="832">
          <cell r="A832" t="str">
            <v>237128</v>
          </cell>
          <cell r="B832" t="str">
            <v>ACCR INT-PCB JC2000A $25M 05/27</v>
          </cell>
          <cell r="C832" t="str">
            <v>LIABILITY</v>
          </cell>
          <cell r="D832" t="str">
            <v>Open</v>
          </cell>
          <cell r="E832">
            <v>0</v>
          </cell>
          <cell r="F832" t="str">
            <v xml:space="preserve">  Interest</v>
          </cell>
          <cell r="G832" t="str">
            <v>Other Current Liabilities</v>
          </cell>
          <cell r="H832" t="str">
            <v>Interest and dividends payable</v>
          </cell>
          <cell r="I832">
            <v>237</v>
          </cell>
          <cell r="J832" t="str">
            <v>237 - Interest Accrued</v>
          </cell>
          <cell r="K832">
            <v>237</v>
          </cell>
          <cell r="L832" t="str">
            <v>237 - Interest Accrued</v>
          </cell>
          <cell r="M832" t="str">
            <v>Interest Accrued</v>
          </cell>
          <cell r="N832" t="str">
            <v>n/a</v>
          </cell>
          <cell r="O832" t="str">
            <v>n/a</v>
          </cell>
          <cell r="P832" t="str">
            <v>n/a</v>
          </cell>
          <cell r="Q832" t="str">
            <v>n/a</v>
          </cell>
          <cell r="R832" t="str">
            <v>n/a</v>
          </cell>
          <cell r="S832">
            <v>0</v>
          </cell>
        </row>
        <row r="833">
          <cell r="A833" t="str">
            <v>237129</v>
          </cell>
          <cell r="B833" t="str">
            <v>ACCR INT-PCB TC2000A $83.3M 08/30</v>
          </cell>
          <cell r="C833" t="str">
            <v>LIABILITY</v>
          </cell>
          <cell r="D833" t="str">
            <v>Open</v>
          </cell>
          <cell r="E833">
            <v>0</v>
          </cell>
          <cell r="F833" t="str">
            <v xml:space="preserve">  Interest</v>
          </cell>
          <cell r="G833" t="str">
            <v>Other Current Liabilities</v>
          </cell>
          <cell r="H833" t="str">
            <v>Interest and dividends payable</v>
          </cell>
          <cell r="I833">
            <v>237</v>
          </cell>
          <cell r="J833" t="str">
            <v>237 - Interest Accrued</v>
          </cell>
          <cell r="K833">
            <v>237</v>
          </cell>
          <cell r="L833" t="str">
            <v>237 - Interest Accrued</v>
          </cell>
          <cell r="M833" t="str">
            <v>Interest Accrued</v>
          </cell>
          <cell r="N833" t="str">
            <v>n/a</v>
          </cell>
          <cell r="O833" t="str">
            <v>n/a</v>
          </cell>
          <cell r="P833" t="str">
            <v>n/a</v>
          </cell>
          <cell r="Q833" t="str">
            <v>n/a</v>
          </cell>
          <cell r="R833" t="str">
            <v>n/a</v>
          </cell>
          <cell r="S833">
            <v>0</v>
          </cell>
        </row>
        <row r="834">
          <cell r="A834" t="str">
            <v>237131</v>
          </cell>
          <cell r="B834" t="str">
            <v>ACCR INT-PCB JC2001A $10.1M 09/27</v>
          </cell>
          <cell r="C834" t="str">
            <v>LIABILITY</v>
          </cell>
          <cell r="D834" t="str">
            <v>Open</v>
          </cell>
          <cell r="E834">
            <v>0</v>
          </cell>
          <cell r="F834" t="str">
            <v xml:space="preserve">  Interest</v>
          </cell>
          <cell r="G834" t="str">
            <v>Other Current Liabilities</v>
          </cell>
          <cell r="H834" t="str">
            <v>Interest and dividends payable</v>
          </cell>
          <cell r="I834">
            <v>237</v>
          </cell>
          <cell r="J834" t="str">
            <v>237 - Interest Accrued</v>
          </cell>
          <cell r="K834">
            <v>237</v>
          </cell>
          <cell r="L834" t="str">
            <v>237 - Interest Accrued</v>
          </cell>
          <cell r="M834" t="str">
            <v>Interest Accrued</v>
          </cell>
          <cell r="N834" t="str">
            <v>n/a</v>
          </cell>
          <cell r="O834" t="str">
            <v>n/a</v>
          </cell>
          <cell r="P834" t="str">
            <v>n/a</v>
          </cell>
          <cell r="Q834" t="str">
            <v>n/a</v>
          </cell>
          <cell r="R834" t="str">
            <v>n/a</v>
          </cell>
          <cell r="S834">
            <v>0</v>
          </cell>
        </row>
        <row r="835">
          <cell r="A835" t="str">
            <v>237149</v>
          </cell>
          <cell r="B835" t="str">
            <v>ACCR INT-PCB MERC2000A $12.9M 05/23</v>
          </cell>
          <cell r="C835" t="str">
            <v>LIABILITY</v>
          </cell>
          <cell r="D835" t="str">
            <v>Open</v>
          </cell>
          <cell r="E835">
            <v>0</v>
          </cell>
          <cell r="F835" t="str">
            <v xml:space="preserve">  Interest</v>
          </cell>
          <cell r="G835" t="str">
            <v>Other Current Liabilities</v>
          </cell>
          <cell r="H835" t="str">
            <v>Interest and dividends payable</v>
          </cell>
          <cell r="I835">
            <v>237</v>
          </cell>
          <cell r="J835" t="str">
            <v>237 - Interest Accrued</v>
          </cell>
          <cell r="K835">
            <v>237</v>
          </cell>
          <cell r="L835" t="str">
            <v>237 - Interest Accrued</v>
          </cell>
          <cell r="M835" t="str">
            <v>Interest Accrued</v>
          </cell>
          <cell r="N835" t="str">
            <v>n/a</v>
          </cell>
          <cell r="O835" t="str">
            <v>n/a</v>
          </cell>
          <cell r="P835" t="str">
            <v>n/a</v>
          </cell>
          <cell r="Q835" t="str">
            <v>n/a</v>
          </cell>
          <cell r="R835" t="str">
            <v>n/a</v>
          </cell>
          <cell r="S835">
            <v>0</v>
          </cell>
        </row>
        <row r="836">
          <cell r="A836" t="str">
            <v>237161</v>
          </cell>
          <cell r="B836" t="str">
            <v>ACCR INT-SWAP-JPM $83.335M 11/20 5.495%</v>
          </cell>
          <cell r="C836" t="str">
            <v>LIABILITY</v>
          </cell>
          <cell r="D836" t="str">
            <v>Open</v>
          </cell>
          <cell r="E836">
            <v>0</v>
          </cell>
          <cell r="F836" t="str">
            <v xml:space="preserve">  Interest</v>
          </cell>
          <cell r="G836" t="str">
            <v>Other Current Liabilities</v>
          </cell>
          <cell r="H836" t="str">
            <v>Interest and dividends payable</v>
          </cell>
          <cell r="I836">
            <v>237</v>
          </cell>
          <cell r="J836" t="str">
            <v>237 - Interest Accrued</v>
          </cell>
          <cell r="K836">
            <v>237</v>
          </cell>
          <cell r="L836" t="str">
            <v>237 - Interest Accrued</v>
          </cell>
          <cell r="M836" t="str">
            <v>Interest Accrued</v>
          </cell>
          <cell r="N836" t="str">
            <v>n/a</v>
          </cell>
          <cell r="O836" t="str">
            <v>n/a</v>
          </cell>
          <cell r="P836" t="str">
            <v>n/a</v>
          </cell>
          <cell r="Q836" t="str">
            <v>n/a</v>
          </cell>
          <cell r="R836" t="str">
            <v>n/a</v>
          </cell>
          <cell r="S836">
            <v>0</v>
          </cell>
        </row>
        <row r="837">
          <cell r="A837" t="str">
            <v>237164</v>
          </cell>
          <cell r="B837" t="str">
            <v>ACCR INT-SWAP-MS $32M 10/32 3.657%</v>
          </cell>
          <cell r="C837" t="str">
            <v>LIABILITY</v>
          </cell>
          <cell r="D837" t="str">
            <v>Open</v>
          </cell>
          <cell r="E837">
            <v>0</v>
          </cell>
          <cell r="F837" t="str">
            <v xml:space="preserve">  Interest</v>
          </cell>
          <cell r="G837" t="str">
            <v>Other Current Liabilities</v>
          </cell>
          <cell r="H837" t="str">
            <v>Interest and dividends payable</v>
          </cell>
          <cell r="I837">
            <v>237</v>
          </cell>
          <cell r="J837" t="str">
            <v>237 - Interest Accrued</v>
          </cell>
          <cell r="K837">
            <v>237</v>
          </cell>
          <cell r="L837" t="str">
            <v>237 - Interest Accrued</v>
          </cell>
          <cell r="M837" t="str">
            <v>Interest Accrued</v>
          </cell>
          <cell r="N837" t="str">
            <v>n/a</v>
          </cell>
          <cell r="O837" t="str">
            <v>n/a</v>
          </cell>
          <cell r="P837" t="str">
            <v>n/a</v>
          </cell>
          <cell r="Q837" t="str">
            <v>n/a</v>
          </cell>
          <cell r="R837" t="str">
            <v>n/a</v>
          </cell>
          <cell r="S837">
            <v>0</v>
          </cell>
        </row>
        <row r="838">
          <cell r="A838" t="str">
            <v>237165</v>
          </cell>
          <cell r="B838" t="str">
            <v>ACCR INT-SWAP-MS $32M 10/32 3.645%</v>
          </cell>
          <cell r="C838" t="str">
            <v>LIABILITY</v>
          </cell>
          <cell r="D838" t="str">
            <v>Open</v>
          </cell>
          <cell r="E838">
            <v>0</v>
          </cell>
          <cell r="F838" t="str">
            <v xml:space="preserve">  Interest</v>
          </cell>
          <cell r="G838" t="str">
            <v>Other Current Liabilities</v>
          </cell>
          <cell r="H838" t="str">
            <v>Interest and dividends payable</v>
          </cell>
          <cell r="I838">
            <v>237</v>
          </cell>
          <cell r="J838" t="str">
            <v>237 - Interest Accrued</v>
          </cell>
          <cell r="K838">
            <v>237</v>
          </cell>
          <cell r="L838" t="str">
            <v>237 - Interest Accrued</v>
          </cell>
          <cell r="M838" t="str">
            <v>Interest Accrued</v>
          </cell>
          <cell r="N838" t="str">
            <v>n/a</v>
          </cell>
          <cell r="O838" t="str">
            <v>n/a</v>
          </cell>
          <cell r="P838" t="str">
            <v>n/a</v>
          </cell>
          <cell r="Q838" t="str">
            <v>n/a</v>
          </cell>
          <cell r="R838" t="str">
            <v>n/a</v>
          </cell>
          <cell r="S838">
            <v>0</v>
          </cell>
        </row>
        <row r="839">
          <cell r="A839" t="str">
            <v>237166</v>
          </cell>
          <cell r="B839" t="str">
            <v>ACCR INT-SWAP-BOA $32M 10/32 3.695%</v>
          </cell>
          <cell r="C839" t="str">
            <v>LIABILITY</v>
          </cell>
          <cell r="D839" t="str">
            <v>Open</v>
          </cell>
          <cell r="E839">
            <v>0</v>
          </cell>
          <cell r="F839" t="str">
            <v xml:space="preserve">  Interest</v>
          </cell>
          <cell r="G839" t="str">
            <v>Other Current Liabilities</v>
          </cell>
          <cell r="H839" t="str">
            <v>Interest and dividends payable</v>
          </cell>
          <cell r="I839">
            <v>237</v>
          </cell>
          <cell r="J839" t="str">
            <v>237 - Interest Accrued</v>
          </cell>
          <cell r="K839">
            <v>237</v>
          </cell>
          <cell r="L839" t="str">
            <v>237 - Interest Accrued</v>
          </cell>
          <cell r="M839" t="str">
            <v>Interest Accrued</v>
          </cell>
          <cell r="N839" t="str">
            <v>n/a</v>
          </cell>
          <cell r="O839" t="str">
            <v>n/a</v>
          </cell>
          <cell r="P839" t="str">
            <v>n/a</v>
          </cell>
          <cell r="Q839" t="str">
            <v>n/a</v>
          </cell>
          <cell r="R839" t="str">
            <v>n/a</v>
          </cell>
          <cell r="S839">
            <v>0</v>
          </cell>
        </row>
        <row r="840">
          <cell r="A840" t="str">
            <v>237180</v>
          </cell>
          <cell r="B840" t="str">
            <v>ACCR INT-PCB JC2001A $22.5M 9/26</v>
          </cell>
          <cell r="C840" t="str">
            <v>LIABILITY</v>
          </cell>
          <cell r="D840" t="str">
            <v>Open</v>
          </cell>
          <cell r="E840">
            <v>0</v>
          </cell>
          <cell r="F840" t="str">
            <v xml:space="preserve">  Interest</v>
          </cell>
          <cell r="G840" t="str">
            <v>Other Current Liabilities</v>
          </cell>
          <cell r="H840" t="str">
            <v>Interest and dividends payable</v>
          </cell>
          <cell r="I840">
            <v>237</v>
          </cell>
          <cell r="J840" t="str">
            <v>237 - Interest Accrued</v>
          </cell>
          <cell r="K840">
            <v>237</v>
          </cell>
          <cell r="L840" t="str">
            <v>237 - Interest Accrued</v>
          </cell>
          <cell r="M840" t="str">
            <v>Interest Accrued</v>
          </cell>
          <cell r="N840" t="str">
            <v>n/a</v>
          </cell>
          <cell r="O840" t="str">
            <v>n/a</v>
          </cell>
          <cell r="P840" t="str">
            <v>n/a</v>
          </cell>
          <cell r="Q840" t="str">
            <v>n/a</v>
          </cell>
          <cell r="R840" t="str">
            <v>n/a</v>
          </cell>
          <cell r="S840">
            <v>0</v>
          </cell>
        </row>
        <row r="841">
          <cell r="A841" t="str">
            <v>237181</v>
          </cell>
          <cell r="B841" t="str">
            <v>ACCR INT-PCB TC2001A $27.5M 9/26</v>
          </cell>
          <cell r="C841" t="str">
            <v>LIABILITY</v>
          </cell>
          <cell r="D841" t="str">
            <v>Open</v>
          </cell>
          <cell r="E841">
            <v>0</v>
          </cell>
          <cell r="F841" t="str">
            <v xml:space="preserve">  Interest</v>
          </cell>
          <cell r="G841" t="str">
            <v>Other Current Liabilities</v>
          </cell>
          <cell r="H841" t="str">
            <v>Interest and dividends payable</v>
          </cell>
          <cell r="I841">
            <v>237</v>
          </cell>
          <cell r="J841" t="str">
            <v>237 - Interest Accrued</v>
          </cell>
          <cell r="K841">
            <v>237</v>
          </cell>
          <cell r="L841" t="str">
            <v>237 - Interest Accrued</v>
          </cell>
          <cell r="M841" t="str">
            <v>Interest Accrued</v>
          </cell>
          <cell r="N841" t="str">
            <v>n/a</v>
          </cell>
          <cell r="O841" t="str">
            <v>n/a</v>
          </cell>
          <cell r="P841" t="str">
            <v>n/a</v>
          </cell>
          <cell r="Q841" t="str">
            <v>n/a</v>
          </cell>
          <cell r="R841" t="str">
            <v>n/a</v>
          </cell>
          <cell r="S841">
            <v>0</v>
          </cell>
        </row>
        <row r="842">
          <cell r="A842" t="str">
            <v>237182</v>
          </cell>
          <cell r="B842" t="str">
            <v>ACCR INT-PCB JC2001B $35M 11/27</v>
          </cell>
          <cell r="C842" t="str">
            <v>LIABILITY</v>
          </cell>
          <cell r="D842" t="str">
            <v>Open</v>
          </cell>
          <cell r="E842">
            <v>0</v>
          </cell>
          <cell r="F842" t="str">
            <v xml:space="preserve">  Interest</v>
          </cell>
          <cell r="G842" t="str">
            <v>Other Current Liabilities</v>
          </cell>
          <cell r="H842" t="str">
            <v>Interest and dividends payable</v>
          </cell>
          <cell r="I842">
            <v>237</v>
          </cell>
          <cell r="J842" t="str">
            <v>237 - Interest Accrued</v>
          </cell>
          <cell r="K842">
            <v>237</v>
          </cell>
          <cell r="L842" t="str">
            <v>237 - Interest Accrued</v>
          </cell>
          <cell r="M842" t="str">
            <v>Interest Accrued</v>
          </cell>
          <cell r="N842" t="str">
            <v>n/a</v>
          </cell>
          <cell r="O842" t="str">
            <v>n/a</v>
          </cell>
          <cell r="P842" t="str">
            <v>n/a</v>
          </cell>
          <cell r="Q842" t="str">
            <v>n/a</v>
          </cell>
          <cell r="R842" t="str">
            <v>n/a</v>
          </cell>
          <cell r="S842">
            <v>0</v>
          </cell>
        </row>
        <row r="843">
          <cell r="A843" t="str">
            <v>237183</v>
          </cell>
          <cell r="B843" t="str">
            <v>ACCR INT-PCB TC2001B $35M 11/27</v>
          </cell>
          <cell r="C843" t="str">
            <v>LIABILITY</v>
          </cell>
          <cell r="D843" t="str">
            <v>Open</v>
          </cell>
          <cell r="E843">
            <v>0</v>
          </cell>
          <cell r="F843" t="str">
            <v xml:space="preserve">  Interest</v>
          </cell>
          <cell r="G843" t="str">
            <v>Other Current Liabilities</v>
          </cell>
          <cell r="H843" t="str">
            <v>Interest and dividends payable</v>
          </cell>
          <cell r="I843">
            <v>237</v>
          </cell>
          <cell r="J843" t="str">
            <v>237 - Interest Accrued</v>
          </cell>
          <cell r="K843">
            <v>237</v>
          </cell>
          <cell r="L843" t="str">
            <v>237 - Interest Accrued</v>
          </cell>
          <cell r="M843" t="str">
            <v>Interest Accrued</v>
          </cell>
          <cell r="N843" t="str">
            <v>n/a</v>
          </cell>
          <cell r="O843" t="str">
            <v>n/a</v>
          </cell>
          <cell r="P843" t="str">
            <v>n/a</v>
          </cell>
          <cell r="Q843" t="str">
            <v>n/a</v>
          </cell>
          <cell r="R843" t="str">
            <v>n/a</v>
          </cell>
          <cell r="S843">
            <v>0</v>
          </cell>
        </row>
        <row r="844">
          <cell r="A844" t="str">
            <v>237184</v>
          </cell>
          <cell r="B844" t="str">
            <v>ACCR INT-PCB CC2002A $20.93M 2/32</v>
          </cell>
          <cell r="C844" t="str">
            <v>LIABILITY</v>
          </cell>
          <cell r="D844" t="str">
            <v>Open</v>
          </cell>
          <cell r="E844">
            <v>0</v>
          </cell>
          <cell r="F844" t="str">
            <v xml:space="preserve">  Interest</v>
          </cell>
          <cell r="G844" t="str">
            <v>Other Current Liabilities</v>
          </cell>
          <cell r="H844" t="str">
            <v>Interest and dividends payable</v>
          </cell>
          <cell r="I844">
            <v>237</v>
          </cell>
          <cell r="J844" t="str">
            <v>237 - Interest Accrued</v>
          </cell>
          <cell r="K844">
            <v>237</v>
          </cell>
          <cell r="L844" t="str">
            <v>237 - Interest Accrued</v>
          </cell>
          <cell r="M844" t="str">
            <v>Interest Accrued</v>
          </cell>
          <cell r="N844" t="str">
            <v>n/a</v>
          </cell>
          <cell r="O844" t="str">
            <v>n/a</v>
          </cell>
          <cell r="P844" t="str">
            <v>n/a</v>
          </cell>
          <cell r="Q844" t="str">
            <v>n/a</v>
          </cell>
          <cell r="R844" t="str">
            <v>n/a</v>
          </cell>
          <cell r="S844">
            <v>0</v>
          </cell>
        </row>
        <row r="845">
          <cell r="A845" t="str">
            <v>237185</v>
          </cell>
          <cell r="B845" t="str">
            <v>ACCR INT-PCB CC2002B $2.4M 2/32</v>
          </cell>
          <cell r="C845" t="str">
            <v>LIABILITY</v>
          </cell>
          <cell r="D845" t="str">
            <v>Open</v>
          </cell>
          <cell r="E845">
            <v>0</v>
          </cell>
          <cell r="F845" t="str">
            <v xml:space="preserve">  Interest</v>
          </cell>
          <cell r="G845" t="str">
            <v>Other Current Liabilities</v>
          </cell>
          <cell r="H845" t="str">
            <v>Interest and dividends payable</v>
          </cell>
          <cell r="I845">
            <v>237</v>
          </cell>
          <cell r="J845" t="str">
            <v>237 - Interest Accrued</v>
          </cell>
          <cell r="K845">
            <v>237</v>
          </cell>
          <cell r="L845" t="str">
            <v>237 - Interest Accrued</v>
          </cell>
          <cell r="M845" t="str">
            <v>Interest Accrued</v>
          </cell>
          <cell r="N845" t="str">
            <v>n/a</v>
          </cell>
          <cell r="O845" t="str">
            <v>n/a</v>
          </cell>
          <cell r="P845" t="str">
            <v>n/a</v>
          </cell>
          <cell r="Q845" t="str">
            <v>n/a</v>
          </cell>
          <cell r="R845" t="str">
            <v>n/a</v>
          </cell>
          <cell r="S845">
            <v>0</v>
          </cell>
        </row>
        <row r="846">
          <cell r="A846" t="str">
            <v>237186</v>
          </cell>
          <cell r="B846" t="str">
            <v>ACCR INT-PCB MERC2002A $7.4M 2/32</v>
          </cell>
          <cell r="C846" t="str">
            <v>LIABILITY</v>
          </cell>
          <cell r="D846" t="str">
            <v>Open</v>
          </cell>
          <cell r="E846">
            <v>0</v>
          </cell>
          <cell r="F846" t="str">
            <v xml:space="preserve">  Interest</v>
          </cell>
          <cell r="G846" t="str">
            <v>Other Current Liabilities</v>
          </cell>
          <cell r="H846" t="str">
            <v>Interest and dividends payable</v>
          </cell>
          <cell r="I846">
            <v>237</v>
          </cell>
          <cell r="J846" t="str">
            <v>237 - Interest Accrued</v>
          </cell>
          <cell r="K846">
            <v>237</v>
          </cell>
          <cell r="L846" t="str">
            <v>237 - Interest Accrued</v>
          </cell>
          <cell r="M846" t="str">
            <v>Interest Accrued</v>
          </cell>
          <cell r="N846" t="str">
            <v>n/a</v>
          </cell>
          <cell r="O846" t="str">
            <v>n/a</v>
          </cell>
          <cell r="P846" t="str">
            <v>n/a</v>
          </cell>
          <cell r="Q846" t="str">
            <v>n/a</v>
          </cell>
          <cell r="R846" t="str">
            <v>n/a</v>
          </cell>
          <cell r="S846">
            <v>0</v>
          </cell>
        </row>
        <row r="847">
          <cell r="A847" t="str">
            <v>237187</v>
          </cell>
          <cell r="B847" t="str">
            <v>ACCR INT-PCB MUHC2002A $2.4M 2/32</v>
          </cell>
          <cell r="C847" t="str">
            <v>LIABILITY</v>
          </cell>
          <cell r="D847" t="str">
            <v>Open</v>
          </cell>
          <cell r="E847">
            <v>0</v>
          </cell>
          <cell r="F847" t="str">
            <v xml:space="preserve">  Interest</v>
          </cell>
          <cell r="G847" t="str">
            <v>Other Current Liabilities</v>
          </cell>
          <cell r="H847" t="str">
            <v>Interest and dividends payable</v>
          </cell>
          <cell r="I847">
            <v>237</v>
          </cell>
          <cell r="J847" t="str">
            <v>237 - Interest Accrued</v>
          </cell>
          <cell r="K847">
            <v>237</v>
          </cell>
          <cell r="L847" t="str">
            <v>237 - Interest Accrued</v>
          </cell>
          <cell r="M847" t="str">
            <v>Interest Accrued</v>
          </cell>
          <cell r="N847" t="str">
            <v>n/a</v>
          </cell>
          <cell r="O847" t="str">
            <v>n/a</v>
          </cell>
          <cell r="P847" t="str">
            <v>n/a</v>
          </cell>
          <cell r="Q847" t="str">
            <v>n/a</v>
          </cell>
          <cell r="R847" t="str">
            <v>n/a</v>
          </cell>
          <cell r="S847">
            <v>0</v>
          </cell>
        </row>
        <row r="848">
          <cell r="A848" t="str">
            <v>237188</v>
          </cell>
          <cell r="B848" t="str">
            <v>ACCR INT-PCB CC2002C $96M 10/32</v>
          </cell>
          <cell r="C848" t="str">
            <v>LIABILITY</v>
          </cell>
          <cell r="D848" t="str">
            <v>Open</v>
          </cell>
          <cell r="E848">
            <v>0</v>
          </cell>
          <cell r="F848" t="str">
            <v xml:space="preserve">  Interest</v>
          </cell>
          <cell r="G848" t="str">
            <v>Other Current Liabilities</v>
          </cell>
          <cell r="H848" t="str">
            <v>Interest and dividends payable</v>
          </cell>
          <cell r="I848">
            <v>237</v>
          </cell>
          <cell r="J848" t="str">
            <v>237 - Interest Accrued</v>
          </cell>
          <cell r="K848">
            <v>237</v>
          </cell>
          <cell r="L848" t="str">
            <v>237 - Interest Accrued</v>
          </cell>
          <cell r="M848" t="str">
            <v>Interest Accrued</v>
          </cell>
          <cell r="N848" t="str">
            <v>n/a</v>
          </cell>
          <cell r="O848" t="str">
            <v>n/a</v>
          </cell>
          <cell r="P848" t="str">
            <v>n/a</v>
          </cell>
          <cell r="Q848" t="str">
            <v>n/a</v>
          </cell>
          <cell r="R848" t="str">
            <v>n/a</v>
          </cell>
          <cell r="S848">
            <v>0</v>
          </cell>
        </row>
        <row r="849">
          <cell r="A849" t="str">
            <v>237189</v>
          </cell>
          <cell r="B849" t="str">
            <v>ACCR INT-PCB TC2002A $41.665M 10/32</v>
          </cell>
          <cell r="C849" t="str">
            <v>LIABILITY</v>
          </cell>
          <cell r="D849" t="str">
            <v>Open</v>
          </cell>
          <cell r="E849">
            <v>0</v>
          </cell>
          <cell r="F849" t="str">
            <v xml:space="preserve">  Interest</v>
          </cell>
          <cell r="G849" t="str">
            <v>Other Current Liabilities</v>
          </cell>
          <cell r="H849" t="str">
            <v>Interest and dividends payable</v>
          </cell>
          <cell r="I849">
            <v>237</v>
          </cell>
          <cell r="J849" t="str">
            <v>237 - Interest Accrued</v>
          </cell>
          <cell r="K849">
            <v>237</v>
          </cell>
          <cell r="L849" t="str">
            <v>237 - Interest Accrued</v>
          </cell>
          <cell r="M849" t="str">
            <v>Interest Accrued</v>
          </cell>
          <cell r="N849" t="str">
            <v>n/a</v>
          </cell>
          <cell r="O849" t="str">
            <v>n/a</v>
          </cell>
          <cell r="P849" t="str">
            <v>n/a</v>
          </cell>
          <cell r="Q849" t="str">
            <v>n/a</v>
          </cell>
          <cell r="R849" t="str">
            <v>n/a</v>
          </cell>
          <cell r="S849">
            <v>0</v>
          </cell>
        </row>
        <row r="850">
          <cell r="A850" t="str">
            <v>237190</v>
          </cell>
          <cell r="B850" t="str">
            <v>ACCR INT-PCB LM/JC2003A $128M 10/33</v>
          </cell>
          <cell r="C850" t="str">
            <v>LIABILITY</v>
          </cell>
          <cell r="D850" t="str">
            <v>Open</v>
          </cell>
          <cell r="E850">
            <v>0</v>
          </cell>
          <cell r="F850" t="str">
            <v xml:space="preserve">  Interest</v>
          </cell>
          <cell r="G850" t="str">
            <v>Other Current Liabilities</v>
          </cell>
          <cell r="H850" t="str">
            <v>Interest and dividends payable</v>
          </cell>
          <cell r="I850">
            <v>237</v>
          </cell>
          <cell r="J850" t="str">
            <v>237 - Interest Accrued</v>
          </cell>
          <cell r="K850">
            <v>237</v>
          </cell>
          <cell r="L850" t="str">
            <v>237 - Interest Accrued</v>
          </cell>
          <cell r="M850" t="str">
            <v>Interest Accrued</v>
          </cell>
          <cell r="N850" t="str">
            <v>n/a</v>
          </cell>
          <cell r="O850" t="str">
            <v>n/a</v>
          </cell>
          <cell r="P850" t="str">
            <v>n/a</v>
          </cell>
          <cell r="Q850" t="str">
            <v>n/a</v>
          </cell>
          <cell r="R850" t="str">
            <v>n/a</v>
          </cell>
          <cell r="S850">
            <v>0</v>
          </cell>
        </row>
        <row r="851">
          <cell r="A851" t="str">
            <v>237192</v>
          </cell>
          <cell r="B851" t="str">
            <v>ACCR INT-PCB CC2004A $50M 10/34</v>
          </cell>
          <cell r="C851" t="str">
            <v>LIABILITY</v>
          </cell>
          <cell r="D851" t="str">
            <v>Open</v>
          </cell>
          <cell r="E851">
            <v>0</v>
          </cell>
          <cell r="F851" t="str">
            <v xml:space="preserve">  Interest</v>
          </cell>
          <cell r="G851" t="str">
            <v>Other Current Liabilities</v>
          </cell>
          <cell r="H851" t="str">
            <v>Interest and dividends payable</v>
          </cell>
          <cell r="I851">
            <v>237</v>
          </cell>
          <cell r="J851" t="str">
            <v>237 - Interest Accrued</v>
          </cell>
          <cell r="K851">
            <v>237</v>
          </cell>
          <cell r="L851" t="str">
            <v>237 - Interest Accrued</v>
          </cell>
          <cell r="M851" t="str">
            <v>Interest Accrued</v>
          </cell>
          <cell r="N851" t="str">
            <v>n/a</v>
          </cell>
          <cell r="O851" t="str">
            <v>n/a</v>
          </cell>
          <cell r="P851" t="str">
            <v>n/a</v>
          </cell>
          <cell r="Q851" t="str">
            <v>n/a</v>
          </cell>
          <cell r="R851" t="str">
            <v>n/a</v>
          </cell>
          <cell r="S851">
            <v>0</v>
          </cell>
        </row>
        <row r="852">
          <cell r="A852" t="str">
            <v>237194</v>
          </cell>
          <cell r="B852" t="str">
            <v>ACCR INT-PCB LM/JC2005A $40M 2/35</v>
          </cell>
          <cell r="C852" t="str">
            <v>LIABILITY</v>
          </cell>
          <cell r="D852" t="str">
            <v>Open</v>
          </cell>
          <cell r="E852">
            <v>0</v>
          </cell>
          <cell r="F852" t="str">
            <v xml:space="preserve">  Interest</v>
          </cell>
          <cell r="G852" t="str">
            <v>Other Current Liabilities</v>
          </cell>
          <cell r="H852" t="str">
            <v>Interest and dividends payable</v>
          </cell>
          <cell r="I852">
            <v>237</v>
          </cell>
          <cell r="J852" t="str">
            <v>237 - Interest Accrued</v>
          </cell>
          <cell r="K852">
            <v>237</v>
          </cell>
          <cell r="L852" t="str">
            <v>237 - Interest Accrued</v>
          </cell>
          <cell r="M852" t="str">
            <v>Interest Accrued</v>
          </cell>
          <cell r="N852" t="str">
            <v>n/a</v>
          </cell>
          <cell r="O852" t="str">
            <v>n/a</v>
          </cell>
          <cell r="P852" t="str">
            <v>n/a</v>
          </cell>
          <cell r="Q852" t="str">
            <v>n/a</v>
          </cell>
          <cell r="R852" t="str">
            <v>n/a</v>
          </cell>
          <cell r="S852">
            <v>0</v>
          </cell>
        </row>
        <row r="853">
          <cell r="A853" t="str">
            <v>237199</v>
          </cell>
          <cell r="B853" t="str">
            <v>ACCR INT-PCB CC2006B $54M 10/34</v>
          </cell>
          <cell r="C853" t="str">
            <v>LIABILITY</v>
          </cell>
          <cell r="D853" t="str">
            <v>Open</v>
          </cell>
          <cell r="E853">
            <v>0</v>
          </cell>
          <cell r="F853" t="str">
            <v xml:space="preserve">  Interest</v>
          </cell>
          <cell r="G853" t="str">
            <v>Other Current Liabilities</v>
          </cell>
          <cell r="H853" t="str">
            <v>Interest and dividends payable</v>
          </cell>
          <cell r="I853">
            <v>237</v>
          </cell>
          <cell r="J853" t="str">
            <v>237 - Interest Accrued</v>
          </cell>
          <cell r="K853">
            <v>237</v>
          </cell>
          <cell r="L853" t="str">
            <v>237 - Interest Accrued</v>
          </cell>
          <cell r="M853" t="str">
            <v>Interest Accrued</v>
          </cell>
          <cell r="N853" t="str">
            <v>n/a</v>
          </cell>
          <cell r="O853" t="str">
            <v>n/a</v>
          </cell>
          <cell r="P853" t="str">
            <v>n/a</v>
          </cell>
          <cell r="Q853" t="str">
            <v>n/a</v>
          </cell>
          <cell r="R853" t="str">
            <v>n/a</v>
          </cell>
          <cell r="S853">
            <v>0</v>
          </cell>
        </row>
        <row r="854">
          <cell r="A854" t="str">
            <v>237300</v>
          </cell>
          <cell r="B854" t="str">
            <v>INT ACC-OTH LIAB</v>
          </cell>
          <cell r="C854" t="str">
            <v>LIABILITY</v>
          </cell>
          <cell r="D854" t="str">
            <v>Open</v>
          </cell>
          <cell r="E854">
            <v>0</v>
          </cell>
          <cell r="F854" t="str">
            <v xml:space="preserve">  Interest</v>
          </cell>
          <cell r="G854" t="str">
            <v>Other Current Liabilities</v>
          </cell>
          <cell r="H854" t="str">
            <v>Interest and dividends payable</v>
          </cell>
          <cell r="I854">
            <v>237</v>
          </cell>
          <cell r="J854" t="str">
            <v>237 - Interest Accrued</v>
          </cell>
          <cell r="K854">
            <v>237</v>
          </cell>
          <cell r="L854" t="str">
            <v>237 - Interest Accrued</v>
          </cell>
          <cell r="M854" t="str">
            <v>Interest Accrued</v>
          </cell>
          <cell r="N854" t="str">
            <v>n/a</v>
          </cell>
          <cell r="O854" t="str">
            <v>n/a</v>
          </cell>
          <cell r="P854" t="str">
            <v>n/a</v>
          </cell>
          <cell r="Q854" t="str">
            <v>n/a</v>
          </cell>
          <cell r="R854" t="str">
            <v>n/a</v>
          </cell>
          <cell r="S854">
            <v>0</v>
          </cell>
        </row>
        <row r="855">
          <cell r="A855" t="str">
            <v>237301</v>
          </cell>
          <cell r="B855" t="str">
            <v>INTEREST ACCRUED ON CUSTOMER DEPOSITS</v>
          </cell>
          <cell r="C855" t="str">
            <v>LIABILITY</v>
          </cell>
          <cell r="D855" t="str">
            <v>Open</v>
          </cell>
          <cell r="E855">
            <v>0</v>
          </cell>
          <cell r="F855" t="str">
            <v xml:space="preserve">  Interest</v>
          </cell>
          <cell r="G855" t="str">
            <v>Other Current Liabilities</v>
          </cell>
          <cell r="H855" t="str">
            <v>Interest and dividends payable</v>
          </cell>
          <cell r="I855">
            <v>237</v>
          </cell>
          <cell r="J855" t="str">
            <v>237 - Interest Accrued</v>
          </cell>
          <cell r="K855">
            <v>237</v>
          </cell>
          <cell r="L855" t="str">
            <v>237 - Interest Accrued</v>
          </cell>
          <cell r="M855" t="str">
            <v>Interest Accrued</v>
          </cell>
          <cell r="N855" t="str">
            <v>n/a</v>
          </cell>
          <cell r="O855" t="str">
            <v>n/a</v>
          </cell>
          <cell r="P855" t="str">
            <v>n/a</v>
          </cell>
          <cell r="Q855" t="str">
            <v>n/a</v>
          </cell>
          <cell r="R855" t="str">
            <v>n/a</v>
          </cell>
          <cell r="S855">
            <v>0</v>
          </cell>
        </row>
        <row r="856">
          <cell r="A856" t="str">
            <v>237302</v>
          </cell>
          <cell r="B856" t="str">
            <v>INTEREST ACCRUED ON RAR SETTLEMENTS</v>
          </cell>
          <cell r="C856" t="str">
            <v>LIABILITY</v>
          </cell>
          <cell r="D856" t="str">
            <v>Closed</v>
          </cell>
          <cell r="E856">
            <v>0</v>
          </cell>
          <cell r="F856" t="str">
            <v xml:space="preserve">  Interest</v>
          </cell>
          <cell r="G856" t="str">
            <v>Other Current Liabilities</v>
          </cell>
          <cell r="H856" t="str">
            <v>Interest and dividends payable</v>
          </cell>
          <cell r="I856">
            <v>237</v>
          </cell>
          <cell r="J856" t="str">
            <v>237 - Interest Accrued</v>
          </cell>
          <cell r="K856">
            <v>237.1</v>
          </cell>
          <cell r="L856" t="str">
            <v>237 - Interest Accrued</v>
          </cell>
          <cell r="M856" t="str">
            <v>Interest Accrued</v>
          </cell>
          <cell r="N856" t="str">
            <v>n/a</v>
          </cell>
          <cell r="O856" t="str">
            <v>n/a</v>
          </cell>
          <cell r="P856" t="str">
            <v>n/a</v>
          </cell>
          <cell r="Q856" t="str">
            <v>n/a</v>
          </cell>
          <cell r="R856" t="str">
            <v>n/a</v>
          </cell>
          <cell r="S856">
            <v>0</v>
          </cell>
        </row>
        <row r="857">
          <cell r="A857" t="str">
            <v>237304</v>
          </cell>
          <cell r="B857" t="str">
            <v>INTEREST ACCRUED ON TAX LIABILITIES</v>
          </cell>
          <cell r="C857" t="str">
            <v>LIABILITY</v>
          </cell>
          <cell r="D857" t="str">
            <v>Closed</v>
          </cell>
          <cell r="E857">
            <v>0</v>
          </cell>
          <cell r="F857" t="str">
            <v xml:space="preserve">  Total taxes accrued</v>
          </cell>
          <cell r="G857" t="str">
            <v>Accrued taxes</v>
          </cell>
          <cell r="H857" t="str">
            <v>Accrued taxes</v>
          </cell>
          <cell r="I857">
            <v>237.1</v>
          </cell>
          <cell r="J857" t="str">
            <v>237 - Interest Accrued</v>
          </cell>
          <cell r="K857">
            <v>237.1</v>
          </cell>
          <cell r="L857" t="str">
            <v>237.1 - Int Accr (Tax Accr St)</v>
          </cell>
          <cell r="M857" t="str">
            <v>Interest Accrued</v>
          </cell>
          <cell r="N857" t="str">
            <v>n/a</v>
          </cell>
          <cell r="O857" t="str">
            <v>n/a</v>
          </cell>
          <cell r="P857" t="str">
            <v>n/a</v>
          </cell>
          <cell r="Q857" t="str">
            <v>n/a</v>
          </cell>
          <cell r="R857" t="str">
            <v>n/a</v>
          </cell>
          <cell r="S857">
            <v>0</v>
          </cell>
        </row>
        <row r="858">
          <cell r="A858" t="str">
            <v>238200</v>
          </cell>
          <cell r="B858" t="str">
            <v>DIV PAYABLE INTERCOMPANY LG&amp;E ENERGY</v>
          </cell>
          <cell r="C858" t="str">
            <v>LIABILITY</v>
          </cell>
          <cell r="D858" t="str">
            <v>Open</v>
          </cell>
          <cell r="E858">
            <v>0</v>
          </cell>
          <cell r="F858" t="str">
            <v xml:space="preserve">  Dividends</v>
          </cell>
          <cell r="G858">
            <v>0</v>
          </cell>
          <cell r="H858" t="str">
            <v>Dividends payable to affiiated companies (LKE)</v>
          </cell>
          <cell r="I858">
            <v>238.1</v>
          </cell>
          <cell r="J858" t="str">
            <v>238 - Dividends Declared</v>
          </cell>
          <cell r="K858">
            <v>238</v>
          </cell>
          <cell r="L858" t="str">
            <v>238.1 - Dividends Declared Affil</v>
          </cell>
          <cell r="M858" t="str">
            <v>Dividends Payable</v>
          </cell>
          <cell r="N858" t="str">
            <v>n/a</v>
          </cell>
          <cell r="O858" t="str">
            <v>n/a</v>
          </cell>
          <cell r="P858" t="str">
            <v>n/a</v>
          </cell>
          <cell r="Q858" t="str">
            <v>n/a</v>
          </cell>
          <cell r="R858" t="str">
            <v>n/a</v>
          </cell>
          <cell r="S858">
            <v>0</v>
          </cell>
        </row>
        <row r="859">
          <cell r="A859" t="str">
            <v>238203</v>
          </cell>
          <cell r="B859" t="str">
            <v>DIV PAYABLE - PARENT FM KU</v>
          </cell>
          <cell r="C859" t="str">
            <v>LIABILITY</v>
          </cell>
          <cell r="D859" t="str">
            <v>Open</v>
          </cell>
          <cell r="E859">
            <v>0</v>
          </cell>
          <cell r="F859" t="str">
            <v xml:space="preserve">  Dividends</v>
          </cell>
          <cell r="G859">
            <v>0</v>
          </cell>
          <cell r="H859" t="str">
            <v>Dividends payable to affiiated companies (LKE)</v>
          </cell>
          <cell r="I859">
            <v>238.1</v>
          </cell>
          <cell r="J859" t="str">
            <v>238 - Dividends Declared</v>
          </cell>
          <cell r="K859">
            <v>238</v>
          </cell>
          <cell r="L859" t="str">
            <v>238.1 - Dividends Declared Affil</v>
          </cell>
          <cell r="M859" t="str">
            <v>Dividends Payable</v>
          </cell>
          <cell r="N859" t="str">
            <v>n/a</v>
          </cell>
          <cell r="O859" t="str">
            <v>n/a</v>
          </cell>
          <cell r="P859" t="str">
            <v>n/a</v>
          </cell>
          <cell r="Q859" t="str">
            <v>n/a</v>
          </cell>
          <cell r="R859" t="str">
            <v>n/a</v>
          </cell>
          <cell r="S859">
            <v>0</v>
          </cell>
        </row>
        <row r="860">
          <cell r="A860" t="str">
            <v>238204</v>
          </cell>
          <cell r="B860" t="str">
            <v>DIV PAYABLE - PPL FM LKE</v>
          </cell>
          <cell r="C860" t="str">
            <v>LIABILITY</v>
          </cell>
          <cell r="D860" t="str">
            <v>Open</v>
          </cell>
          <cell r="E860">
            <v>0</v>
          </cell>
          <cell r="F860" t="str">
            <v xml:space="preserve">  Dividends</v>
          </cell>
          <cell r="G860">
            <v>0</v>
          </cell>
          <cell r="H860" t="str">
            <v>Dividends payable to affiiated companies (non-LKE)</v>
          </cell>
          <cell r="I860">
            <v>238</v>
          </cell>
          <cell r="J860" t="str">
            <v>238 - Dividends Declared</v>
          </cell>
          <cell r="K860">
            <v>238</v>
          </cell>
          <cell r="L860" t="str">
            <v>238 - Dividends Declared</v>
          </cell>
          <cell r="M860" t="str">
            <v>Dividends Payable</v>
          </cell>
          <cell r="N860" t="str">
            <v>n/a</v>
          </cell>
          <cell r="O860" t="str">
            <v>n/a</v>
          </cell>
          <cell r="P860" t="str">
            <v>n/a</v>
          </cell>
          <cell r="Q860" t="str">
            <v>n/a</v>
          </cell>
          <cell r="R860" t="str">
            <v>n/a</v>
          </cell>
          <cell r="S860">
            <v>0</v>
          </cell>
        </row>
        <row r="861">
          <cell r="A861" t="str">
            <v>241007</v>
          </cell>
          <cell r="B861" t="str">
            <v>TAX COLL PAY-FICA</v>
          </cell>
          <cell r="C861" t="str">
            <v>LIABILITY</v>
          </cell>
          <cell r="D861" t="str">
            <v>Open</v>
          </cell>
          <cell r="E861">
            <v>0</v>
          </cell>
          <cell r="F861" t="str">
            <v xml:space="preserve">  Other current liabilities</v>
          </cell>
          <cell r="G861" t="str">
            <v>Other Current Liabilities</v>
          </cell>
          <cell r="H861" t="str">
            <v>Accrued salaries and benefits</v>
          </cell>
          <cell r="I861">
            <v>241.2</v>
          </cell>
          <cell r="J861" t="str">
            <v>241 - Tax Collections Payable</v>
          </cell>
          <cell r="K861">
            <v>241.1</v>
          </cell>
          <cell r="L861" t="str">
            <v>241.2 - Tax Coll Payable (Accr Sal &amp; Ben)</v>
          </cell>
          <cell r="M861" t="str">
            <v>Misc Current and Accr Liabilities</v>
          </cell>
          <cell r="N861" t="str">
            <v>n/a</v>
          </cell>
          <cell r="O861" t="str">
            <v>n/a</v>
          </cell>
          <cell r="P861" t="str">
            <v>n/a</v>
          </cell>
          <cell r="Q861" t="str">
            <v>n/a</v>
          </cell>
          <cell r="R861" t="str">
            <v>n/a</v>
          </cell>
          <cell r="S861" t="str">
            <v>trf to new acct 241.2 from 241.1</v>
          </cell>
        </row>
        <row r="862">
          <cell r="A862" t="str">
            <v>241018</v>
          </cell>
          <cell r="B862" t="str">
            <v>STATE WITHHOLDING TAX PAYABLE</v>
          </cell>
          <cell r="C862" t="str">
            <v>LIABILITY</v>
          </cell>
          <cell r="D862" t="str">
            <v>Open</v>
          </cell>
          <cell r="E862">
            <v>0</v>
          </cell>
          <cell r="F862" t="str">
            <v xml:space="preserve">  Other current liabilities</v>
          </cell>
          <cell r="G862" t="str">
            <v>Other Current Liabilities</v>
          </cell>
          <cell r="H862" t="str">
            <v>Accrued salaries and benefits</v>
          </cell>
          <cell r="I862">
            <v>241.2</v>
          </cell>
          <cell r="J862" t="str">
            <v>241 - Tax Collections Payable</v>
          </cell>
          <cell r="K862">
            <v>241.1</v>
          </cell>
          <cell r="L862" t="str">
            <v>241.2 - Tax Coll Payable (Accr Sal &amp; Ben)</v>
          </cell>
          <cell r="M862" t="str">
            <v>Misc Current and Accr Liabilities</v>
          </cell>
          <cell r="N862" t="str">
            <v>n/a</v>
          </cell>
          <cell r="O862" t="str">
            <v>n/a</v>
          </cell>
          <cell r="P862" t="str">
            <v>n/a</v>
          </cell>
          <cell r="Q862" t="str">
            <v>n/a</v>
          </cell>
          <cell r="R862" t="str">
            <v>n/a</v>
          </cell>
          <cell r="S862" t="str">
            <v>trf to new acct 241.2 from 241.1</v>
          </cell>
        </row>
        <row r="863">
          <cell r="A863" t="str">
            <v>241036</v>
          </cell>
          <cell r="B863" t="str">
            <v>LOCAL WITHHOLDING TAX PAYABLE</v>
          </cell>
          <cell r="C863" t="str">
            <v>LIABILITY</v>
          </cell>
          <cell r="D863" t="str">
            <v>Open</v>
          </cell>
          <cell r="E863">
            <v>0</v>
          </cell>
          <cell r="F863" t="str">
            <v xml:space="preserve">  Other current liabilities</v>
          </cell>
          <cell r="G863" t="str">
            <v>Other Current Liabilities</v>
          </cell>
          <cell r="H863" t="str">
            <v>Accrued salaries and benefits</v>
          </cell>
          <cell r="I863">
            <v>241.2</v>
          </cell>
          <cell r="J863" t="str">
            <v>241 - Tax Collections Payable</v>
          </cell>
          <cell r="K863">
            <v>241.1</v>
          </cell>
          <cell r="L863" t="str">
            <v>241.2 - Tax Coll Payable (Accr Sal &amp; Ben)</v>
          </cell>
          <cell r="M863" t="str">
            <v>Misc Current and Accr Liabilities</v>
          </cell>
          <cell r="N863" t="str">
            <v>n/a</v>
          </cell>
          <cell r="O863" t="str">
            <v>n/a</v>
          </cell>
          <cell r="P863" t="str">
            <v>n/a</v>
          </cell>
          <cell r="Q863" t="str">
            <v>n/a</v>
          </cell>
          <cell r="R863" t="str">
            <v>n/a</v>
          </cell>
          <cell r="S863" t="str">
            <v>trf to new acct 241.2 from 241.1</v>
          </cell>
        </row>
        <row r="864">
          <cell r="A864" t="str">
            <v>241037</v>
          </cell>
          <cell r="B864" t="str">
            <v>T/C PAY-PERS INC-FED</v>
          </cell>
          <cell r="C864" t="str">
            <v>LIABILITY</v>
          </cell>
          <cell r="D864" t="str">
            <v>Open</v>
          </cell>
          <cell r="E864">
            <v>0</v>
          </cell>
          <cell r="F864" t="str">
            <v xml:space="preserve">  Other current liabilities</v>
          </cell>
          <cell r="G864" t="str">
            <v>Other Current Liabilities</v>
          </cell>
          <cell r="H864" t="str">
            <v>Accrued salaries and benefits</v>
          </cell>
          <cell r="I864">
            <v>241.2</v>
          </cell>
          <cell r="J864" t="str">
            <v>241 - Tax Collections Payable</v>
          </cell>
          <cell r="K864">
            <v>241.1</v>
          </cell>
          <cell r="L864" t="str">
            <v>241.2 - Tax Coll Payable (Accr Sal &amp; Ben)</v>
          </cell>
          <cell r="M864" t="str">
            <v>Misc Current and Accr Liabilities</v>
          </cell>
          <cell r="N864" t="str">
            <v>n/a</v>
          </cell>
          <cell r="O864" t="str">
            <v>n/a</v>
          </cell>
          <cell r="P864" t="str">
            <v>n/a</v>
          </cell>
          <cell r="Q864" t="str">
            <v>n/a</v>
          </cell>
          <cell r="R864" t="str">
            <v>n/a</v>
          </cell>
          <cell r="S864" t="str">
            <v>trf to new acct 241.2 from 241.1</v>
          </cell>
        </row>
        <row r="865">
          <cell r="A865" t="str">
            <v>241038</v>
          </cell>
          <cell r="B865" t="str">
            <v>T/C PAY-ST SALES/USE</v>
          </cell>
          <cell r="C865" t="str">
            <v>LIABILITY</v>
          </cell>
          <cell r="D865" t="str">
            <v>Open</v>
          </cell>
          <cell r="E865">
            <v>0</v>
          </cell>
          <cell r="F865" t="str">
            <v xml:space="preserve">  Other current liabilities</v>
          </cell>
          <cell r="G865" t="str">
            <v>Other Current Liabilities</v>
          </cell>
          <cell r="H865" t="str">
            <v>Other current liabilities</v>
          </cell>
          <cell r="I865">
            <v>241.1</v>
          </cell>
          <cell r="J865" t="str">
            <v>241 - Tax Collections Payable</v>
          </cell>
          <cell r="K865">
            <v>241</v>
          </cell>
          <cell r="L865" t="str">
            <v>241.1 - Tax Coll Payable (O/Cur Liab)</v>
          </cell>
          <cell r="M865" t="str">
            <v>Misc Current and Accr Liabilities</v>
          </cell>
          <cell r="N865" t="str">
            <v>n/a</v>
          </cell>
          <cell r="O865" t="str">
            <v>n/a</v>
          </cell>
          <cell r="P865" t="str">
            <v>n/a</v>
          </cell>
          <cell r="Q865" t="str">
            <v>n/a</v>
          </cell>
          <cell r="R865" t="str">
            <v>n/a</v>
          </cell>
          <cell r="S865">
            <v>0</v>
          </cell>
        </row>
        <row r="866">
          <cell r="A866" t="str">
            <v>241039</v>
          </cell>
          <cell r="B866" t="str">
            <v>T/C PAY-OCCUP/SCHOOL</v>
          </cell>
          <cell r="C866" t="str">
            <v>LIABILITY</v>
          </cell>
          <cell r="D866" t="str">
            <v>Open</v>
          </cell>
          <cell r="E866">
            <v>0</v>
          </cell>
          <cell r="F866" t="str">
            <v xml:space="preserve">  Other current liabilities</v>
          </cell>
          <cell r="G866" t="str">
            <v>Other Current Liabilities</v>
          </cell>
          <cell r="H866" t="str">
            <v>Other current liabilities</v>
          </cell>
          <cell r="I866">
            <v>241.1</v>
          </cell>
          <cell r="J866" t="str">
            <v>241 - Tax Collections Payable</v>
          </cell>
          <cell r="K866">
            <v>241</v>
          </cell>
          <cell r="L866" t="str">
            <v>241.1 - Tax Coll Payable (O/Cur Liab)</v>
          </cell>
          <cell r="M866" t="str">
            <v>Misc Current and Accr Liabilities</v>
          </cell>
          <cell r="N866" t="str">
            <v>n/a</v>
          </cell>
          <cell r="O866" t="str">
            <v>n/a</v>
          </cell>
          <cell r="P866" t="str">
            <v>n/a</v>
          </cell>
          <cell r="Q866" t="str">
            <v>n/a</v>
          </cell>
          <cell r="R866" t="str">
            <v>n/a</v>
          </cell>
          <cell r="S866">
            <v>0</v>
          </cell>
        </row>
        <row r="867">
          <cell r="A867" t="str">
            <v>241046</v>
          </cell>
          <cell r="B867" t="str">
            <v>CONSUMER UTILITY TAX-VA</v>
          </cell>
          <cell r="C867" t="str">
            <v>LIABILITY</v>
          </cell>
          <cell r="D867" t="str">
            <v>Open</v>
          </cell>
          <cell r="E867">
            <v>0</v>
          </cell>
          <cell r="F867" t="str">
            <v xml:space="preserve">  Other current liabilities</v>
          </cell>
          <cell r="G867" t="str">
            <v>Other Current Liabilities</v>
          </cell>
          <cell r="H867" t="str">
            <v>Other current liabilities</v>
          </cell>
          <cell r="I867">
            <v>241.1</v>
          </cell>
          <cell r="J867" t="str">
            <v>241 - Tax Collections Payable</v>
          </cell>
          <cell r="K867">
            <v>241</v>
          </cell>
          <cell r="L867" t="str">
            <v>241.1 - Tax Coll Payable (O/Cur Liab)</v>
          </cell>
          <cell r="M867" t="str">
            <v>Misc Current and Accr Liabilities</v>
          </cell>
          <cell r="N867" t="str">
            <v>n/a</v>
          </cell>
          <cell r="O867" t="str">
            <v>n/a</v>
          </cell>
          <cell r="P867" t="str">
            <v>n/a</v>
          </cell>
          <cell r="Q867" t="str">
            <v>n/a</v>
          </cell>
          <cell r="R867" t="str">
            <v>n/a</v>
          </cell>
          <cell r="S867">
            <v>0</v>
          </cell>
        </row>
        <row r="868">
          <cell r="A868" t="str">
            <v>241047</v>
          </cell>
          <cell r="B868" t="str">
            <v>SALES TAX-NORTON, VA</v>
          </cell>
          <cell r="C868" t="str">
            <v>LIABILITY</v>
          </cell>
          <cell r="D868" t="str">
            <v>Open</v>
          </cell>
          <cell r="E868">
            <v>0</v>
          </cell>
          <cell r="F868" t="str">
            <v xml:space="preserve">  Other current liabilities</v>
          </cell>
          <cell r="G868" t="str">
            <v>Other Current Liabilities</v>
          </cell>
          <cell r="H868" t="str">
            <v>Other current liabilities</v>
          </cell>
          <cell r="I868">
            <v>241.1</v>
          </cell>
          <cell r="J868" t="str">
            <v>241 - Tax Collections Payable</v>
          </cell>
          <cell r="K868">
            <v>241</v>
          </cell>
          <cell r="L868" t="str">
            <v>241.1 - Tax Coll Payable (O/Cur Liab)</v>
          </cell>
          <cell r="M868" t="str">
            <v>Misc Current and Accr Liabilities</v>
          </cell>
          <cell r="N868" t="str">
            <v>n/a</v>
          </cell>
          <cell r="O868" t="str">
            <v>n/a</v>
          </cell>
          <cell r="P868" t="str">
            <v>n/a</v>
          </cell>
          <cell r="Q868" t="str">
            <v>n/a</v>
          </cell>
          <cell r="R868" t="str">
            <v>n/a</v>
          </cell>
          <cell r="S868">
            <v>0</v>
          </cell>
        </row>
        <row r="869">
          <cell r="A869" t="str">
            <v>241048</v>
          </cell>
          <cell r="B869" t="str">
            <v>FRANCHISE FEE-NET UNBILLED</v>
          </cell>
          <cell r="C869" t="str">
            <v>LIABILITY</v>
          </cell>
          <cell r="D869" t="str">
            <v>Open</v>
          </cell>
          <cell r="E869">
            <v>0</v>
          </cell>
          <cell r="F869" t="str">
            <v xml:space="preserve">  Other current liabilities</v>
          </cell>
          <cell r="G869" t="str">
            <v>Other Current Liabilities</v>
          </cell>
          <cell r="H869" t="str">
            <v>Other current liabilities</v>
          </cell>
          <cell r="I869">
            <v>241.1</v>
          </cell>
          <cell r="J869" t="str">
            <v>241 - Tax Collections Payable</v>
          </cell>
          <cell r="K869">
            <v>241</v>
          </cell>
          <cell r="L869" t="str">
            <v>241.1 - Tax Coll Payable (O/Cur Liab)</v>
          </cell>
          <cell r="M869" t="str">
            <v>Misc Current and Accr Liabilities</v>
          </cell>
          <cell r="N869" t="str">
            <v>n/a</v>
          </cell>
          <cell r="O869" t="str">
            <v>n/a</v>
          </cell>
          <cell r="P869" t="str">
            <v>n/a</v>
          </cell>
          <cell r="Q869" t="str">
            <v>n/a</v>
          </cell>
          <cell r="R869" t="str">
            <v>n/a</v>
          </cell>
          <cell r="S869">
            <v>0</v>
          </cell>
        </row>
        <row r="870">
          <cell r="A870" t="str">
            <v>241049</v>
          </cell>
          <cell r="B870" t="str">
            <v>FRANCHISE FEE PAYABLE-CHARGE UNCOLLECTED</v>
          </cell>
          <cell r="C870" t="str">
            <v>LIABILITY</v>
          </cell>
          <cell r="D870" t="str">
            <v>Open</v>
          </cell>
          <cell r="E870">
            <v>0</v>
          </cell>
          <cell r="F870" t="str">
            <v xml:space="preserve">  Other current liabilities</v>
          </cell>
          <cell r="G870" t="str">
            <v>Other Current Liabilities</v>
          </cell>
          <cell r="H870" t="str">
            <v>Other current liabilities</v>
          </cell>
          <cell r="I870">
            <v>241.1</v>
          </cell>
          <cell r="J870" t="str">
            <v>241 - Tax Collections Payable</v>
          </cell>
          <cell r="K870">
            <v>241</v>
          </cell>
          <cell r="L870" t="str">
            <v>241.1 - Tax Coll Payable (O/Cur Liab)</v>
          </cell>
          <cell r="M870" t="str">
            <v>Misc Current and Accr Liabilities</v>
          </cell>
          <cell r="N870" t="str">
            <v>n/a</v>
          </cell>
          <cell r="O870" t="str">
            <v>n/a</v>
          </cell>
          <cell r="P870" t="str">
            <v>n/a</v>
          </cell>
          <cell r="Q870" t="str">
            <v>n/a</v>
          </cell>
          <cell r="R870" t="str">
            <v>n/a</v>
          </cell>
          <cell r="S870">
            <v>0</v>
          </cell>
        </row>
        <row r="871">
          <cell r="A871" t="str">
            <v>241056</v>
          </cell>
          <cell r="B871" t="str">
            <v>FRANCHISE FEE COLLECTED ON BAD DEBTS</v>
          </cell>
          <cell r="C871" t="str">
            <v>LIABILITY</v>
          </cell>
          <cell r="D871" t="str">
            <v>Open</v>
          </cell>
          <cell r="E871">
            <v>0</v>
          </cell>
          <cell r="F871" t="str">
            <v xml:space="preserve">  Other current liabilities</v>
          </cell>
          <cell r="G871" t="str">
            <v>Other Current Liabilities</v>
          </cell>
          <cell r="H871" t="str">
            <v>Other current liabilities</v>
          </cell>
          <cell r="I871">
            <v>241.1</v>
          </cell>
          <cell r="J871" t="str">
            <v>241 - Tax Collections Payable</v>
          </cell>
          <cell r="K871">
            <v>241</v>
          </cell>
          <cell r="L871" t="str">
            <v>241.1 - Tax Coll Payable (O/Cur Liab)</v>
          </cell>
          <cell r="M871" t="str">
            <v>Misc Current and Accr Liabilities</v>
          </cell>
          <cell r="N871" t="str">
            <v>n/a</v>
          </cell>
          <cell r="O871" t="str">
            <v>n/a</v>
          </cell>
          <cell r="P871" t="str">
            <v>n/a</v>
          </cell>
          <cell r="Q871" t="str">
            <v>n/a</v>
          </cell>
          <cell r="R871" t="str">
            <v>n/a</v>
          </cell>
          <cell r="S871">
            <v>0</v>
          </cell>
        </row>
        <row r="872">
          <cell r="A872" t="str">
            <v>241061</v>
          </cell>
          <cell r="B872" t="str">
            <v>T/C PAY - ST SALES/USE OVER COLLECTIONS</v>
          </cell>
          <cell r="C872" t="str">
            <v>LIABILITY</v>
          </cell>
          <cell r="D872" t="str">
            <v>Open</v>
          </cell>
          <cell r="E872">
            <v>0</v>
          </cell>
          <cell r="F872" t="str">
            <v xml:space="preserve">  Other current liabilities</v>
          </cell>
          <cell r="G872" t="str">
            <v>Other Current Liabilities</v>
          </cell>
          <cell r="H872" t="str">
            <v>Other current liabilities</v>
          </cell>
          <cell r="I872">
            <v>241.1</v>
          </cell>
          <cell r="J872" t="str">
            <v>241 - Tax Collections Payable</v>
          </cell>
          <cell r="K872">
            <v>241</v>
          </cell>
          <cell r="L872" t="str">
            <v>241.1 - Tax Coll Payable (O/Cur Liab)</v>
          </cell>
          <cell r="M872" t="str">
            <v>Misc Current and Accr Liabilities</v>
          </cell>
          <cell r="N872" t="str">
            <v>n/a</v>
          </cell>
          <cell r="O872" t="str">
            <v>n/a</v>
          </cell>
          <cell r="P872" t="str">
            <v>n/a</v>
          </cell>
          <cell r="Q872" t="str">
            <v>n/a</v>
          </cell>
          <cell r="R872" t="str">
            <v>n/a</v>
          </cell>
          <cell r="S872">
            <v>0</v>
          </cell>
        </row>
        <row r="873">
          <cell r="A873" t="str">
            <v>241062</v>
          </cell>
          <cell r="B873" t="str">
            <v>T/C PAY - SCHOOL TAX OVER COLLECTIONS</v>
          </cell>
          <cell r="C873" t="str">
            <v>LIABILITY</v>
          </cell>
          <cell r="D873" t="str">
            <v>Open</v>
          </cell>
          <cell r="E873">
            <v>0</v>
          </cell>
          <cell r="F873" t="str">
            <v xml:space="preserve">  Other current liabilities</v>
          </cell>
          <cell r="G873" t="str">
            <v>Other Current Liabilities</v>
          </cell>
          <cell r="H873" t="str">
            <v>Other current liabilities</v>
          </cell>
          <cell r="I873">
            <v>241.1</v>
          </cell>
          <cell r="J873" t="str">
            <v>241 - Tax Collections Payable</v>
          </cell>
          <cell r="K873">
            <v>241</v>
          </cell>
          <cell r="L873" t="str">
            <v>241.1 - Tax Coll Payable (O/Cur Liab)</v>
          </cell>
          <cell r="M873" t="str">
            <v>Misc Current and Accr Liabilities</v>
          </cell>
          <cell r="N873" t="str">
            <v>n/a</v>
          </cell>
          <cell r="O873" t="str">
            <v>n/a</v>
          </cell>
          <cell r="P873" t="str">
            <v>n/a</v>
          </cell>
          <cell r="Q873" t="str">
            <v>n/a</v>
          </cell>
          <cell r="R873" t="str">
            <v>n/a</v>
          </cell>
          <cell r="S873">
            <v>0</v>
          </cell>
        </row>
        <row r="874">
          <cell r="A874" t="str">
            <v>242001</v>
          </cell>
          <cell r="B874" t="str">
            <v>MISC LIABILITY</v>
          </cell>
          <cell r="C874" t="str">
            <v>LIABILITY</v>
          </cell>
          <cell r="D874" t="str">
            <v>Open</v>
          </cell>
          <cell r="E874">
            <v>0</v>
          </cell>
          <cell r="F874" t="str">
            <v xml:space="preserve">  Other current liabilities</v>
          </cell>
          <cell r="G874" t="str">
            <v>Other Current Liabilities</v>
          </cell>
          <cell r="H874" t="str">
            <v>Other current liabilities</v>
          </cell>
          <cell r="I874">
            <v>242</v>
          </cell>
          <cell r="J874" t="str">
            <v>242 - Miscellaneous Current &amp; Accrued Liabilities</v>
          </cell>
          <cell r="K874">
            <v>242</v>
          </cell>
          <cell r="L874" t="str">
            <v>242 - Miscellaneous Current &amp; Accrued Liabilities</v>
          </cell>
          <cell r="M874" t="str">
            <v>Misc Current and Accr Liabilities</v>
          </cell>
          <cell r="N874" t="str">
            <v>n/a</v>
          </cell>
          <cell r="O874" t="str">
            <v>n/a</v>
          </cell>
          <cell r="P874" t="str">
            <v>n/a</v>
          </cell>
          <cell r="Q874" t="str">
            <v>n/a</v>
          </cell>
          <cell r="R874" t="str">
            <v>n/a</v>
          </cell>
          <cell r="S874">
            <v>0</v>
          </cell>
        </row>
        <row r="875">
          <cell r="A875" t="str">
            <v>242002</v>
          </cell>
          <cell r="B875" t="str">
            <v>MISC LIAB-VESTED VAC</v>
          </cell>
          <cell r="C875" t="str">
            <v>LIABILITY</v>
          </cell>
          <cell r="D875" t="str">
            <v>Open</v>
          </cell>
          <cell r="E875">
            <v>0</v>
          </cell>
          <cell r="F875" t="str">
            <v xml:space="preserve">  Other current liabilities</v>
          </cell>
          <cell r="G875" t="str">
            <v>Other Current Liabilities</v>
          </cell>
          <cell r="H875" t="str">
            <v>Accrued salaries and benefits</v>
          </cell>
          <cell r="I875">
            <v>242.2</v>
          </cell>
          <cell r="J875" t="str">
            <v>242 - Miscellaneous Current &amp; Accrued Liabilities</v>
          </cell>
          <cell r="K875">
            <v>242</v>
          </cell>
          <cell r="L875" t="str">
            <v>242.2 - Misc Cur &amp; Accr Liab (Accr Sal &amp; Ben)</v>
          </cell>
          <cell r="M875" t="str">
            <v>Misc Current and Accr Liabilities</v>
          </cell>
          <cell r="N875" t="str">
            <v>n/a</v>
          </cell>
          <cell r="O875" t="str">
            <v>n/a</v>
          </cell>
          <cell r="P875" t="str">
            <v>n/a</v>
          </cell>
          <cell r="Q875" t="str">
            <v>n/a</v>
          </cell>
          <cell r="R875" t="str">
            <v>n/a</v>
          </cell>
          <cell r="S875" t="str">
            <v>trf to new acct 242.2 from 242</v>
          </cell>
        </row>
        <row r="876">
          <cell r="A876" t="str">
            <v>242003</v>
          </cell>
          <cell r="B876" t="str">
            <v>ACCRUED OFFICER LONG-TERM INCENTIVE-CURR PORTION</v>
          </cell>
          <cell r="C876" t="str">
            <v>LIABILITY</v>
          </cell>
          <cell r="D876" t="str">
            <v>Open</v>
          </cell>
          <cell r="E876">
            <v>0</v>
          </cell>
          <cell r="F876" t="str">
            <v xml:space="preserve">  Other current liabilities</v>
          </cell>
          <cell r="G876" t="str">
            <v>Other Current Liabilities</v>
          </cell>
          <cell r="H876" t="str">
            <v>Accrued salaries and benefits</v>
          </cell>
          <cell r="I876">
            <v>242.2</v>
          </cell>
          <cell r="J876" t="str">
            <v>242 - Miscellaneous Current &amp; Accrued Liabilities</v>
          </cell>
          <cell r="K876">
            <v>242</v>
          </cell>
          <cell r="L876" t="str">
            <v>242.2 - Misc Cur &amp; Accr Liab (Accr Sal &amp; Ben)</v>
          </cell>
          <cell r="M876" t="str">
            <v>Misc Current and Accr Liabilities</v>
          </cell>
          <cell r="N876" t="str">
            <v>n/a</v>
          </cell>
          <cell r="O876" t="str">
            <v>n/a</v>
          </cell>
          <cell r="P876" t="str">
            <v>n/a</v>
          </cell>
          <cell r="Q876" t="str">
            <v>n/a</v>
          </cell>
          <cell r="R876" t="str">
            <v>n/a</v>
          </cell>
          <cell r="S876" t="str">
            <v>trf to new acct 242.2 from 242</v>
          </cell>
        </row>
        <row r="877">
          <cell r="A877" t="str">
            <v>242005</v>
          </cell>
          <cell r="B877" t="str">
            <v>UNEARNED REVENUE - CURRENT</v>
          </cell>
          <cell r="C877" t="str">
            <v>LIABILITY</v>
          </cell>
          <cell r="D877" t="str">
            <v>Open</v>
          </cell>
          <cell r="E877">
            <v>0</v>
          </cell>
          <cell r="F877" t="str">
            <v xml:space="preserve">  Other current liabilities</v>
          </cell>
          <cell r="G877" t="str">
            <v>Other Current Liabilities</v>
          </cell>
          <cell r="H877" t="str">
            <v>Other current liabilities</v>
          </cell>
          <cell r="I877">
            <v>242</v>
          </cell>
          <cell r="J877" t="str">
            <v>242 - Miscellaneous Current &amp; Accrued Liabilities</v>
          </cell>
          <cell r="K877">
            <v>242</v>
          </cell>
          <cell r="L877" t="str">
            <v>242 - Miscellaneous Current &amp; Accrued Liabilities</v>
          </cell>
          <cell r="M877" t="str">
            <v>Misc Current and Accr Liabilities</v>
          </cell>
          <cell r="N877" t="str">
            <v>n/a</v>
          </cell>
          <cell r="O877" t="str">
            <v>n/a</v>
          </cell>
          <cell r="P877" t="str">
            <v>n/a</v>
          </cell>
          <cell r="Q877" t="str">
            <v>n/a</v>
          </cell>
          <cell r="R877" t="str">
            <v>n/a</v>
          </cell>
          <cell r="S877">
            <v>0</v>
          </cell>
        </row>
        <row r="878">
          <cell r="A878" t="str">
            <v>242014</v>
          </cell>
          <cell r="B878" t="str">
            <v>ESCHEATED DEPOSITS</v>
          </cell>
          <cell r="C878" t="str">
            <v>LIABILITY</v>
          </cell>
          <cell r="D878" t="str">
            <v>Open</v>
          </cell>
          <cell r="E878">
            <v>0</v>
          </cell>
          <cell r="F878" t="str">
            <v xml:space="preserve">  Other current liabilities</v>
          </cell>
          <cell r="G878" t="str">
            <v>Other Current Liabilities</v>
          </cell>
          <cell r="H878" t="str">
            <v>Other current liabilities</v>
          </cell>
          <cell r="I878">
            <v>242</v>
          </cell>
          <cell r="J878" t="str">
            <v>242 - Miscellaneous Current &amp; Accrued Liabilities</v>
          </cell>
          <cell r="K878">
            <v>242</v>
          </cell>
          <cell r="L878" t="str">
            <v>242 - Miscellaneous Current &amp; Accrued Liabilities</v>
          </cell>
          <cell r="M878" t="str">
            <v>Misc Current and Accr Liabilities</v>
          </cell>
          <cell r="N878" t="str">
            <v>n/a</v>
          </cell>
          <cell r="O878" t="str">
            <v>n/a</v>
          </cell>
          <cell r="P878" t="str">
            <v>n/a</v>
          </cell>
          <cell r="Q878" t="str">
            <v>n/a</v>
          </cell>
          <cell r="R878" t="str">
            <v>n/a</v>
          </cell>
          <cell r="S878">
            <v>0</v>
          </cell>
        </row>
        <row r="879">
          <cell r="A879" t="str">
            <v>242015</v>
          </cell>
          <cell r="B879" t="str">
            <v>FRANCHISE FEE PAYABLE-FRANCHISE LOCATIONS</v>
          </cell>
          <cell r="C879" t="str">
            <v>LIABILITY</v>
          </cell>
          <cell r="D879" t="str">
            <v>Open</v>
          </cell>
          <cell r="E879">
            <v>0</v>
          </cell>
          <cell r="F879" t="str">
            <v xml:space="preserve">  Other current liabilities</v>
          </cell>
          <cell r="G879" t="str">
            <v>Other Current Liabilities</v>
          </cell>
          <cell r="H879" t="str">
            <v>Other current liabilities</v>
          </cell>
          <cell r="I879">
            <v>242</v>
          </cell>
          <cell r="J879" t="str">
            <v>242 - Miscellaneous Current &amp; Accrued Liabilities</v>
          </cell>
          <cell r="K879">
            <v>242</v>
          </cell>
          <cell r="L879" t="str">
            <v>242 - Miscellaneous Current &amp; Accrued Liabilities</v>
          </cell>
          <cell r="M879" t="str">
            <v>Misc Current and Accr Liabilities</v>
          </cell>
          <cell r="N879" t="str">
            <v>n/a</v>
          </cell>
          <cell r="O879" t="str">
            <v>n/a</v>
          </cell>
          <cell r="P879" t="str">
            <v>n/a</v>
          </cell>
          <cell r="Q879" t="str">
            <v>n/a</v>
          </cell>
          <cell r="R879" t="str">
            <v>n/a</v>
          </cell>
          <cell r="S879">
            <v>0</v>
          </cell>
        </row>
        <row r="880">
          <cell r="A880" t="str">
            <v>242017</v>
          </cell>
          <cell r="B880" t="str">
            <v>HOME ENERGY ASSISTANCE</v>
          </cell>
          <cell r="C880" t="str">
            <v>LIABILITY</v>
          </cell>
          <cell r="D880" t="str">
            <v>Open</v>
          </cell>
          <cell r="E880">
            <v>0</v>
          </cell>
          <cell r="F880" t="str">
            <v xml:space="preserve">  Other current liabilities</v>
          </cell>
          <cell r="G880" t="str">
            <v>Other Current Liabilities</v>
          </cell>
          <cell r="H880" t="str">
            <v>Other current liabilities</v>
          </cell>
          <cell r="I880">
            <v>242</v>
          </cell>
          <cell r="J880" t="str">
            <v>242 - Miscellaneous Current &amp; Accrued Liabilities</v>
          </cell>
          <cell r="K880">
            <v>242</v>
          </cell>
          <cell r="L880" t="str">
            <v>242 - Miscellaneous Current &amp; Accrued Liabilities</v>
          </cell>
          <cell r="M880" t="str">
            <v>Misc Current and Accr Liabilities</v>
          </cell>
          <cell r="N880" t="str">
            <v>n/a</v>
          </cell>
          <cell r="O880" t="str">
            <v>n/a</v>
          </cell>
          <cell r="P880" t="str">
            <v>n/a</v>
          </cell>
          <cell r="Q880" t="str">
            <v>n/a</v>
          </cell>
          <cell r="R880" t="str">
            <v>n/a</v>
          </cell>
          <cell r="S880">
            <v>0</v>
          </cell>
        </row>
        <row r="881">
          <cell r="A881" t="str">
            <v>242018</v>
          </cell>
          <cell r="B881" t="str">
            <v>GREEN POWER REC LIABILITY</v>
          </cell>
          <cell r="C881" t="str">
            <v>LIABILITY</v>
          </cell>
          <cell r="D881" t="str">
            <v>Open</v>
          </cell>
          <cell r="E881">
            <v>0</v>
          </cell>
          <cell r="F881" t="str">
            <v xml:space="preserve">  Other current liabilities</v>
          </cell>
          <cell r="G881" t="str">
            <v>Other Current Liabilities</v>
          </cell>
          <cell r="H881" t="str">
            <v>Other current liabilities</v>
          </cell>
          <cell r="I881">
            <v>242</v>
          </cell>
          <cell r="J881" t="str">
            <v>242 - Miscellaneous Current &amp; Accrued Liabilities</v>
          </cell>
          <cell r="K881">
            <v>242</v>
          </cell>
          <cell r="L881" t="str">
            <v>242 - Miscellaneous Current &amp; Accrued Liabilities</v>
          </cell>
          <cell r="M881" t="str">
            <v>Misc Current and Accr Liabilities</v>
          </cell>
          <cell r="N881" t="str">
            <v>n/a</v>
          </cell>
          <cell r="O881" t="str">
            <v>n/a</v>
          </cell>
          <cell r="P881" t="str">
            <v>n/a</v>
          </cell>
          <cell r="Q881" t="str">
            <v>n/a</v>
          </cell>
          <cell r="R881" t="str">
            <v>n/a</v>
          </cell>
          <cell r="S881">
            <v>0</v>
          </cell>
        </row>
        <row r="882">
          <cell r="A882" t="str">
            <v>242019</v>
          </cell>
          <cell r="B882" t="str">
            <v>GREEN POWER MKT LIABILITY</v>
          </cell>
          <cell r="C882" t="str">
            <v>LIABILITY</v>
          </cell>
          <cell r="D882" t="str">
            <v>Open</v>
          </cell>
          <cell r="E882">
            <v>0</v>
          </cell>
          <cell r="F882" t="str">
            <v xml:space="preserve">  Other current liabilities</v>
          </cell>
          <cell r="G882" t="str">
            <v>Other Current Liabilities</v>
          </cell>
          <cell r="H882" t="str">
            <v>Other current liabilities</v>
          </cell>
          <cell r="I882">
            <v>242</v>
          </cell>
          <cell r="J882" t="str">
            <v>242 - Miscellaneous Current &amp; Accrued Liabilities</v>
          </cell>
          <cell r="K882">
            <v>242</v>
          </cell>
          <cell r="L882" t="str">
            <v>242 - Miscellaneous Current &amp; Accrued Liabilities</v>
          </cell>
          <cell r="M882" t="str">
            <v>Misc Current and Accr Liabilities</v>
          </cell>
          <cell r="N882" t="str">
            <v>n/a</v>
          </cell>
          <cell r="O882" t="str">
            <v>n/a</v>
          </cell>
          <cell r="P882" t="str">
            <v>n/a</v>
          </cell>
          <cell r="Q882" t="str">
            <v>n/a</v>
          </cell>
          <cell r="R882" t="str">
            <v>n/a</v>
          </cell>
          <cell r="S882">
            <v>0</v>
          </cell>
        </row>
        <row r="883">
          <cell r="A883" t="str">
            <v>242021</v>
          </cell>
          <cell r="B883" t="str">
            <v>FASB 106-POST RET BEN - CURRENT</v>
          </cell>
          <cell r="C883" t="str">
            <v>LIABILITY</v>
          </cell>
          <cell r="D883" t="str">
            <v>Open</v>
          </cell>
          <cell r="E883">
            <v>0</v>
          </cell>
          <cell r="F883" t="str">
            <v xml:space="preserve">  Other current liabilities</v>
          </cell>
          <cell r="G883" t="str">
            <v>Other Current Liabilities</v>
          </cell>
          <cell r="H883" t="str">
            <v>Accrued salaries and benefits</v>
          </cell>
          <cell r="I883">
            <v>242.2</v>
          </cell>
          <cell r="J883" t="str">
            <v>242 - Miscellaneous Current &amp; Accrued Liabilities</v>
          </cell>
          <cell r="K883">
            <v>242</v>
          </cell>
          <cell r="L883" t="str">
            <v>242.2 - Misc Cur &amp; Accr Liab (Accr Sal &amp; Ben)</v>
          </cell>
          <cell r="M883" t="str">
            <v>Misc Current and Accr Liabilities</v>
          </cell>
          <cell r="N883" t="str">
            <v>n/a</v>
          </cell>
          <cell r="O883" t="str">
            <v>n/a</v>
          </cell>
          <cell r="P883" t="str">
            <v>n/a</v>
          </cell>
          <cell r="Q883" t="str">
            <v>n/a</v>
          </cell>
          <cell r="R883" t="str">
            <v>n/a</v>
          </cell>
          <cell r="S883" t="str">
            <v>trf to new acct 242.2 from 242</v>
          </cell>
        </row>
        <row r="884">
          <cell r="A884" t="str">
            <v>242022</v>
          </cell>
          <cell r="B884" t="str">
            <v>ACCRUED SHORT TERM INCENTIVE</v>
          </cell>
          <cell r="C884" t="str">
            <v>LIABILITY</v>
          </cell>
          <cell r="D884" t="str">
            <v>Open</v>
          </cell>
          <cell r="E884">
            <v>0</v>
          </cell>
          <cell r="F884" t="str">
            <v xml:space="preserve">  Other current liabilities</v>
          </cell>
          <cell r="G884" t="str">
            <v>Other Current Liabilities</v>
          </cell>
          <cell r="H884" t="str">
            <v>Accrued salaries and benefits</v>
          </cell>
          <cell r="I884">
            <v>242.2</v>
          </cell>
          <cell r="J884" t="str">
            <v>242 - Miscellaneous Current &amp; Accrued Liabilities</v>
          </cell>
          <cell r="K884">
            <v>242</v>
          </cell>
          <cell r="L884" t="str">
            <v>242.2 - Misc Cur &amp; Accr Liab (Accr Sal &amp; Ben)</v>
          </cell>
          <cell r="M884" t="str">
            <v>Misc Current and Accr Liabilities</v>
          </cell>
          <cell r="N884" t="str">
            <v>n/a</v>
          </cell>
          <cell r="O884" t="str">
            <v>n/a</v>
          </cell>
          <cell r="P884" t="str">
            <v>n/a</v>
          </cell>
          <cell r="Q884" t="str">
            <v>n/a</v>
          </cell>
          <cell r="R884" t="str">
            <v>n/a</v>
          </cell>
          <cell r="S884" t="str">
            <v>trf to new acct 242.2 from 242</v>
          </cell>
        </row>
        <row r="885">
          <cell r="A885" t="str">
            <v>242023</v>
          </cell>
          <cell r="B885" t="str">
            <v>PENSION PAYABLE SERP CURRENT</v>
          </cell>
          <cell r="C885" t="str">
            <v>LIABILITY</v>
          </cell>
          <cell r="D885" t="str">
            <v>Open</v>
          </cell>
          <cell r="E885">
            <v>0</v>
          </cell>
          <cell r="F885" t="str">
            <v xml:space="preserve">  Other current liabilities</v>
          </cell>
          <cell r="G885" t="str">
            <v>Other Current Liabilities</v>
          </cell>
          <cell r="H885" t="str">
            <v>Accrued salaries and benefits</v>
          </cell>
          <cell r="I885">
            <v>242.2</v>
          </cell>
          <cell r="J885" t="str">
            <v>242 - Miscellaneous Current &amp; Accrued Liabilities</v>
          </cell>
          <cell r="K885">
            <v>242</v>
          </cell>
          <cell r="L885" t="str">
            <v>242.2 - Misc Cur &amp; Accr Liab (Accr Sal &amp; Ben)</v>
          </cell>
          <cell r="M885" t="str">
            <v>Misc Current and Accr Liabilities</v>
          </cell>
          <cell r="N885" t="str">
            <v>n/a</v>
          </cell>
          <cell r="O885" t="str">
            <v>n/a</v>
          </cell>
          <cell r="P885" t="str">
            <v>n/a</v>
          </cell>
          <cell r="Q885" t="str">
            <v>n/a</v>
          </cell>
          <cell r="R885" t="str">
            <v>n/a</v>
          </cell>
          <cell r="S885" t="str">
            <v>trf to new acct 242.2 from 242</v>
          </cell>
        </row>
        <row r="886">
          <cell r="A886" t="str">
            <v>242026</v>
          </cell>
          <cell r="B886" t="str">
            <v>PENSION PAYABLE - CURRENT</v>
          </cell>
          <cell r="C886" t="str">
            <v>LIABILITY</v>
          </cell>
          <cell r="D886" t="str">
            <v>Open</v>
          </cell>
          <cell r="E886">
            <v>0</v>
          </cell>
          <cell r="F886" t="str">
            <v xml:space="preserve">  Other current liabilities</v>
          </cell>
          <cell r="G886" t="str">
            <v>Other Current Liabilities</v>
          </cell>
          <cell r="H886" t="str">
            <v>Accrued salaries and benefits</v>
          </cell>
          <cell r="I886">
            <v>242.2</v>
          </cell>
          <cell r="J886" t="str">
            <v>242 - Miscellaneous Current &amp; Accrued Liabilities</v>
          </cell>
          <cell r="K886">
            <v>242</v>
          </cell>
          <cell r="L886" t="str">
            <v>242.2 - Misc Cur &amp; Accr Liab (Accr Sal &amp; Ben)</v>
          </cell>
          <cell r="M886" t="str">
            <v>Misc Current and Accr Liabilities</v>
          </cell>
          <cell r="N886" t="str">
            <v>n/a</v>
          </cell>
          <cell r="O886" t="str">
            <v>n/a</v>
          </cell>
          <cell r="P886" t="str">
            <v>n/a</v>
          </cell>
          <cell r="Q886" t="str">
            <v>n/a</v>
          </cell>
          <cell r="R886" t="str">
            <v>n/a</v>
          </cell>
          <cell r="S886" t="str">
            <v>trf to new acct 242.2 from 242</v>
          </cell>
        </row>
        <row r="887">
          <cell r="A887" t="str">
            <v>242028</v>
          </cell>
          <cell r="B887" t="str">
            <v>SERVICE DEPOSIT REFUND PAYABLE</v>
          </cell>
          <cell r="C887" t="str">
            <v>LIABILITY</v>
          </cell>
          <cell r="D887" t="str">
            <v>Open</v>
          </cell>
          <cell r="E887">
            <v>0</v>
          </cell>
          <cell r="F887" t="str">
            <v xml:space="preserve">  Accounts payable</v>
          </cell>
          <cell r="G887" t="str">
            <v>Accounts Payable</v>
          </cell>
          <cell r="H887" t="str">
            <v>Accounts payable</v>
          </cell>
          <cell r="I887">
            <v>242.1</v>
          </cell>
          <cell r="J887" t="str">
            <v>242 - Miscellaneous Current &amp; Accrued Liabilities</v>
          </cell>
          <cell r="K887">
            <v>242.1</v>
          </cell>
          <cell r="L887" t="str">
            <v>242.1 - Misc Cur &amp; Accr Liab (Accts Payable)</v>
          </cell>
          <cell r="M887" t="str">
            <v>Misc Current and Accr Liabilities</v>
          </cell>
          <cell r="N887" t="str">
            <v>n/a</v>
          </cell>
          <cell r="O887" t="str">
            <v>n/a</v>
          </cell>
          <cell r="P887" t="str">
            <v>n/a</v>
          </cell>
          <cell r="Q887" t="str">
            <v>n/a</v>
          </cell>
          <cell r="R887" t="str">
            <v>n/a</v>
          </cell>
          <cell r="S887">
            <v>0</v>
          </cell>
        </row>
        <row r="888">
          <cell r="A888" t="str">
            <v>242030</v>
          </cell>
          <cell r="B888" t="str">
            <v>WINTERCARE ENERGY FUND</v>
          </cell>
          <cell r="C888" t="str">
            <v>LIABILITY</v>
          </cell>
          <cell r="D888" t="str">
            <v>Open</v>
          </cell>
          <cell r="E888">
            <v>0</v>
          </cell>
          <cell r="F888" t="str">
            <v xml:space="preserve">  Accounts payable</v>
          </cell>
          <cell r="G888" t="str">
            <v>Accounts Payable</v>
          </cell>
          <cell r="H888" t="str">
            <v>Accounts payable</v>
          </cell>
          <cell r="I888">
            <v>242.1</v>
          </cell>
          <cell r="J888" t="str">
            <v>242 - Miscellaneous Current &amp; Accrued Liabilities</v>
          </cell>
          <cell r="K888">
            <v>242.1</v>
          </cell>
          <cell r="L888" t="str">
            <v>242.1 - Misc Cur &amp; Accr Liab (Accts Payable)</v>
          </cell>
          <cell r="M888" t="str">
            <v>Misc Current and Accr Liabilities</v>
          </cell>
          <cell r="N888" t="str">
            <v>n/a</v>
          </cell>
          <cell r="O888" t="str">
            <v>n/a</v>
          </cell>
          <cell r="P888" t="str">
            <v>n/a</v>
          </cell>
          <cell r="Q888" t="str">
            <v>n/a</v>
          </cell>
          <cell r="R888" t="str">
            <v>n/a</v>
          </cell>
          <cell r="S888">
            <v>0</v>
          </cell>
        </row>
        <row r="889">
          <cell r="A889" t="str">
            <v>242031</v>
          </cell>
          <cell r="B889" t="str">
            <v>NO-NOTICE GAS PAYABLE</v>
          </cell>
          <cell r="C889" t="str">
            <v>LIABILITY</v>
          </cell>
          <cell r="D889" t="str">
            <v>Open</v>
          </cell>
          <cell r="E889">
            <v>0</v>
          </cell>
          <cell r="F889" t="str">
            <v xml:space="preserve">  Accounts payable</v>
          </cell>
          <cell r="G889" t="str">
            <v>Accounts Payable</v>
          </cell>
          <cell r="H889" t="str">
            <v>Accounts payable</v>
          </cell>
          <cell r="I889">
            <v>242.1</v>
          </cell>
          <cell r="J889" t="str">
            <v>242 - Miscellaneous Current &amp; Accrued Liabilities</v>
          </cell>
          <cell r="K889">
            <v>242.1</v>
          </cell>
          <cell r="L889" t="str">
            <v>242.1 - Misc Cur &amp; Accr Liab (Accts Payable)</v>
          </cell>
          <cell r="M889" t="str">
            <v>Misc Current and Accr Liabilities</v>
          </cell>
          <cell r="N889" t="str">
            <v>n/a</v>
          </cell>
          <cell r="O889" t="str">
            <v>n/a</v>
          </cell>
          <cell r="P889" t="str">
            <v>n/a</v>
          </cell>
          <cell r="Q889" t="str">
            <v>n/a</v>
          </cell>
          <cell r="R889" t="str">
            <v>n/a</v>
          </cell>
          <cell r="S889">
            <v>0</v>
          </cell>
        </row>
        <row r="890">
          <cell r="A890" t="str">
            <v>242034</v>
          </cell>
          <cell r="B890" t="str">
            <v>MCI UNEARNED REVENUE</v>
          </cell>
          <cell r="C890" t="str">
            <v>LIABILITY</v>
          </cell>
          <cell r="D890" t="str">
            <v>Open</v>
          </cell>
          <cell r="E890">
            <v>0</v>
          </cell>
          <cell r="F890" t="str">
            <v xml:space="preserve">  Other current liabilities</v>
          </cell>
          <cell r="G890" t="str">
            <v>Other Current Liabilities</v>
          </cell>
          <cell r="H890" t="str">
            <v>Other current liabilities</v>
          </cell>
          <cell r="I890">
            <v>242</v>
          </cell>
          <cell r="J890" t="str">
            <v>242 - Miscellaneous Current &amp; Accrued Liabilities</v>
          </cell>
          <cell r="K890">
            <v>242</v>
          </cell>
          <cell r="L890" t="str">
            <v>242 - Miscellaneous Current &amp; Accrued Liabilities</v>
          </cell>
          <cell r="M890" t="str">
            <v>Misc Current and Accr Liabilities</v>
          </cell>
          <cell r="N890" t="str">
            <v>n/a</v>
          </cell>
          <cell r="O890" t="str">
            <v>n/a</v>
          </cell>
          <cell r="P890" t="str">
            <v>n/a</v>
          </cell>
          <cell r="Q890" t="str">
            <v>n/a</v>
          </cell>
          <cell r="R890" t="str">
            <v>n/a</v>
          </cell>
          <cell r="S890">
            <v>0</v>
          </cell>
        </row>
        <row r="891">
          <cell r="A891" t="str">
            <v>242035</v>
          </cell>
          <cell r="B891" t="str">
            <v>DEFERRED REVENUE - COMMODITY SWAP MARGIN RECEIPTS</v>
          </cell>
          <cell r="C891" t="str">
            <v>LIABILITY</v>
          </cell>
          <cell r="D891" t="str">
            <v>Closed</v>
          </cell>
          <cell r="E891">
            <v>0</v>
          </cell>
          <cell r="F891" t="str">
            <v xml:space="preserve">  Other current liabilities</v>
          </cell>
          <cell r="G891" t="str">
            <v>Other Current Liabilities</v>
          </cell>
          <cell r="H891" t="str">
            <v>Other current liabilities</v>
          </cell>
          <cell r="I891">
            <v>242</v>
          </cell>
          <cell r="J891" t="str">
            <v>242 - Miscellaneous Current &amp; Accrued Liabilities</v>
          </cell>
          <cell r="K891">
            <v>242</v>
          </cell>
          <cell r="L891" t="str">
            <v>242 - Miscellaneous Current &amp; Accrued Liabilities</v>
          </cell>
          <cell r="M891" t="str">
            <v>Misc Current and Accr Liabilities</v>
          </cell>
          <cell r="N891" t="str">
            <v>n/a</v>
          </cell>
          <cell r="O891" t="str">
            <v>n/a</v>
          </cell>
          <cell r="P891" t="str">
            <v>n/a</v>
          </cell>
          <cell r="Q891" t="str">
            <v>n/a</v>
          </cell>
          <cell r="R891" t="str">
            <v>n/a</v>
          </cell>
          <cell r="S891" t="str">
            <v>4/12 closed</v>
          </cell>
        </row>
        <row r="892">
          <cell r="A892" t="str">
            <v>242038</v>
          </cell>
          <cell r="B892" t="str">
            <v>COBRA/LTD BENEFITS - PAYABLE</v>
          </cell>
          <cell r="C892" t="str">
            <v>LIABILITY</v>
          </cell>
          <cell r="D892" t="str">
            <v>Open</v>
          </cell>
          <cell r="E892">
            <v>0</v>
          </cell>
          <cell r="F892" t="str">
            <v xml:space="preserve">  Other current liabilities</v>
          </cell>
          <cell r="G892" t="str">
            <v>Other Current Liabilities</v>
          </cell>
          <cell r="H892" t="str">
            <v>Accrued salaries and benefits</v>
          </cell>
          <cell r="I892">
            <v>242.2</v>
          </cell>
          <cell r="J892" t="str">
            <v>242 - Miscellaneous Current &amp; Accrued Liabilities</v>
          </cell>
          <cell r="K892">
            <v>242</v>
          </cell>
          <cell r="L892" t="str">
            <v>242.2 - Misc Cur &amp; Accr Liab (Accr Sal &amp; Ben)</v>
          </cell>
          <cell r="M892" t="str">
            <v>Misc Current and Accr Liabilities</v>
          </cell>
          <cell r="N892" t="str">
            <v>n/a</v>
          </cell>
          <cell r="O892" t="str">
            <v>n/a</v>
          </cell>
          <cell r="P892" t="str">
            <v>n/a</v>
          </cell>
          <cell r="Q892" t="str">
            <v>n/a</v>
          </cell>
          <cell r="R892" t="str">
            <v>n/a</v>
          </cell>
          <cell r="S892" t="str">
            <v>trf to new acct 242.2 from 242</v>
          </cell>
        </row>
        <row r="893">
          <cell r="A893" t="str">
            <v>242039</v>
          </cell>
          <cell r="B893" t="str">
            <v>SUSPENSE - CASH</v>
          </cell>
          <cell r="C893" t="str">
            <v>LIABILITY</v>
          </cell>
          <cell r="D893" t="str">
            <v>Open</v>
          </cell>
          <cell r="E893">
            <v>0</v>
          </cell>
          <cell r="F893" t="str">
            <v xml:space="preserve">  Other current liabilities</v>
          </cell>
          <cell r="G893" t="str">
            <v>Other Current Liabilities</v>
          </cell>
          <cell r="H893" t="str">
            <v>Other current liabilities</v>
          </cell>
          <cell r="I893">
            <v>242</v>
          </cell>
          <cell r="J893" t="str">
            <v>242 - Miscellaneous Current &amp; Accrued Liabilities</v>
          </cell>
          <cell r="K893">
            <v>242</v>
          </cell>
          <cell r="L893" t="str">
            <v>242 - Miscellaneous Current &amp; Accrued Liabilities</v>
          </cell>
          <cell r="M893" t="str">
            <v>Misc Current and Accr Liabilities</v>
          </cell>
          <cell r="N893" t="str">
            <v>n/a</v>
          </cell>
          <cell r="O893" t="str">
            <v>n/a</v>
          </cell>
          <cell r="P893" t="str">
            <v>n/a</v>
          </cell>
          <cell r="Q893" t="str">
            <v>n/a</v>
          </cell>
          <cell r="R893" t="str">
            <v>n/a</v>
          </cell>
          <cell r="S893">
            <v>0</v>
          </cell>
        </row>
        <row r="894">
          <cell r="A894" t="str">
            <v>242080</v>
          </cell>
          <cell r="B894" t="str">
            <v>Leasehold Incentive LG&amp;E Center Lease 07012012 - Current</v>
          </cell>
          <cell r="C894" t="str">
            <v>LIABILITY</v>
          </cell>
          <cell r="D894" t="str">
            <v>Open</v>
          </cell>
          <cell r="E894">
            <v>0</v>
          </cell>
          <cell r="F894" t="str">
            <v xml:space="preserve">  Other current liabilities</v>
          </cell>
          <cell r="G894" t="str">
            <v>Other Current Liabilities</v>
          </cell>
          <cell r="H894" t="str">
            <v>Other current liabilities</v>
          </cell>
          <cell r="I894">
            <v>242</v>
          </cell>
          <cell r="J894" t="str">
            <v>242 - Miscellaneous Current &amp; Accrued Liabilities</v>
          </cell>
          <cell r="K894">
            <v>242</v>
          </cell>
          <cell r="L894" t="str">
            <v>242 - Miscellaneous Current &amp; Accrued Liabilities</v>
          </cell>
          <cell r="M894" t="str">
            <v>Misc Current and Accr Liabilities</v>
          </cell>
          <cell r="N894" t="str">
            <v>n/a</v>
          </cell>
          <cell r="O894" t="str">
            <v>n/a</v>
          </cell>
          <cell r="P894" t="str">
            <v>n/a</v>
          </cell>
          <cell r="Q894" t="str">
            <v>n/a</v>
          </cell>
          <cell r="R894" t="str">
            <v>n/a</v>
          </cell>
          <cell r="S894" t="str">
            <v>2/2013 new</v>
          </cell>
        </row>
        <row r="895">
          <cell r="A895" t="str">
            <v>242101</v>
          </cell>
          <cell r="B895" t="str">
            <v>RETIREMENT INCOME LIABILITY</v>
          </cell>
          <cell r="C895" t="str">
            <v>LIABILITY</v>
          </cell>
          <cell r="D895" t="str">
            <v>Open</v>
          </cell>
          <cell r="E895">
            <v>0</v>
          </cell>
          <cell r="F895" t="str">
            <v xml:space="preserve">  Other current liabilities</v>
          </cell>
          <cell r="G895" t="str">
            <v>Other Current Liabilities</v>
          </cell>
          <cell r="H895" t="str">
            <v>Accrued salaries and benefits</v>
          </cell>
          <cell r="I895">
            <v>242.2</v>
          </cell>
          <cell r="J895" t="str">
            <v>242 - Miscellaneous Current &amp; Accrued Liabilities</v>
          </cell>
          <cell r="K895">
            <v>242</v>
          </cell>
          <cell r="L895" t="str">
            <v>242.2 - Misc Cur &amp; Accr Liab (Accr Sal &amp; Ben)</v>
          </cell>
          <cell r="M895" t="str">
            <v>Misc Current and Accr Liabilities</v>
          </cell>
          <cell r="N895" t="str">
            <v>n/a</v>
          </cell>
          <cell r="O895" t="str">
            <v>n/a</v>
          </cell>
          <cell r="P895" t="str">
            <v>n/a</v>
          </cell>
          <cell r="Q895" t="str">
            <v>n/a</v>
          </cell>
          <cell r="R895" t="str">
            <v>n/a</v>
          </cell>
          <cell r="S895" t="str">
            <v>trf to new acct 242.2 from 242</v>
          </cell>
        </row>
        <row r="896">
          <cell r="A896" t="str">
            <v>242102</v>
          </cell>
          <cell r="B896" t="str">
            <v>IBNP Medical and Dental Reserve</v>
          </cell>
          <cell r="C896" t="str">
            <v>LIABILITY</v>
          </cell>
          <cell r="D896" t="str">
            <v>Open</v>
          </cell>
          <cell r="E896">
            <v>0</v>
          </cell>
          <cell r="F896" t="str">
            <v xml:space="preserve">  Other current liabilities</v>
          </cell>
          <cell r="G896" t="str">
            <v>Other Current Liabilities</v>
          </cell>
          <cell r="H896" t="str">
            <v>Accrued salaries and benefits</v>
          </cell>
          <cell r="I896">
            <v>242.2</v>
          </cell>
          <cell r="J896" t="str">
            <v>242 - Miscellaneous Current &amp; Accrued Liabilities</v>
          </cell>
          <cell r="K896">
            <v>242</v>
          </cell>
          <cell r="L896" t="str">
            <v>242.2 - Misc Cur &amp; Accr Liab (Accr Sal &amp; Ben)</v>
          </cell>
          <cell r="M896" t="str">
            <v>Misc Current and Accr Liabilities</v>
          </cell>
          <cell r="N896" t="str">
            <v>n/a</v>
          </cell>
          <cell r="O896" t="str">
            <v>n/a</v>
          </cell>
          <cell r="P896" t="str">
            <v>n/a</v>
          </cell>
          <cell r="Q896" t="str">
            <v>n/a</v>
          </cell>
          <cell r="R896" t="str">
            <v>n/a</v>
          </cell>
          <cell r="S896" t="str">
            <v xml:space="preserve">new 8/12 </v>
          </cell>
        </row>
        <row r="897">
          <cell r="A897" t="str">
            <v>244001</v>
          </cell>
          <cell r="B897" t="str">
            <v>DERIVATIVE LIABILITY - NONHEDGING-CURRENT</v>
          </cell>
          <cell r="C897" t="str">
            <v>LIABILITY</v>
          </cell>
          <cell r="D897" t="str">
            <v>Closed</v>
          </cell>
          <cell r="E897">
            <v>0</v>
          </cell>
          <cell r="F897" t="str">
            <v xml:space="preserve">  Price risk management liabilities C</v>
          </cell>
          <cell r="G897" t="str">
            <v>Derivative Liability</v>
          </cell>
          <cell r="H897" t="str">
            <v>Derivative liability - current</v>
          </cell>
          <cell r="I897">
            <v>244</v>
          </cell>
          <cell r="J897" t="str">
            <v>244 - Derivatives Instrument Liab ST</v>
          </cell>
          <cell r="K897">
            <v>244</v>
          </cell>
          <cell r="L897" t="str">
            <v>244 - Deriv Instr Liab ST</v>
          </cell>
          <cell r="M897" t="str">
            <v>Misc Current and Accr Liabilities</v>
          </cell>
          <cell r="N897" t="str">
            <v>n/a</v>
          </cell>
          <cell r="O897" t="str">
            <v>n/a</v>
          </cell>
          <cell r="P897" t="str">
            <v>n/a</v>
          </cell>
          <cell r="Q897" t="str">
            <v>n/a</v>
          </cell>
          <cell r="R897" t="str">
            <v>n/a</v>
          </cell>
          <cell r="S897">
            <v>0</v>
          </cell>
        </row>
        <row r="898">
          <cell r="A898" t="str">
            <v>244501</v>
          </cell>
          <cell r="B898" t="str">
            <v>DERIVATIVE LIABILITY-NON-HEDGING-LONG-TERM</v>
          </cell>
          <cell r="C898" t="str">
            <v>LIABILITY</v>
          </cell>
          <cell r="D898" t="str">
            <v>Closed</v>
          </cell>
          <cell r="E898">
            <v>0</v>
          </cell>
          <cell r="F898" t="str">
            <v xml:space="preserve">  Price risk management liabilities NC</v>
          </cell>
          <cell r="G898" t="str">
            <v>Derivative Liability Long Term</v>
          </cell>
          <cell r="H898" t="str">
            <v>Derivative liability - noncurrent</v>
          </cell>
          <cell r="I898">
            <v>244.2</v>
          </cell>
          <cell r="J898" t="str">
            <v>244.1 - Derivatives Instrument Liab LT</v>
          </cell>
          <cell r="K898">
            <v>244.1</v>
          </cell>
          <cell r="L898" t="str">
            <v>244.2 - Deriv Instr Liab LT</v>
          </cell>
          <cell r="M898" t="str">
            <v>Misc Long Term Liabilities</v>
          </cell>
          <cell r="N898" t="str">
            <v>n/a</v>
          </cell>
          <cell r="O898" t="str">
            <v>n/a</v>
          </cell>
          <cell r="P898" t="str">
            <v>n/a</v>
          </cell>
          <cell r="Q898" t="str">
            <v>n/a</v>
          </cell>
          <cell r="R898" t="str">
            <v>n/a</v>
          </cell>
          <cell r="S898">
            <v>0</v>
          </cell>
        </row>
        <row r="899">
          <cell r="A899" t="str">
            <v>244512</v>
          </cell>
          <cell r="B899" t="str">
            <v>LT DERIV LIAB FAS 133-NON HEDGING MS1</v>
          </cell>
          <cell r="C899" t="str">
            <v>LIABILITY</v>
          </cell>
          <cell r="D899" t="str">
            <v>Open</v>
          </cell>
          <cell r="E899">
            <v>0</v>
          </cell>
          <cell r="F899" t="str">
            <v xml:space="preserve">  Price risk management liabilities NC</v>
          </cell>
          <cell r="G899" t="str">
            <v>Derivative Liability Long Term</v>
          </cell>
          <cell r="H899" t="str">
            <v>Derivative liability - noncurrent</v>
          </cell>
          <cell r="I899">
            <v>244.2</v>
          </cell>
          <cell r="J899" t="str">
            <v>244.1 - Derivatives Instrument Liab LT</v>
          </cell>
          <cell r="K899">
            <v>244.1</v>
          </cell>
          <cell r="L899" t="str">
            <v>244.2 - Deriv Instr Liab LT</v>
          </cell>
          <cell r="M899" t="str">
            <v>Misc Long Term Liabilities</v>
          </cell>
          <cell r="N899" t="str">
            <v>n/a</v>
          </cell>
          <cell r="O899" t="str">
            <v>n/a</v>
          </cell>
          <cell r="P899" t="str">
            <v>n/a</v>
          </cell>
          <cell r="Q899" t="str">
            <v>n/a</v>
          </cell>
          <cell r="R899" t="str">
            <v>n/a</v>
          </cell>
          <cell r="S899">
            <v>0</v>
          </cell>
        </row>
        <row r="900">
          <cell r="A900" t="str">
            <v>244513</v>
          </cell>
          <cell r="B900" t="str">
            <v>LT DERIV LIAB FAS 133-NON HEDGING MS2</v>
          </cell>
          <cell r="C900" t="str">
            <v>LIABILITY</v>
          </cell>
          <cell r="D900" t="str">
            <v>Open</v>
          </cell>
          <cell r="E900">
            <v>0</v>
          </cell>
          <cell r="F900" t="str">
            <v xml:space="preserve">  Price risk management liabilities NC</v>
          </cell>
          <cell r="G900" t="str">
            <v>Derivative Liability Long Term</v>
          </cell>
          <cell r="H900" t="str">
            <v>Derivative liability - noncurrent</v>
          </cell>
          <cell r="I900">
            <v>244.2</v>
          </cell>
          <cell r="J900" t="str">
            <v>244.1 - Derivatives Instrument Liab LT</v>
          </cell>
          <cell r="K900">
            <v>244.1</v>
          </cell>
          <cell r="L900" t="str">
            <v>244.2 - Deriv Instr Liab LT</v>
          </cell>
          <cell r="M900" t="str">
            <v>Misc Long Term Liabilities</v>
          </cell>
          <cell r="N900" t="str">
            <v>n/a</v>
          </cell>
          <cell r="O900" t="str">
            <v>n/a</v>
          </cell>
          <cell r="P900" t="str">
            <v>n/a</v>
          </cell>
          <cell r="Q900" t="str">
            <v>n/a</v>
          </cell>
          <cell r="R900" t="str">
            <v>n/a</v>
          </cell>
          <cell r="S900">
            <v>0</v>
          </cell>
        </row>
        <row r="901">
          <cell r="A901" t="str">
            <v>244514</v>
          </cell>
          <cell r="B901" t="str">
            <v>LT DERIV LIAB FAS 133-NON HEDGING BOA</v>
          </cell>
          <cell r="C901" t="str">
            <v>LIABILITY</v>
          </cell>
          <cell r="D901" t="str">
            <v>Open</v>
          </cell>
          <cell r="E901">
            <v>0</v>
          </cell>
          <cell r="F901" t="str">
            <v xml:space="preserve">  Price risk management liabilities NC</v>
          </cell>
          <cell r="G901" t="str">
            <v>Derivative Liability Long Term</v>
          </cell>
          <cell r="H901" t="str">
            <v>Derivative liability - noncurrent</v>
          </cell>
          <cell r="I901">
            <v>244.2</v>
          </cell>
          <cell r="J901" t="str">
            <v>244.1 - Derivatives Instrument Liab LT</v>
          </cell>
          <cell r="K901">
            <v>244.1</v>
          </cell>
          <cell r="L901" t="str">
            <v>244.2 - Deriv Instr Liab LT</v>
          </cell>
          <cell r="M901" t="str">
            <v>Misc Long Term Liabilities</v>
          </cell>
          <cell r="N901" t="str">
            <v>n/a</v>
          </cell>
          <cell r="O901" t="str">
            <v>n/a</v>
          </cell>
          <cell r="P901" t="str">
            <v>n/a</v>
          </cell>
          <cell r="Q901" t="str">
            <v>n/a</v>
          </cell>
          <cell r="R901" t="str">
            <v>n/a</v>
          </cell>
          <cell r="S901">
            <v>0</v>
          </cell>
        </row>
        <row r="902">
          <cell r="A902" t="str">
            <v>244515</v>
          </cell>
          <cell r="B902" t="str">
            <v>ST DERIV LIAB FAS 133-NON HEDGING MS1</v>
          </cell>
          <cell r="C902" t="str">
            <v>LIABILITY</v>
          </cell>
          <cell r="D902" t="str">
            <v>Open</v>
          </cell>
          <cell r="E902">
            <v>0</v>
          </cell>
          <cell r="F902" t="str">
            <v xml:space="preserve">  Price risk management liabilities C</v>
          </cell>
          <cell r="G902" t="str">
            <v>Derivative Liability</v>
          </cell>
          <cell r="H902" t="str">
            <v>Derivative liability - current</v>
          </cell>
          <cell r="I902">
            <v>244</v>
          </cell>
          <cell r="J902" t="str">
            <v>244 - Derivatives Instrument Liab ST</v>
          </cell>
          <cell r="K902">
            <v>244</v>
          </cell>
          <cell r="L902" t="str">
            <v>244 - Deriv Instr Liab ST</v>
          </cell>
          <cell r="M902" t="str">
            <v>Misc Current and Accr Liabilities</v>
          </cell>
          <cell r="N902" t="str">
            <v>n/a</v>
          </cell>
          <cell r="O902" t="str">
            <v>n/a</v>
          </cell>
          <cell r="P902" t="str">
            <v>n/a</v>
          </cell>
          <cell r="Q902" t="str">
            <v>n/a</v>
          </cell>
          <cell r="R902" t="str">
            <v>n/a</v>
          </cell>
          <cell r="S902">
            <v>0</v>
          </cell>
        </row>
        <row r="903">
          <cell r="A903" t="str">
            <v>244516</v>
          </cell>
          <cell r="B903" t="str">
            <v>ST DERIV LIAB FAS 133-NON HEDGING MS2</v>
          </cell>
          <cell r="C903" t="str">
            <v>LIABILITY</v>
          </cell>
          <cell r="D903" t="str">
            <v>Open</v>
          </cell>
          <cell r="E903">
            <v>0</v>
          </cell>
          <cell r="F903" t="str">
            <v xml:space="preserve">  Price risk management liabilities C</v>
          </cell>
          <cell r="G903" t="str">
            <v>Derivative Liability</v>
          </cell>
          <cell r="H903" t="str">
            <v>Derivative liability - current</v>
          </cell>
          <cell r="I903">
            <v>244</v>
          </cell>
          <cell r="J903" t="str">
            <v>244 - Derivatives Instrument Liab ST</v>
          </cell>
          <cell r="K903">
            <v>244</v>
          </cell>
          <cell r="L903" t="str">
            <v>244 - Deriv Instr Liab ST</v>
          </cell>
          <cell r="M903" t="str">
            <v>Misc Current and Accr Liabilities</v>
          </cell>
          <cell r="N903" t="str">
            <v>n/a</v>
          </cell>
          <cell r="O903" t="str">
            <v>n/a</v>
          </cell>
          <cell r="P903" t="str">
            <v>n/a</v>
          </cell>
          <cell r="Q903" t="str">
            <v>n/a</v>
          </cell>
          <cell r="R903" t="str">
            <v>n/a</v>
          </cell>
          <cell r="S903">
            <v>0</v>
          </cell>
        </row>
        <row r="904">
          <cell r="A904" t="str">
            <v>244517</v>
          </cell>
          <cell r="B904" t="str">
            <v>ST DERIV LIAB FAS 133-NON HEDGING BOA</v>
          </cell>
          <cell r="C904" t="str">
            <v>LIABILITY</v>
          </cell>
          <cell r="D904" t="str">
            <v>Open</v>
          </cell>
          <cell r="E904">
            <v>0</v>
          </cell>
          <cell r="F904" t="str">
            <v xml:space="preserve">  Price risk management liabilities C</v>
          </cell>
          <cell r="G904" t="str">
            <v>Derivative Liability</v>
          </cell>
          <cell r="H904" t="str">
            <v>Derivative liability - current</v>
          </cell>
          <cell r="I904">
            <v>244</v>
          </cell>
          <cell r="J904" t="str">
            <v>244 - Derivatives Instrument Liab ST</v>
          </cell>
          <cell r="K904">
            <v>244</v>
          </cell>
          <cell r="L904" t="str">
            <v>244 - Deriv Instr Liab ST</v>
          </cell>
          <cell r="M904" t="str">
            <v>Misc Current and Accr Liabilities</v>
          </cell>
          <cell r="N904" t="str">
            <v>n/a</v>
          </cell>
          <cell r="O904" t="str">
            <v>n/a</v>
          </cell>
          <cell r="P904" t="str">
            <v>n/a</v>
          </cell>
          <cell r="Q904" t="str">
            <v>n/a</v>
          </cell>
          <cell r="R904" t="str">
            <v>n/a</v>
          </cell>
          <cell r="S904">
            <v>0</v>
          </cell>
        </row>
        <row r="905">
          <cell r="A905" t="str">
            <v>244518</v>
          </cell>
          <cell r="B905" t="str">
            <v>ST DERIV LIAB FAS133-NON HEDGING - NON-LKE AFFILIATE</v>
          </cell>
          <cell r="C905" t="str">
            <v>LIABILITY</v>
          </cell>
          <cell r="D905" t="str">
            <v>Open</v>
          </cell>
          <cell r="E905">
            <v>0</v>
          </cell>
          <cell r="F905" t="str">
            <v xml:space="preserve">  Price risk management liabilities C</v>
          </cell>
          <cell r="G905" t="str">
            <v>Derivative Liability</v>
          </cell>
          <cell r="H905" t="str">
            <v>Derivative liability - current - affiliates (non-LKE)</v>
          </cell>
          <cell r="I905">
            <v>244.3</v>
          </cell>
          <cell r="J905" t="str">
            <v>244 - Derivatives Instrument Liab ST</v>
          </cell>
          <cell r="K905">
            <v>244.3</v>
          </cell>
          <cell r="L905" t="str">
            <v>244.3 - Deriv Instr Liab ST Affil Non-LKE</v>
          </cell>
          <cell r="M905" t="str">
            <v>Misc Current and Accr Liabilities</v>
          </cell>
          <cell r="N905" t="str">
            <v>n/a</v>
          </cell>
          <cell r="O905" t="str">
            <v>n/a</v>
          </cell>
          <cell r="P905" t="str">
            <v>n/a</v>
          </cell>
          <cell r="Q905" t="str">
            <v>n/a</v>
          </cell>
          <cell r="R905" t="str">
            <v>n/a</v>
          </cell>
          <cell r="S905" t="str">
            <v>new 12/2012</v>
          </cell>
        </row>
        <row r="906">
          <cell r="A906" t="str">
            <v>245501</v>
          </cell>
          <cell r="B906" t="str">
            <v>LT DERIVATIVE LIAB FAS 133 JPM</v>
          </cell>
          <cell r="C906" t="str">
            <v>LIABILITY</v>
          </cell>
          <cell r="D906" t="str">
            <v>Open</v>
          </cell>
          <cell r="E906">
            <v>0</v>
          </cell>
          <cell r="F906" t="str">
            <v xml:space="preserve">  Price risk management liabilities NC</v>
          </cell>
          <cell r="G906" t="str">
            <v>Derivative Liability Long Term</v>
          </cell>
          <cell r="H906" t="str">
            <v>Derivative liability - noncurrent</v>
          </cell>
          <cell r="I906">
            <v>244.2</v>
          </cell>
          <cell r="J906" t="str">
            <v>244.1 - Derivatives Instrument Liab LT</v>
          </cell>
          <cell r="K906">
            <v>244.1</v>
          </cell>
          <cell r="L906" t="str">
            <v>244.2 - Deriv Instr Liab LT</v>
          </cell>
          <cell r="M906" t="str">
            <v>Misc Long Term Liabilities</v>
          </cell>
          <cell r="N906" t="str">
            <v>n/a</v>
          </cell>
          <cell r="O906" t="str">
            <v>n/a</v>
          </cell>
          <cell r="P906" t="str">
            <v>n/a</v>
          </cell>
          <cell r="Q906" t="str">
            <v>n/a</v>
          </cell>
          <cell r="R906" t="str">
            <v>n/a</v>
          </cell>
          <cell r="S906">
            <v>0</v>
          </cell>
        </row>
        <row r="907">
          <cell r="A907" t="str">
            <v>245506</v>
          </cell>
          <cell r="B907" t="str">
            <v>ST DERIV LIAB FAS 133 JPM</v>
          </cell>
          <cell r="C907" t="str">
            <v>LIABILITY</v>
          </cell>
          <cell r="D907" t="str">
            <v>Open</v>
          </cell>
          <cell r="E907">
            <v>0</v>
          </cell>
          <cell r="F907" t="str">
            <v xml:space="preserve">  Price risk management liabilities C</v>
          </cell>
          <cell r="G907" t="str">
            <v>Derivative Liability</v>
          </cell>
          <cell r="H907" t="str">
            <v>Derivative liability - current</v>
          </cell>
          <cell r="I907">
            <v>244</v>
          </cell>
          <cell r="J907" t="str">
            <v>244 - Derivatives Instrument Liab ST</v>
          </cell>
          <cell r="K907">
            <v>244</v>
          </cell>
          <cell r="L907" t="str">
            <v>244 - Deriv Instr Liab ST</v>
          </cell>
          <cell r="M907" t="str">
            <v>Misc Current and Accr Liabilities</v>
          </cell>
          <cell r="N907" t="str">
            <v>n/a</v>
          </cell>
          <cell r="O907" t="str">
            <v>n/a</v>
          </cell>
          <cell r="P907" t="str">
            <v>n/a</v>
          </cell>
          <cell r="Q907" t="str">
            <v>n/a</v>
          </cell>
          <cell r="R907" t="str">
            <v>n/a</v>
          </cell>
          <cell r="S907">
            <v>0</v>
          </cell>
        </row>
        <row r="908">
          <cell r="A908" t="str">
            <v>252009</v>
          </cell>
          <cell r="B908" t="str">
            <v>CUSTOMER ADVANCES - UNAPPLIED MUSEUM PLAZA CASH ADVANCE</v>
          </cell>
          <cell r="C908" t="str">
            <v>LIABILITY</v>
          </cell>
          <cell r="D908" t="str">
            <v>Open</v>
          </cell>
          <cell r="E908">
            <v>0</v>
          </cell>
          <cell r="F908" t="str">
            <v xml:space="preserve">  Other current liabilities</v>
          </cell>
          <cell r="G908" t="str">
            <v>Other Current Liabilities</v>
          </cell>
          <cell r="H908" t="str">
            <v>Other current liabilities</v>
          </cell>
          <cell r="I908">
            <v>252.1</v>
          </cell>
          <cell r="J908" t="str">
            <v>252 - Customer Advances For Construction</v>
          </cell>
          <cell r="K908">
            <v>252</v>
          </cell>
          <cell r="L908" t="str">
            <v>252.1 - Cust Adv For Constr Cur</v>
          </cell>
          <cell r="M908" t="str">
            <v>Customer Adv for Construction</v>
          </cell>
          <cell r="N908" t="str">
            <v>n/a</v>
          </cell>
          <cell r="O908" t="str">
            <v>n/a</v>
          </cell>
          <cell r="P908" t="str">
            <v>n/a</v>
          </cell>
          <cell r="Q908" t="str">
            <v>n/a</v>
          </cell>
          <cell r="R908" t="str">
            <v>n/a</v>
          </cell>
          <cell r="S908">
            <v>0</v>
          </cell>
        </row>
        <row r="909">
          <cell r="A909" t="str">
            <v>252011</v>
          </cell>
          <cell r="B909" t="str">
            <v>LINE EXTENSIONS</v>
          </cell>
          <cell r="C909" t="str">
            <v>LIABILITY</v>
          </cell>
          <cell r="D909" t="str">
            <v>Open</v>
          </cell>
          <cell r="E909">
            <v>0</v>
          </cell>
          <cell r="F909" t="str">
            <v xml:space="preserve">  Other deferred credits and noncurrent liabilities</v>
          </cell>
          <cell r="G909" t="str">
            <v>Other Long Term Liabilities</v>
          </cell>
          <cell r="H909" t="str">
            <v>Customer advances for construction</v>
          </cell>
          <cell r="I909">
            <v>252</v>
          </cell>
          <cell r="J909" t="str">
            <v>252 - Customer Advances For Construction</v>
          </cell>
          <cell r="K909">
            <v>252.1</v>
          </cell>
          <cell r="L909" t="str">
            <v>252 - Cust Adv For Constr LT</v>
          </cell>
          <cell r="M909" t="str">
            <v>Customer Adv for Construction</v>
          </cell>
          <cell r="N909" t="str">
            <v>n/a</v>
          </cell>
          <cell r="O909" t="str">
            <v>n/a</v>
          </cell>
          <cell r="P909" t="str">
            <v>n/a</v>
          </cell>
          <cell r="Q909" t="str">
            <v>n/a</v>
          </cell>
          <cell r="R909" t="str">
            <v>n/a</v>
          </cell>
          <cell r="S909">
            <v>0</v>
          </cell>
        </row>
        <row r="910">
          <cell r="A910" t="str">
            <v>252012</v>
          </cell>
          <cell r="B910" t="str">
            <v>20% SUPPLEMENT</v>
          </cell>
          <cell r="C910" t="str">
            <v>LIABILITY</v>
          </cell>
          <cell r="D910" t="str">
            <v>Open</v>
          </cell>
          <cell r="E910">
            <v>0</v>
          </cell>
          <cell r="F910" t="str">
            <v xml:space="preserve">  Other deferred credits and noncurrent liabilities</v>
          </cell>
          <cell r="G910" t="str">
            <v>Other Long Term Liabilities</v>
          </cell>
          <cell r="H910" t="str">
            <v>Customer advances for construction</v>
          </cell>
          <cell r="I910">
            <v>252</v>
          </cell>
          <cell r="J910" t="str">
            <v>252 - Customer Advances For Construction</v>
          </cell>
          <cell r="K910">
            <v>252.1</v>
          </cell>
          <cell r="L910" t="str">
            <v>252 - Cust Adv For Constr LT</v>
          </cell>
          <cell r="M910" t="str">
            <v>Customer Adv for Construction</v>
          </cell>
          <cell r="N910" t="str">
            <v>n/a</v>
          </cell>
          <cell r="O910" t="str">
            <v>n/a</v>
          </cell>
          <cell r="P910" t="str">
            <v>n/a</v>
          </cell>
          <cell r="Q910" t="str">
            <v>n/a</v>
          </cell>
          <cell r="R910" t="str">
            <v>n/a</v>
          </cell>
          <cell r="S910">
            <v>0</v>
          </cell>
        </row>
        <row r="911">
          <cell r="A911" t="str">
            <v>252013</v>
          </cell>
          <cell r="B911" t="str">
            <v>OTH CUST ADV-CONSTR</v>
          </cell>
          <cell r="C911" t="str">
            <v>LIABILITY</v>
          </cell>
          <cell r="D911" t="str">
            <v>Open</v>
          </cell>
          <cell r="E911">
            <v>0</v>
          </cell>
          <cell r="F911" t="str">
            <v xml:space="preserve">  Other deferred credits and noncurrent liabilities</v>
          </cell>
          <cell r="G911" t="str">
            <v>Other Long Term Liabilities</v>
          </cell>
          <cell r="H911" t="str">
            <v>Customer advances for construction</v>
          </cell>
          <cell r="I911">
            <v>252</v>
          </cell>
          <cell r="J911" t="str">
            <v>252 - Customer Advances For Construction</v>
          </cell>
          <cell r="K911">
            <v>252.1</v>
          </cell>
          <cell r="L911" t="str">
            <v>252 - Cust Adv For Constr LT</v>
          </cell>
          <cell r="M911" t="str">
            <v>Customer Adv for Construction</v>
          </cell>
          <cell r="N911" t="str">
            <v>n/a</v>
          </cell>
          <cell r="O911" t="str">
            <v>n/a</v>
          </cell>
          <cell r="P911" t="str">
            <v>n/a</v>
          </cell>
          <cell r="Q911" t="str">
            <v>n/a</v>
          </cell>
          <cell r="R911" t="str">
            <v>n/a</v>
          </cell>
          <cell r="S911">
            <v>0</v>
          </cell>
        </row>
        <row r="912">
          <cell r="A912" t="str">
            <v>252014</v>
          </cell>
          <cell r="B912" t="str">
            <v>CUST OUTDOOR LIGHTING DEPOSITS</v>
          </cell>
          <cell r="C912" t="str">
            <v>LIABILITY</v>
          </cell>
          <cell r="D912" t="str">
            <v>Open</v>
          </cell>
          <cell r="E912">
            <v>0</v>
          </cell>
          <cell r="F912" t="str">
            <v xml:space="preserve">  Other deferred credits and noncurrent liabilities</v>
          </cell>
          <cell r="G912" t="str">
            <v>Other Long Term Liabilities</v>
          </cell>
          <cell r="H912" t="str">
            <v>Customer advances for construction</v>
          </cell>
          <cell r="I912">
            <v>252</v>
          </cell>
          <cell r="J912" t="str">
            <v>252 - Customer Advances For Construction</v>
          </cell>
          <cell r="K912">
            <v>252.1</v>
          </cell>
          <cell r="L912" t="str">
            <v>252 - Cust Adv For Constr LT</v>
          </cell>
          <cell r="M912" t="str">
            <v>Customer Adv for Construction</v>
          </cell>
          <cell r="N912" t="str">
            <v>n/a</v>
          </cell>
          <cell r="O912" t="str">
            <v>n/a</v>
          </cell>
          <cell r="P912" t="str">
            <v>n/a</v>
          </cell>
          <cell r="Q912" t="str">
            <v>n/a</v>
          </cell>
          <cell r="R912" t="str">
            <v>n/a</v>
          </cell>
          <cell r="S912">
            <v>0</v>
          </cell>
        </row>
        <row r="913">
          <cell r="A913" t="str">
            <v>252015</v>
          </cell>
          <cell r="B913" t="str">
            <v>MOBILE HOME LINE</v>
          </cell>
          <cell r="C913" t="str">
            <v>LIABILITY</v>
          </cell>
          <cell r="D913" t="str">
            <v>Open</v>
          </cell>
          <cell r="E913">
            <v>0</v>
          </cell>
          <cell r="F913" t="str">
            <v xml:space="preserve">  Other deferred credits and noncurrent liabilities</v>
          </cell>
          <cell r="G913" t="str">
            <v>Other Long Term Liabilities</v>
          </cell>
          <cell r="H913" t="str">
            <v>Customer advances for construction</v>
          </cell>
          <cell r="I913">
            <v>252</v>
          </cell>
          <cell r="J913" t="str">
            <v>252 - Customer Advances For Construction</v>
          </cell>
          <cell r="K913">
            <v>252.1</v>
          </cell>
          <cell r="L913" t="str">
            <v>252 - Cust Adv For Constr LT</v>
          </cell>
          <cell r="M913" t="str">
            <v>Customer Adv for Construction</v>
          </cell>
          <cell r="N913" t="str">
            <v>n/a</v>
          </cell>
          <cell r="O913" t="str">
            <v>n/a</v>
          </cell>
          <cell r="P913" t="str">
            <v>n/a</v>
          </cell>
          <cell r="Q913" t="str">
            <v>n/a</v>
          </cell>
          <cell r="R913" t="str">
            <v>n/a</v>
          </cell>
          <cell r="S913">
            <v>0</v>
          </cell>
        </row>
        <row r="914">
          <cell r="A914" t="str">
            <v>252016</v>
          </cell>
          <cell r="B914" t="str">
            <v>CONSTRUCTION ADVANCES - SHORT TERM</v>
          </cell>
          <cell r="C914" t="str">
            <v>LIABILITY</v>
          </cell>
          <cell r="D914" t="str">
            <v>Closed</v>
          </cell>
          <cell r="E914">
            <v>0</v>
          </cell>
          <cell r="F914" t="str">
            <v xml:space="preserve">  Other current liabilities</v>
          </cell>
          <cell r="G914" t="str">
            <v>Other Current Liabilities</v>
          </cell>
          <cell r="H914" t="str">
            <v>Other current liabilities</v>
          </cell>
          <cell r="I914">
            <v>252.1</v>
          </cell>
          <cell r="J914" t="str">
            <v>252 - Customer Advances For Construction</v>
          </cell>
          <cell r="K914">
            <v>252</v>
          </cell>
          <cell r="L914" t="str">
            <v>252.1 - Cust Adv For Constr Cur</v>
          </cell>
          <cell r="M914" t="str">
            <v>Customer Adv for Construction</v>
          </cell>
          <cell r="N914" t="str">
            <v>n/a</v>
          </cell>
          <cell r="O914" t="str">
            <v>n/a</v>
          </cell>
          <cell r="P914" t="str">
            <v>n/a</v>
          </cell>
          <cell r="Q914" t="str">
            <v>n/a</v>
          </cell>
          <cell r="R914" t="str">
            <v>n/a</v>
          </cell>
          <cell r="S914" t="str">
            <v>4/12; close</v>
          </cell>
        </row>
        <row r="915">
          <cell r="A915" t="str">
            <v>252017</v>
          </cell>
          <cell r="B915" t="str">
            <v>LINE EXTENSIONS - SHORT TERM</v>
          </cell>
          <cell r="C915" t="str">
            <v>LIABILITY</v>
          </cell>
          <cell r="D915" t="str">
            <v>Open</v>
          </cell>
          <cell r="E915">
            <v>0</v>
          </cell>
          <cell r="F915" t="str">
            <v xml:space="preserve">  Other current liabilities</v>
          </cell>
          <cell r="G915" t="str">
            <v>Other Current Liabilities</v>
          </cell>
          <cell r="H915" t="str">
            <v>Other current liabilities</v>
          </cell>
          <cell r="I915">
            <v>252.1</v>
          </cell>
          <cell r="J915" t="str">
            <v>252 - Customer Advances For Construction</v>
          </cell>
          <cell r="K915">
            <v>252</v>
          </cell>
          <cell r="L915" t="str">
            <v>252.1 - Cust Adv For Constr Cur</v>
          </cell>
          <cell r="M915" t="str">
            <v>Customer Adv for Construction</v>
          </cell>
          <cell r="N915" t="str">
            <v>n/a</v>
          </cell>
          <cell r="O915" t="str">
            <v>n/a</v>
          </cell>
          <cell r="P915" t="str">
            <v>n/a</v>
          </cell>
          <cell r="Q915" t="str">
            <v>n/a</v>
          </cell>
          <cell r="R915" t="str">
            <v>n/a</v>
          </cell>
          <cell r="S915">
            <v>0</v>
          </cell>
        </row>
        <row r="916">
          <cell r="A916" t="str">
            <v>252018</v>
          </cell>
          <cell r="B916" t="str">
            <v>CUST OUTDOOR LIGHTING DEP - SHORT TERM</v>
          </cell>
          <cell r="C916" t="str">
            <v>LIABILITY</v>
          </cell>
          <cell r="D916" t="str">
            <v>Open</v>
          </cell>
          <cell r="E916">
            <v>0</v>
          </cell>
          <cell r="F916" t="str">
            <v xml:space="preserve">  Other current liabilities</v>
          </cell>
          <cell r="G916" t="str">
            <v>Other Current Liabilities</v>
          </cell>
          <cell r="H916" t="str">
            <v>Other current liabilities</v>
          </cell>
          <cell r="I916">
            <v>252.1</v>
          </cell>
          <cell r="J916" t="str">
            <v>252 - Customer Advances For Construction</v>
          </cell>
          <cell r="K916">
            <v>252</v>
          </cell>
          <cell r="L916" t="str">
            <v>252.1 - Cust Adv For Constr Cur</v>
          </cell>
          <cell r="M916" t="str">
            <v>Customer Adv for Construction</v>
          </cell>
          <cell r="N916" t="str">
            <v>n/a</v>
          </cell>
          <cell r="O916" t="str">
            <v>n/a</v>
          </cell>
          <cell r="P916" t="str">
            <v>n/a</v>
          </cell>
          <cell r="Q916" t="str">
            <v>n/a</v>
          </cell>
          <cell r="R916" t="str">
            <v>n/a</v>
          </cell>
          <cell r="S916">
            <v>0</v>
          </cell>
        </row>
        <row r="917">
          <cell r="A917" t="str">
            <v>252019</v>
          </cell>
          <cell r="B917" t="str">
            <v>20% SUPPLEMENT - short term</v>
          </cell>
          <cell r="C917" t="str">
            <v>LIABILITY</v>
          </cell>
          <cell r="D917" t="str">
            <v>Open</v>
          </cell>
          <cell r="E917">
            <v>0</v>
          </cell>
          <cell r="F917" t="str">
            <v xml:space="preserve">  Other current liabilities</v>
          </cell>
          <cell r="G917" t="str">
            <v>Other Current Liabilities</v>
          </cell>
          <cell r="H917" t="str">
            <v>Other current liabilities</v>
          </cell>
          <cell r="I917">
            <v>252.1</v>
          </cell>
          <cell r="J917" t="str">
            <v>252 - Customer Advances For Construction</v>
          </cell>
          <cell r="K917">
            <v>252</v>
          </cell>
          <cell r="L917" t="str">
            <v>252.1 - Cust Adv For Constr Cur</v>
          </cell>
          <cell r="M917" t="str">
            <v>Customer Adv for Construction</v>
          </cell>
          <cell r="N917" t="str">
            <v>n/a</v>
          </cell>
          <cell r="O917" t="str">
            <v>n/a</v>
          </cell>
          <cell r="P917" t="str">
            <v>n/a</v>
          </cell>
          <cell r="Q917" t="str">
            <v>n/a</v>
          </cell>
          <cell r="R917" t="str">
            <v>n/a</v>
          </cell>
          <cell r="S917">
            <v>0</v>
          </cell>
        </row>
        <row r="918">
          <cell r="A918" t="str">
            <v>252101</v>
          </cell>
          <cell r="B918" t="str">
            <v>CUSTOMER ADVANCES - PARTIAL PAYMENTS</v>
          </cell>
          <cell r="C918" t="str">
            <v>LIABILITY</v>
          </cell>
          <cell r="D918" t="str">
            <v>Open</v>
          </cell>
          <cell r="E918">
            <v>0</v>
          </cell>
          <cell r="F918" t="str">
            <v xml:space="preserve">  Other deferred credits and noncurrent liabilities</v>
          </cell>
          <cell r="G918" t="str">
            <v>Other Long Term Liabilities</v>
          </cell>
          <cell r="H918" t="str">
            <v>Customer advances for construction</v>
          </cell>
          <cell r="I918">
            <v>252</v>
          </cell>
          <cell r="J918" t="str">
            <v>252 - Customer Advances For Construction</v>
          </cell>
          <cell r="K918">
            <v>252.1</v>
          </cell>
          <cell r="L918" t="str">
            <v>252 - Cust Adv For Constr LT</v>
          </cell>
          <cell r="M918" t="str">
            <v>Customer Adv for Construction</v>
          </cell>
          <cell r="N918" t="str">
            <v>n/a</v>
          </cell>
          <cell r="O918" t="str">
            <v>n/a</v>
          </cell>
          <cell r="P918" t="str">
            <v>n/a</v>
          </cell>
          <cell r="Q918" t="str">
            <v>n/a</v>
          </cell>
          <cell r="R918" t="str">
            <v>n/a</v>
          </cell>
          <cell r="S918">
            <v>0</v>
          </cell>
        </row>
        <row r="919">
          <cell r="A919" t="str">
            <v>253004</v>
          </cell>
          <cell r="B919" t="str">
            <v>OTH DEFERRED CR-OTHR</v>
          </cell>
          <cell r="C919" t="str">
            <v>LIABILITY</v>
          </cell>
          <cell r="D919" t="str">
            <v>Open</v>
          </cell>
          <cell r="E919">
            <v>0</v>
          </cell>
          <cell r="F919" t="str">
            <v xml:space="preserve">  Other deferred credits and noncurrent liabilities</v>
          </cell>
          <cell r="G919" t="str">
            <v>Other Long Term Liabilities</v>
          </cell>
          <cell r="H919" t="str">
            <v>Other long-term liabilities</v>
          </cell>
          <cell r="I919">
            <v>253.1</v>
          </cell>
          <cell r="J919" t="str">
            <v>253 - Other Deferred Credits</v>
          </cell>
          <cell r="K919">
            <v>253.1</v>
          </cell>
          <cell r="L919" t="str">
            <v>253.1 - Other Deferred Credits LT</v>
          </cell>
          <cell r="M919" t="str">
            <v>Other Deferred Credits</v>
          </cell>
          <cell r="N919" t="str">
            <v>n/a</v>
          </cell>
          <cell r="O919" t="str">
            <v>n/a</v>
          </cell>
          <cell r="P919" t="str">
            <v>n/a</v>
          </cell>
          <cell r="Q919" t="str">
            <v>n/a</v>
          </cell>
          <cell r="R919" t="str">
            <v>n/a</v>
          </cell>
          <cell r="S919">
            <v>0</v>
          </cell>
        </row>
        <row r="920">
          <cell r="A920" t="str">
            <v>253005</v>
          </cell>
          <cell r="B920" t="str">
            <v>CL ACC FR OTH DEF DR</v>
          </cell>
          <cell r="C920" t="str">
            <v>LIABILITY</v>
          </cell>
          <cell r="D920" t="str">
            <v>Open</v>
          </cell>
          <cell r="E920">
            <v>0</v>
          </cell>
          <cell r="F920" t="str">
            <v xml:space="preserve">  Other current liabilities</v>
          </cell>
          <cell r="G920" t="str">
            <v>Other Current Liabilities</v>
          </cell>
          <cell r="H920" t="str">
            <v>Other current liabilities</v>
          </cell>
          <cell r="I920">
            <v>253</v>
          </cell>
          <cell r="J920" t="str">
            <v>253 - Other Deferred Credits</v>
          </cell>
          <cell r="K920">
            <v>253</v>
          </cell>
          <cell r="L920" t="str">
            <v>253 - Other Deferred Credits Cur</v>
          </cell>
          <cell r="M920" t="str">
            <v>Other Deferred Credits</v>
          </cell>
          <cell r="N920" t="str">
            <v>n/a</v>
          </cell>
          <cell r="O920" t="str">
            <v>n/a</v>
          </cell>
          <cell r="P920" t="str">
            <v>n/a</v>
          </cell>
          <cell r="Q920" t="str">
            <v>n/a</v>
          </cell>
          <cell r="R920" t="str">
            <v>n/a</v>
          </cell>
          <cell r="S920">
            <v>0</v>
          </cell>
        </row>
        <row r="921">
          <cell r="A921" t="str">
            <v>253006</v>
          </cell>
          <cell r="B921" t="str">
            <v>ACCRUED OFFICER LONG-TERM INCENTIVE</v>
          </cell>
          <cell r="C921" t="str">
            <v>LIABILITY</v>
          </cell>
          <cell r="D921" t="str">
            <v>Open</v>
          </cell>
          <cell r="E921">
            <v>0</v>
          </cell>
          <cell r="F921" t="str">
            <v xml:space="preserve">  Other deferred credits and noncurrent liabilities</v>
          </cell>
          <cell r="G921" t="str">
            <v>Other Long Term Liabilities</v>
          </cell>
          <cell r="H921" t="str">
            <v>Other long-term liabilities</v>
          </cell>
          <cell r="I921">
            <v>253.1</v>
          </cell>
          <cell r="J921" t="str">
            <v>253 - Other Deferred Credits</v>
          </cell>
          <cell r="K921">
            <v>253.1</v>
          </cell>
          <cell r="L921" t="str">
            <v>253.1 - Other Deferred Credits LT</v>
          </cell>
          <cell r="M921" t="str">
            <v>Other Deferred Credits</v>
          </cell>
          <cell r="N921" t="str">
            <v>n/a</v>
          </cell>
          <cell r="O921" t="str">
            <v>n/a</v>
          </cell>
          <cell r="P921" t="str">
            <v>n/a</v>
          </cell>
          <cell r="Q921" t="str">
            <v>n/a</v>
          </cell>
          <cell r="R921" t="str">
            <v>n/a</v>
          </cell>
          <cell r="S921">
            <v>0</v>
          </cell>
        </row>
        <row r="922">
          <cell r="A922" t="str">
            <v>253025</v>
          </cell>
          <cell r="B922" t="str">
            <v>DEFERRED COMPENSATION</v>
          </cell>
          <cell r="C922" t="str">
            <v>LIABILITY</v>
          </cell>
          <cell r="D922" t="str">
            <v>Open</v>
          </cell>
          <cell r="E922">
            <v>0</v>
          </cell>
          <cell r="F922" t="str">
            <v xml:space="preserve">  Other deferred credits and noncurrent liabilities</v>
          </cell>
          <cell r="G922" t="str">
            <v>Other Long Term Liabilities</v>
          </cell>
          <cell r="H922" t="str">
            <v>Other long-term liabilities</v>
          </cell>
          <cell r="I922">
            <v>253.1</v>
          </cell>
          <cell r="J922" t="str">
            <v>253 - Other Deferred Credits</v>
          </cell>
          <cell r="K922">
            <v>253.1</v>
          </cell>
          <cell r="L922" t="str">
            <v>253.1 - Other Deferred Credits LT</v>
          </cell>
          <cell r="M922" t="str">
            <v>Other Deferred Credits</v>
          </cell>
          <cell r="N922" t="str">
            <v>n/a</v>
          </cell>
          <cell r="O922" t="str">
            <v>n/a</v>
          </cell>
          <cell r="P922" t="str">
            <v>n/a</v>
          </cell>
          <cell r="Q922" t="str">
            <v>n/a</v>
          </cell>
          <cell r="R922" t="str">
            <v>n/a</v>
          </cell>
          <cell r="S922">
            <v>0</v>
          </cell>
        </row>
        <row r="923">
          <cell r="A923" t="str">
            <v>253027</v>
          </cell>
          <cell r="B923" t="str">
            <v>DEFERRED RENT PAYABLE</v>
          </cell>
          <cell r="C923" t="str">
            <v>LIABILITY</v>
          </cell>
          <cell r="D923" t="str">
            <v>Open</v>
          </cell>
          <cell r="E923">
            <v>0</v>
          </cell>
          <cell r="F923" t="str">
            <v xml:space="preserve">  Other deferred credits and noncurrent liabilities</v>
          </cell>
          <cell r="G923" t="str">
            <v>Other Long Term Liabilities</v>
          </cell>
          <cell r="H923" t="str">
            <v>Other long-term liabilities</v>
          </cell>
          <cell r="I923">
            <v>253.1</v>
          </cell>
          <cell r="J923" t="str">
            <v>253 - Other Deferred Credits</v>
          </cell>
          <cell r="K923">
            <v>253.1</v>
          </cell>
          <cell r="L923" t="str">
            <v>253.1 - Other Deferred Credits LT</v>
          </cell>
          <cell r="M923" t="str">
            <v>Other Deferred Credits</v>
          </cell>
          <cell r="N923" t="str">
            <v>n/a</v>
          </cell>
          <cell r="O923" t="str">
            <v>n/a</v>
          </cell>
          <cell r="P923" t="str">
            <v>n/a</v>
          </cell>
          <cell r="Q923" t="str">
            <v>n/a</v>
          </cell>
          <cell r="R923" t="str">
            <v>n/a</v>
          </cell>
          <cell r="S923">
            <v>0</v>
          </cell>
        </row>
        <row r="924">
          <cell r="A924" t="str">
            <v>253028</v>
          </cell>
          <cell r="B924" t="str">
            <v>OTHER DEFERRED CREDITS-CROSS BORDER LEASE</v>
          </cell>
          <cell r="C924" t="str">
            <v>LIABILITY</v>
          </cell>
          <cell r="D924" t="str">
            <v>Open</v>
          </cell>
          <cell r="E924">
            <v>0</v>
          </cell>
          <cell r="F924" t="str">
            <v xml:space="preserve">  Other deferred credits and noncurrent liabilities</v>
          </cell>
          <cell r="G924" t="str">
            <v>Other Long Term Liabilities</v>
          </cell>
          <cell r="H924" t="str">
            <v>Other long-term liabilities</v>
          </cell>
          <cell r="I924">
            <v>253.1</v>
          </cell>
          <cell r="J924" t="str">
            <v>253 - Other Deferred Credits</v>
          </cell>
          <cell r="K924">
            <v>253.1</v>
          </cell>
          <cell r="L924" t="str">
            <v>253.1 - Other Deferred Credits LT</v>
          </cell>
          <cell r="M924" t="str">
            <v>Other Deferred Credits</v>
          </cell>
          <cell r="N924" t="str">
            <v>n/a</v>
          </cell>
          <cell r="O924" t="str">
            <v>n/a</v>
          </cell>
          <cell r="P924" t="str">
            <v>n/a</v>
          </cell>
          <cell r="Q924" t="str">
            <v>n/a</v>
          </cell>
          <cell r="R924" t="str">
            <v>n/a</v>
          </cell>
          <cell r="S924">
            <v>0</v>
          </cell>
        </row>
        <row r="925">
          <cell r="A925" t="str">
            <v>253031</v>
          </cell>
          <cell r="B925" t="str">
            <v>OTHER LONG TERM OPERATING LIABILITIES</v>
          </cell>
          <cell r="C925" t="str">
            <v>LIABILITY</v>
          </cell>
          <cell r="D925" t="str">
            <v>Open</v>
          </cell>
          <cell r="E925">
            <v>0</v>
          </cell>
          <cell r="F925" t="str">
            <v xml:space="preserve">  Other deferred credits and noncurrent liabilities</v>
          </cell>
          <cell r="G925" t="str">
            <v>Other Long Term Liabilities</v>
          </cell>
          <cell r="H925" t="str">
            <v>Other long-term liabilities</v>
          </cell>
          <cell r="I925">
            <v>253.1</v>
          </cell>
          <cell r="J925" t="str">
            <v>253 - Other Deferred Credits</v>
          </cell>
          <cell r="K925">
            <v>253.1</v>
          </cell>
          <cell r="L925" t="str">
            <v>253.1 - Other Deferred Credits LT</v>
          </cell>
          <cell r="M925" t="str">
            <v>Other Deferred Credits</v>
          </cell>
          <cell r="N925" t="str">
            <v>n/a</v>
          </cell>
          <cell r="O925" t="str">
            <v>n/a</v>
          </cell>
          <cell r="P925" t="str">
            <v>n/a</v>
          </cell>
          <cell r="Q925" t="str">
            <v>n/a</v>
          </cell>
          <cell r="R925" t="str">
            <v>n/a</v>
          </cell>
          <cell r="S925" t="str">
            <v>2/12 description changed</v>
          </cell>
        </row>
        <row r="926">
          <cell r="A926" t="str">
            <v>253032</v>
          </cell>
          <cell r="B926" t="str">
            <v>UNCERTAIN TAX POSITION - FEDERAL</v>
          </cell>
          <cell r="C926" t="str">
            <v>LIABILITY</v>
          </cell>
          <cell r="D926" t="str">
            <v>Open</v>
          </cell>
          <cell r="E926">
            <v>0</v>
          </cell>
          <cell r="F926" t="str">
            <v xml:space="preserve">  Other deferred credits and noncurrent liabilities</v>
          </cell>
          <cell r="G926" t="str">
            <v>Other Long Term Liabilities</v>
          </cell>
          <cell r="H926" t="str">
            <v>Other long-term liabilities</v>
          </cell>
          <cell r="I926">
            <v>253.2</v>
          </cell>
          <cell r="J926" t="str">
            <v>253 - Other Deferred Credits</v>
          </cell>
          <cell r="K926">
            <v>253.2</v>
          </cell>
          <cell r="L926" t="str">
            <v>253.2 - Other Def Cr LT Tax Pos</v>
          </cell>
          <cell r="M926" t="str">
            <v>Other Deferred Credits</v>
          </cell>
          <cell r="N926" t="str">
            <v>n/a</v>
          </cell>
          <cell r="O926" t="str">
            <v>n/a</v>
          </cell>
          <cell r="P926" t="str">
            <v>n/a</v>
          </cell>
          <cell r="Q926" t="str">
            <v>n/a</v>
          </cell>
          <cell r="R926" t="str">
            <v>n/a</v>
          </cell>
          <cell r="S926">
            <v>0</v>
          </cell>
        </row>
        <row r="927">
          <cell r="A927" t="str">
            <v>253033</v>
          </cell>
          <cell r="B927" t="str">
            <v>UNCERTAIN TAX POSITION - STATE</v>
          </cell>
          <cell r="C927" t="str">
            <v>LIABILITY</v>
          </cell>
          <cell r="D927" t="str">
            <v>Open</v>
          </cell>
          <cell r="E927">
            <v>0</v>
          </cell>
          <cell r="F927" t="str">
            <v xml:space="preserve">  Other deferred credits and noncurrent liabilities</v>
          </cell>
          <cell r="G927" t="str">
            <v>Other Long Term Liabilities</v>
          </cell>
          <cell r="H927" t="str">
            <v>Other long-term liabilities</v>
          </cell>
          <cell r="I927">
            <v>253.2</v>
          </cell>
          <cell r="J927" t="str">
            <v>253 - Other Deferred Credits</v>
          </cell>
          <cell r="K927">
            <v>253.3</v>
          </cell>
          <cell r="L927" t="str">
            <v>253.2 - Other Def Cr LT Tax Pos</v>
          </cell>
          <cell r="M927" t="str">
            <v>Other Deferred Credits</v>
          </cell>
          <cell r="N927" t="str">
            <v>n/a</v>
          </cell>
          <cell r="O927" t="str">
            <v>n/a</v>
          </cell>
          <cell r="P927" t="str">
            <v>n/a</v>
          </cell>
          <cell r="Q927" t="str">
            <v>n/a</v>
          </cell>
          <cell r="R927" t="str">
            <v>n/a</v>
          </cell>
          <cell r="S927">
            <v>0</v>
          </cell>
        </row>
        <row r="928">
          <cell r="A928" t="str">
            <v>253034</v>
          </cell>
          <cell r="B928" t="str">
            <v>MCI AMORTIZATION</v>
          </cell>
          <cell r="C928" t="str">
            <v>LIABILITY</v>
          </cell>
          <cell r="D928" t="str">
            <v>Open</v>
          </cell>
          <cell r="E928">
            <v>0</v>
          </cell>
          <cell r="F928" t="str">
            <v xml:space="preserve">  Other deferred credits and noncurrent liabilities</v>
          </cell>
          <cell r="G928" t="str">
            <v>Other Long Term Liabilities</v>
          </cell>
          <cell r="H928" t="str">
            <v>Other long-term liabilities</v>
          </cell>
          <cell r="I928">
            <v>253.1</v>
          </cell>
          <cell r="J928" t="str">
            <v>253 - Other Deferred Credits</v>
          </cell>
          <cell r="K928">
            <v>253.1</v>
          </cell>
          <cell r="L928" t="str">
            <v>253.1 - Other Deferred Credits LT</v>
          </cell>
          <cell r="M928" t="str">
            <v>Other Deferred Credits</v>
          </cell>
          <cell r="N928" t="str">
            <v>n/a</v>
          </cell>
          <cell r="O928" t="str">
            <v>n/a</v>
          </cell>
          <cell r="P928" t="str">
            <v>n/a</v>
          </cell>
          <cell r="Q928" t="str">
            <v>n/a</v>
          </cell>
          <cell r="R928" t="str">
            <v>n/a</v>
          </cell>
          <cell r="S928">
            <v>0</v>
          </cell>
        </row>
        <row r="929">
          <cell r="A929" t="str">
            <v>253036</v>
          </cell>
          <cell r="B929" t="str">
            <v>PENILE CITY TEXAS GAS CONSTR ADVANCE</v>
          </cell>
          <cell r="C929" t="str">
            <v>LIABILITY</v>
          </cell>
          <cell r="D929" t="str">
            <v>Closed</v>
          </cell>
          <cell r="E929">
            <v>0</v>
          </cell>
          <cell r="F929" t="str">
            <v xml:space="preserve">  Other deferred credits and noncurrent liabilities</v>
          </cell>
          <cell r="G929" t="str">
            <v>Other Long Term Liabilities</v>
          </cell>
          <cell r="H929" t="str">
            <v>Other long-term liabilities</v>
          </cell>
          <cell r="I929">
            <v>253.1</v>
          </cell>
          <cell r="J929" t="str">
            <v>253 - Other Deferred Credits</v>
          </cell>
          <cell r="K929">
            <v>253.1</v>
          </cell>
          <cell r="L929" t="str">
            <v>253.1 - Other Deferred Credits LT</v>
          </cell>
          <cell r="M929" t="str">
            <v>Other Deferred Credits</v>
          </cell>
          <cell r="N929" t="str">
            <v>n/a</v>
          </cell>
          <cell r="O929" t="str">
            <v>n/a</v>
          </cell>
          <cell r="P929" t="str">
            <v>n/a</v>
          </cell>
          <cell r="Q929" t="str">
            <v>n/a</v>
          </cell>
          <cell r="R929" t="str">
            <v>n/a</v>
          </cell>
          <cell r="S929">
            <v>0</v>
          </cell>
        </row>
        <row r="930">
          <cell r="A930" t="str">
            <v>253037</v>
          </cell>
          <cell r="B930" t="str">
            <v>UNEARNED REVENUE - POLE ATTACHMENTS - LONG-TERM</v>
          </cell>
          <cell r="C930" t="str">
            <v>LIABILITY</v>
          </cell>
          <cell r="D930" t="str">
            <v>Open</v>
          </cell>
          <cell r="E930">
            <v>0</v>
          </cell>
          <cell r="F930" t="str">
            <v xml:space="preserve">  Other deferred credits and noncurrent liabilities</v>
          </cell>
          <cell r="G930" t="str">
            <v>Other Long Term Liabilities</v>
          </cell>
          <cell r="H930" t="str">
            <v>Other long-term liabilities</v>
          </cell>
          <cell r="I930">
            <v>253.1</v>
          </cell>
          <cell r="J930" t="str">
            <v>253 - Other Deferred Credits</v>
          </cell>
          <cell r="K930">
            <v>253.1</v>
          </cell>
          <cell r="L930" t="str">
            <v>253.1 - Other Deferred Credits LT</v>
          </cell>
          <cell r="M930" t="str">
            <v>Other Deferred Credits</v>
          </cell>
          <cell r="N930" t="str">
            <v>n/a</v>
          </cell>
          <cell r="O930" t="str">
            <v>n/a</v>
          </cell>
          <cell r="P930" t="str">
            <v>n/a</v>
          </cell>
          <cell r="Q930" t="str">
            <v>n/a</v>
          </cell>
          <cell r="R930" t="str">
            <v>n/a</v>
          </cell>
          <cell r="S930">
            <v>0</v>
          </cell>
        </row>
        <row r="931">
          <cell r="A931" t="str">
            <v>253038</v>
          </cell>
          <cell r="B931" t="str">
            <v>OTHER DEF. CREDIT - COAL CONTRACT - ST</v>
          </cell>
          <cell r="C931" t="str">
            <v>LIABILITY</v>
          </cell>
          <cell r="D931" t="str">
            <v>Open</v>
          </cell>
          <cell r="E931">
            <v>0</v>
          </cell>
          <cell r="F931" t="str">
            <v xml:space="preserve">  Other current liabilities</v>
          </cell>
          <cell r="G931" t="str">
            <v>Other Current Liabilities</v>
          </cell>
          <cell r="H931" t="str">
            <v>Other current liabilities</v>
          </cell>
          <cell r="I931">
            <v>253</v>
          </cell>
          <cell r="J931" t="str">
            <v>253 - Other Deferred Credits</v>
          </cell>
          <cell r="K931">
            <v>253</v>
          </cell>
          <cell r="L931" t="str">
            <v>253 - Other Deferred Credits Cur</v>
          </cell>
          <cell r="M931" t="str">
            <v>Other Deferred Credits</v>
          </cell>
          <cell r="N931" t="str">
            <v>n/a</v>
          </cell>
          <cell r="O931" t="str">
            <v>n/a</v>
          </cell>
          <cell r="P931" t="str">
            <v>n/a</v>
          </cell>
          <cell r="Q931" t="str">
            <v>n/a</v>
          </cell>
          <cell r="R931" t="str">
            <v>n/a</v>
          </cell>
          <cell r="S931">
            <v>0</v>
          </cell>
        </row>
        <row r="932">
          <cell r="A932" t="str">
            <v>253039</v>
          </cell>
          <cell r="B932" t="str">
            <v>OTHER DEF. CREDIT - COAL CONTRACT - LT</v>
          </cell>
          <cell r="C932" t="str">
            <v>LIABILITY</v>
          </cell>
          <cell r="D932" t="str">
            <v>Open</v>
          </cell>
          <cell r="E932">
            <v>0</v>
          </cell>
          <cell r="F932" t="str">
            <v xml:space="preserve">  Other deferred credits and noncurrent liabilities</v>
          </cell>
          <cell r="G932" t="str">
            <v>Other Long Term Liabilities</v>
          </cell>
          <cell r="H932" t="str">
            <v>Other long-term liabilities</v>
          </cell>
          <cell r="I932">
            <v>253.1</v>
          </cell>
          <cell r="J932" t="str">
            <v>253 - Other Deferred Credits</v>
          </cell>
          <cell r="K932">
            <v>253.1</v>
          </cell>
          <cell r="L932" t="str">
            <v>253.1 - Other Deferred Credits LT</v>
          </cell>
          <cell r="M932" t="str">
            <v>Other Deferred Credits</v>
          </cell>
          <cell r="N932" t="str">
            <v>n/a</v>
          </cell>
          <cell r="O932" t="str">
            <v>n/a</v>
          </cell>
          <cell r="P932" t="str">
            <v>n/a</v>
          </cell>
          <cell r="Q932" t="str">
            <v>n/a</v>
          </cell>
          <cell r="R932" t="str">
            <v>n/a</v>
          </cell>
          <cell r="S932">
            <v>0</v>
          </cell>
        </row>
        <row r="933">
          <cell r="A933" t="str">
            <v>253040</v>
          </cell>
          <cell r="B933" t="str">
            <v>Leasehold Incentive LG&amp;E Center Lease 07012012 - Long term</v>
          </cell>
          <cell r="C933" t="str">
            <v>LIABILITY</v>
          </cell>
          <cell r="D933" t="str">
            <v>Open</v>
          </cell>
          <cell r="E933">
            <v>0</v>
          </cell>
          <cell r="F933" t="str">
            <v xml:space="preserve">  Other deferred credits and noncurrent liabilities</v>
          </cell>
          <cell r="G933" t="str">
            <v>Other Long Term Liabilities</v>
          </cell>
          <cell r="H933" t="str">
            <v>Other long-term liabilities</v>
          </cell>
          <cell r="I933">
            <v>253.1</v>
          </cell>
          <cell r="J933" t="str">
            <v>253 - Other Deferred Credits</v>
          </cell>
          <cell r="K933">
            <v>253.1</v>
          </cell>
          <cell r="L933" t="str">
            <v>253.1 - Other Deferred Credits LT</v>
          </cell>
          <cell r="M933" t="str">
            <v>Other Deferred Credits</v>
          </cell>
          <cell r="N933" t="str">
            <v>n/a</v>
          </cell>
          <cell r="O933" t="str">
            <v>n/a</v>
          </cell>
          <cell r="P933" t="str">
            <v>n/a</v>
          </cell>
          <cell r="Q933" t="str">
            <v>n/a</v>
          </cell>
          <cell r="R933" t="str">
            <v>n/a</v>
          </cell>
          <cell r="S933" t="str">
            <v>2/2013 new</v>
          </cell>
        </row>
        <row r="934">
          <cell r="A934" t="str">
            <v>253301</v>
          </cell>
          <cell r="B934" t="str">
            <v>PROVISIONS FOR INDEMNITY OBLIGATIONS</v>
          </cell>
          <cell r="C934" t="str">
            <v>LIABILITY</v>
          </cell>
          <cell r="D934" t="str">
            <v>Open</v>
          </cell>
          <cell r="E934">
            <v>0</v>
          </cell>
          <cell r="F934" t="str">
            <v xml:space="preserve">  Other deferred credits and noncurrent liabilities</v>
          </cell>
          <cell r="G934" t="str">
            <v>Other Long Term Liabilities</v>
          </cell>
          <cell r="H934" t="str">
            <v>Other long-term liabilities</v>
          </cell>
          <cell r="I934">
            <v>253.1</v>
          </cell>
          <cell r="J934" t="str">
            <v>253 - Other Deferred Credits</v>
          </cell>
          <cell r="K934">
            <v>253.1</v>
          </cell>
          <cell r="L934" t="str">
            <v>253.1 - Other Deferred Credits LT</v>
          </cell>
          <cell r="M934" t="str">
            <v>Other Deferred Credits</v>
          </cell>
          <cell r="N934" t="str">
            <v>n/a</v>
          </cell>
          <cell r="O934" t="str">
            <v>n/a</v>
          </cell>
          <cell r="P934" t="str">
            <v>n/a</v>
          </cell>
          <cell r="Q934" t="str">
            <v>n/a</v>
          </cell>
          <cell r="R934" t="str">
            <v>n/a</v>
          </cell>
          <cell r="S934">
            <v>0</v>
          </cell>
        </row>
        <row r="935">
          <cell r="A935" t="str">
            <v>253320</v>
          </cell>
          <cell r="B935" t="str">
            <v>UNCERTAIN TAX POSITIONS - INTEREST</v>
          </cell>
          <cell r="C935" t="str">
            <v>LIABILITY</v>
          </cell>
          <cell r="D935" t="str">
            <v>Open</v>
          </cell>
          <cell r="E935">
            <v>0</v>
          </cell>
          <cell r="F935" t="str">
            <v xml:space="preserve">  Other deferred credits and noncurrent liabilities</v>
          </cell>
          <cell r="G935" t="str">
            <v>Other Long Term Liabilities</v>
          </cell>
          <cell r="H935" t="str">
            <v>Other long-term liabilities</v>
          </cell>
          <cell r="I935">
            <v>253.2</v>
          </cell>
          <cell r="J935" t="str">
            <v>253 - Other Deferred Credits</v>
          </cell>
          <cell r="K935">
            <v>253.2</v>
          </cell>
          <cell r="L935" t="str">
            <v>253.2 - Other Def Cr LT Tax Pos</v>
          </cell>
          <cell r="M935" t="str">
            <v>Other Deferred Credits</v>
          </cell>
          <cell r="N935" t="str">
            <v>n/a</v>
          </cell>
          <cell r="O935" t="str">
            <v>n/a</v>
          </cell>
          <cell r="P935" t="str">
            <v>n/a</v>
          </cell>
          <cell r="Q935" t="str">
            <v>n/a</v>
          </cell>
          <cell r="R935" t="str">
            <v>n/a</v>
          </cell>
          <cell r="S935">
            <v>0</v>
          </cell>
        </row>
        <row r="936">
          <cell r="A936" t="str">
            <v>253576</v>
          </cell>
          <cell r="B936" t="str">
            <v>DEF GAIN - CARROLLTON SALE/LEASEBACK</v>
          </cell>
          <cell r="C936" t="str">
            <v>LIABILITY</v>
          </cell>
          <cell r="D936" t="str">
            <v>Open</v>
          </cell>
          <cell r="E936">
            <v>0</v>
          </cell>
          <cell r="F936" t="str">
            <v xml:space="preserve">  Other deferred credits and noncurrent liabilities</v>
          </cell>
          <cell r="G936" t="str">
            <v>Other Long Term Liabilities</v>
          </cell>
          <cell r="H936" t="str">
            <v>Other long-term liabilities</v>
          </cell>
          <cell r="I936">
            <v>253.1</v>
          </cell>
          <cell r="J936" t="str">
            <v>253 - Other Deferred Credits</v>
          </cell>
          <cell r="K936">
            <v>253.1</v>
          </cell>
          <cell r="L936" t="str">
            <v>253.1 - Other Deferred Credits LT</v>
          </cell>
          <cell r="M936" t="str">
            <v>Other Deferred Credits</v>
          </cell>
          <cell r="N936" t="str">
            <v>n/a</v>
          </cell>
          <cell r="O936" t="str">
            <v>n/a</v>
          </cell>
          <cell r="P936" t="str">
            <v>n/a</v>
          </cell>
          <cell r="Q936" t="str">
            <v>n/a</v>
          </cell>
          <cell r="R936" t="str">
            <v>n/a</v>
          </cell>
          <cell r="S936">
            <v>0</v>
          </cell>
        </row>
        <row r="937">
          <cell r="A937" t="str">
            <v>254001</v>
          </cell>
          <cell r="B937" t="str">
            <v>FASB 109 ADJ-FED</v>
          </cell>
          <cell r="C937" t="str">
            <v>LIABILITY</v>
          </cell>
          <cell r="D937" t="str">
            <v>Open</v>
          </cell>
          <cell r="E937">
            <v>0</v>
          </cell>
          <cell r="F937" t="str">
            <v xml:space="preserve">  Regulatory liabilities NC</v>
          </cell>
          <cell r="G937" t="str">
            <v>Regulatory Liabilities</v>
          </cell>
          <cell r="H937" t="str">
            <v>Regulatory liability - noncurrent - dfd income taxes</v>
          </cell>
          <cell r="I937">
            <v>254.9</v>
          </cell>
          <cell r="J937" t="str">
            <v>254 - Other Regulatory Liabilities</v>
          </cell>
          <cell r="K937">
            <v>254.3</v>
          </cell>
          <cell r="L937" t="str">
            <v>254.9 - Other Reg Liab LT Def Tax</v>
          </cell>
          <cell r="M937" t="str">
            <v>Regulatory Liabilities</v>
          </cell>
          <cell r="N937" t="str">
            <v>n/a</v>
          </cell>
          <cell r="O937" t="str">
            <v>n/a</v>
          </cell>
          <cell r="P937" t="str">
            <v>n/a</v>
          </cell>
          <cell r="Q937" t="str">
            <v>n/a</v>
          </cell>
          <cell r="R937" t="str">
            <v>n/a</v>
          </cell>
          <cell r="S937">
            <v>0</v>
          </cell>
        </row>
        <row r="938">
          <cell r="A938" t="str">
            <v>254002</v>
          </cell>
          <cell r="B938" t="str">
            <v>FASB 109 GR-UP-FED</v>
          </cell>
          <cell r="C938" t="str">
            <v>LIABILITY</v>
          </cell>
          <cell r="D938" t="str">
            <v>Open</v>
          </cell>
          <cell r="E938">
            <v>0</v>
          </cell>
          <cell r="F938" t="str">
            <v xml:space="preserve">  Regulatory liabilities NC</v>
          </cell>
          <cell r="G938" t="str">
            <v>Regulatory Liabilities</v>
          </cell>
          <cell r="H938" t="str">
            <v>Regulatory liability - noncurrent - dfd income taxes</v>
          </cell>
          <cell r="I938">
            <v>254.9</v>
          </cell>
          <cell r="J938" t="str">
            <v>254 - Other Regulatory Liabilities</v>
          </cell>
          <cell r="K938">
            <v>254.3</v>
          </cell>
          <cell r="L938" t="str">
            <v>254.9 - Other Reg Liab LT Def Tax</v>
          </cell>
          <cell r="M938" t="str">
            <v>Regulatory Liabilities</v>
          </cell>
          <cell r="N938" t="str">
            <v>n/a</v>
          </cell>
          <cell r="O938" t="str">
            <v>n/a</v>
          </cell>
          <cell r="P938" t="str">
            <v>n/a</v>
          </cell>
          <cell r="Q938" t="str">
            <v>n/a</v>
          </cell>
          <cell r="R938" t="str">
            <v>n/a</v>
          </cell>
          <cell r="S938">
            <v>0</v>
          </cell>
        </row>
        <row r="939">
          <cell r="A939" t="str">
            <v>254003</v>
          </cell>
          <cell r="B939" t="str">
            <v>FASB 109 ADJ-STATE</v>
          </cell>
          <cell r="C939" t="str">
            <v>LIABILITY</v>
          </cell>
          <cell r="D939" t="str">
            <v>Open</v>
          </cell>
          <cell r="E939">
            <v>0</v>
          </cell>
          <cell r="F939" t="str">
            <v xml:space="preserve">  Regulatory liabilities NC</v>
          </cell>
          <cell r="G939" t="str">
            <v>Regulatory Liabilities</v>
          </cell>
          <cell r="H939" t="str">
            <v>Regulatory liability - noncurrent - dfd income taxes</v>
          </cell>
          <cell r="I939">
            <v>254.9</v>
          </cell>
          <cell r="J939" t="str">
            <v>254 - Other Regulatory Liabilities</v>
          </cell>
          <cell r="K939">
            <v>254.3</v>
          </cell>
          <cell r="L939" t="str">
            <v>254.9 - Other Reg Liab LT Def Tax</v>
          </cell>
          <cell r="M939" t="str">
            <v>Regulatory Liabilities</v>
          </cell>
          <cell r="N939" t="str">
            <v>n/a</v>
          </cell>
          <cell r="O939" t="str">
            <v>n/a</v>
          </cell>
          <cell r="P939" t="str">
            <v>n/a</v>
          </cell>
          <cell r="Q939" t="str">
            <v>n/a</v>
          </cell>
          <cell r="R939" t="str">
            <v>n/a</v>
          </cell>
          <cell r="S939">
            <v>0</v>
          </cell>
        </row>
        <row r="940">
          <cell r="A940" t="str">
            <v>254004</v>
          </cell>
          <cell r="B940" t="str">
            <v>FASB 109 GR-UP-STATE</v>
          </cell>
          <cell r="C940" t="str">
            <v>LIABILITY</v>
          </cell>
          <cell r="D940" t="str">
            <v>Open</v>
          </cell>
          <cell r="E940">
            <v>0</v>
          </cell>
          <cell r="F940" t="str">
            <v xml:space="preserve">  Regulatory liabilities NC</v>
          </cell>
          <cell r="G940" t="str">
            <v>Regulatory Liabilities</v>
          </cell>
          <cell r="H940" t="str">
            <v>Regulatory liability - noncurrent - dfd income taxes</v>
          </cell>
          <cell r="I940">
            <v>254.9</v>
          </cell>
          <cell r="J940" t="str">
            <v>254 - Other Regulatory Liabilities</v>
          </cell>
          <cell r="K940">
            <v>254.3</v>
          </cell>
          <cell r="L940" t="str">
            <v>254.9 - Other Reg Liab LT Def Tax</v>
          </cell>
          <cell r="M940" t="str">
            <v>Regulatory Liabilities</v>
          </cell>
          <cell r="N940" t="str">
            <v>n/a</v>
          </cell>
          <cell r="O940" t="str">
            <v>n/a</v>
          </cell>
          <cell r="P940" t="str">
            <v>n/a</v>
          </cell>
          <cell r="Q940" t="str">
            <v>n/a</v>
          </cell>
          <cell r="R940" t="str">
            <v>n/a</v>
          </cell>
          <cell r="S940">
            <v>0</v>
          </cell>
        </row>
        <row r="941">
          <cell r="A941" t="str">
            <v>254006</v>
          </cell>
          <cell r="B941" t="str">
            <v>REG LIAB - PURCHASED GAS ADJUSTMENT</v>
          </cell>
          <cell r="C941" t="str">
            <v>LIABILITY</v>
          </cell>
          <cell r="D941" t="str">
            <v>Open</v>
          </cell>
          <cell r="E941">
            <v>0</v>
          </cell>
          <cell r="F941" t="str">
            <v xml:space="preserve">  Regulatory liabilities C</v>
          </cell>
          <cell r="G941" t="str">
            <v>Regulatory Liabilities</v>
          </cell>
          <cell r="H941" t="str">
            <v>Regulatory liability - current - GSC</v>
          </cell>
          <cell r="I941">
            <v>254.5</v>
          </cell>
          <cell r="J941" t="str">
            <v>254 - Other Regulatory Liabilities</v>
          </cell>
          <cell r="K941">
            <v>254.4</v>
          </cell>
          <cell r="L941" t="str">
            <v>254.5 - Other Reg Liab Cur GSC</v>
          </cell>
          <cell r="M941" t="str">
            <v>Regulatory Liabilities</v>
          </cell>
          <cell r="N941" t="str">
            <v>n/a</v>
          </cell>
          <cell r="O941" t="str">
            <v>n/a</v>
          </cell>
          <cell r="P941" t="str">
            <v>n/a</v>
          </cell>
          <cell r="Q941" t="str">
            <v>n/a</v>
          </cell>
          <cell r="R941" t="str">
            <v>n/a</v>
          </cell>
          <cell r="S941">
            <v>0</v>
          </cell>
        </row>
        <row r="942">
          <cell r="A942" t="str">
            <v>254007</v>
          </cell>
          <cell r="B942" t="str">
            <v>REG LIABILITY - GAS SUPPLY CLAUSE</v>
          </cell>
          <cell r="C942" t="str">
            <v>LIABILITY</v>
          </cell>
          <cell r="D942" t="str">
            <v>Open</v>
          </cell>
          <cell r="E942">
            <v>0</v>
          </cell>
          <cell r="F942" t="str">
            <v xml:space="preserve">  Regulatory liabilities C</v>
          </cell>
          <cell r="G942" t="str">
            <v>Regulatory Liabilities</v>
          </cell>
          <cell r="H942" t="str">
            <v>Regulatory liability - current - GSC</v>
          </cell>
          <cell r="I942">
            <v>254.5</v>
          </cell>
          <cell r="J942" t="str">
            <v>254 - Other Regulatory Liabilities</v>
          </cell>
          <cell r="K942">
            <v>254.4</v>
          </cell>
          <cell r="L942" t="str">
            <v>254.5 - Other Reg Liab Cur GSC</v>
          </cell>
          <cell r="M942" t="str">
            <v>Regulatory Liabilities</v>
          </cell>
          <cell r="N942" t="str">
            <v>n/a</v>
          </cell>
          <cell r="O942" t="str">
            <v>n/a</v>
          </cell>
          <cell r="P942" t="str">
            <v>n/a</v>
          </cell>
          <cell r="Q942" t="str">
            <v>n/a</v>
          </cell>
          <cell r="R942" t="str">
            <v>n/a</v>
          </cell>
          <cell r="S942">
            <v>0</v>
          </cell>
        </row>
        <row r="943">
          <cell r="A943" t="str">
            <v>254008</v>
          </cell>
          <cell r="B943" t="str">
            <v>DSM COST RECOVERY</v>
          </cell>
          <cell r="C943" t="str">
            <v>LIABILITY</v>
          </cell>
          <cell r="D943" t="str">
            <v>Open</v>
          </cell>
          <cell r="E943">
            <v>0</v>
          </cell>
          <cell r="F943" t="str">
            <v xml:space="preserve">  Regulatory liabilities C</v>
          </cell>
          <cell r="G943" t="str">
            <v>Regulatory Liabilities</v>
          </cell>
          <cell r="H943" t="str">
            <v>Regulatory liability - current - DSM</v>
          </cell>
          <cell r="I943">
            <v>254.8</v>
          </cell>
          <cell r="J943" t="str">
            <v>254 - Other Regulatory Liabilities</v>
          </cell>
          <cell r="K943">
            <v>254.4</v>
          </cell>
          <cell r="L943" t="str">
            <v>254.8 - Other Reg Liab Cur DSM</v>
          </cell>
          <cell r="M943" t="str">
            <v>Regulatory Liabilities</v>
          </cell>
          <cell r="N943" t="str">
            <v>n/a</v>
          </cell>
          <cell r="O943" t="str">
            <v>n/a</v>
          </cell>
          <cell r="P943" t="str">
            <v>n/a</v>
          </cell>
          <cell r="Q943" t="str">
            <v>n/a</v>
          </cell>
          <cell r="R943" t="str">
            <v>n/a</v>
          </cell>
          <cell r="S943">
            <v>0</v>
          </cell>
        </row>
        <row r="944">
          <cell r="A944" t="str">
            <v>254009</v>
          </cell>
          <cell r="B944" t="str">
            <v>REG LIABILITY - PERFORMANCE-BASED RATES</v>
          </cell>
          <cell r="C944" t="str">
            <v>LIABILITY</v>
          </cell>
          <cell r="D944" t="str">
            <v>Open</v>
          </cell>
          <cell r="E944">
            <v>0</v>
          </cell>
          <cell r="F944" t="str">
            <v xml:space="preserve">  Regulatory liabilities C</v>
          </cell>
          <cell r="G944" t="str">
            <v>Regulatory Liabilities</v>
          </cell>
          <cell r="H944" t="str">
            <v>Regulatory liability - current - GSC</v>
          </cell>
          <cell r="I944">
            <v>254.17</v>
          </cell>
          <cell r="J944" t="str">
            <v>254 - Other Regulatory Liabilities</v>
          </cell>
          <cell r="K944">
            <v>254.4</v>
          </cell>
          <cell r="L944" t="str">
            <v>254.17 - Other Reg Liab Cur PBR</v>
          </cell>
          <cell r="M944" t="str">
            <v>Regulatory Liabilities</v>
          </cell>
          <cell r="N944" t="str">
            <v>n/a</v>
          </cell>
          <cell r="O944" t="str">
            <v>n/a</v>
          </cell>
          <cell r="P944" t="str">
            <v>n/a</v>
          </cell>
          <cell r="Q944" t="str">
            <v>n/a</v>
          </cell>
          <cell r="R944" t="str">
            <v>n/a</v>
          </cell>
          <cell r="S944">
            <v>0</v>
          </cell>
        </row>
        <row r="945">
          <cell r="A945" t="str">
            <v>254010</v>
          </cell>
          <cell r="B945" t="str">
            <v>REGULATORY LIABILITY - FAS 158 OPEB</v>
          </cell>
          <cell r="C945" t="str">
            <v>LIABILITY</v>
          </cell>
          <cell r="D945" t="str">
            <v>Open</v>
          </cell>
          <cell r="E945">
            <v>0</v>
          </cell>
          <cell r="F945" t="str">
            <v xml:space="preserve">  Regulatory liabilities NC</v>
          </cell>
          <cell r="G945" t="str">
            <v>Regulatory Liabilities</v>
          </cell>
          <cell r="H945" t="str">
            <v>Regulatory liability - noncurrent - pensions</v>
          </cell>
          <cell r="I945">
            <v>254.11</v>
          </cell>
          <cell r="J945" t="str">
            <v>254 - Other Regulatory Liabilities</v>
          </cell>
          <cell r="K945">
            <v>254.1</v>
          </cell>
          <cell r="L945" t="str">
            <v>254.11 - Other Reg Liab LT Postretirement</v>
          </cell>
          <cell r="M945" t="str">
            <v>Regulatory Liabilities</v>
          </cell>
          <cell r="N945" t="str">
            <v>n/a</v>
          </cell>
          <cell r="O945" t="str">
            <v>n/a</v>
          </cell>
          <cell r="P945" t="str">
            <v>n/a</v>
          </cell>
          <cell r="Q945" t="str">
            <v>n/a</v>
          </cell>
          <cell r="R945" t="str">
            <v>n/a</v>
          </cell>
          <cell r="S945">
            <v>0</v>
          </cell>
        </row>
        <row r="946">
          <cell r="A946" t="str">
            <v>254011</v>
          </cell>
          <cell r="B946" t="str">
            <v>VIRGINIA FUEL COMPONENT</v>
          </cell>
          <cell r="C946" t="str">
            <v>LIABILITY</v>
          </cell>
          <cell r="D946" t="str">
            <v>Open</v>
          </cell>
          <cell r="E946">
            <v>0</v>
          </cell>
          <cell r="F946" t="str">
            <v xml:space="preserve">  Regulatory liabilities C</v>
          </cell>
          <cell r="G946" t="str">
            <v>Regulatory Liabilities</v>
          </cell>
          <cell r="H946" t="str">
            <v>Regulatory liability - current - other</v>
          </cell>
          <cell r="I946">
            <v>254.4</v>
          </cell>
          <cell r="J946" t="str">
            <v>254 - Other Regulatory Liabilities</v>
          </cell>
          <cell r="K946">
            <v>254</v>
          </cell>
          <cell r="L946" t="str">
            <v>254.4 - Other Reg Liab Cur</v>
          </cell>
          <cell r="M946" t="str">
            <v>Regulatory Liabilities</v>
          </cell>
          <cell r="N946" t="str">
            <v>n/a</v>
          </cell>
          <cell r="O946" t="str">
            <v>n/a</v>
          </cell>
          <cell r="P946" t="str">
            <v>n/a</v>
          </cell>
          <cell r="Q946" t="str">
            <v>n/a</v>
          </cell>
          <cell r="R946" t="str">
            <v>n/a</v>
          </cell>
          <cell r="S946">
            <v>0</v>
          </cell>
        </row>
        <row r="947">
          <cell r="A947" t="str">
            <v>254012</v>
          </cell>
          <cell r="B947" t="str">
            <v>SPARE PARTS</v>
          </cell>
          <cell r="C947" t="str">
            <v>LIABILITY</v>
          </cell>
          <cell r="D947" t="str">
            <v>Open</v>
          </cell>
          <cell r="E947">
            <v>0</v>
          </cell>
          <cell r="F947" t="str">
            <v xml:space="preserve">  Regulatory liabilities NC</v>
          </cell>
          <cell r="G947" t="str">
            <v>Regulatory Liabilities</v>
          </cell>
          <cell r="H947" t="str">
            <v>Regulatory liability - noncurrent - other</v>
          </cell>
          <cell r="I947">
            <v>254.14</v>
          </cell>
          <cell r="J947" t="str">
            <v>254 - Other Regulatory Liabilities</v>
          </cell>
          <cell r="K947">
            <v>254.3</v>
          </cell>
          <cell r="L947" t="str">
            <v>254.14 - Other Reg Liab LT Spare Parts</v>
          </cell>
          <cell r="M947" t="str">
            <v>Regulatory Liabilities</v>
          </cell>
          <cell r="N947" t="str">
            <v>n/a</v>
          </cell>
          <cell r="O947" t="str">
            <v>n/a</v>
          </cell>
          <cell r="P947" t="str">
            <v>n/a</v>
          </cell>
          <cell r="Q947" t="str">
            <v>n/a</v>
          </cell>
          <cell r="R947" t="str">
            <v>n/a</v>
          </cell>
          <cell r="S947">
            <v>0</v>
          </cell>
        </row>
        <row r="948">
          <cell r="A948" t="str">
            <v>254014</v>
          </cell>
          <cell r="B948" t="str">
            <v>REGULATORY LIABILITY COR FOR ARO PARENT - GENERATION</v>
          </cell>
          <cell r="C948" t="str">
            <v>LIABILITY</v>
          </cell>
          <cell r="D948" t="str">
            <v>Open</v>
          </cell>
          <cell r="E948">
            <v>0</v>
          </cell>
          <cell r="F948" t="str">
            <v xml:space="preserve">  Regulatory liabilities NC</v>
          </cell>
          <cell r="G948" t="str">
            <v>Regulatory Liabilities</v>
          </cell>
          <cell r="H948" t="str">
            <v>Regulatory liability - noncurrent - accumulated COR</v>
          </cell>
          <cell r="I948">
            <v>254.13</v>
          </cell>
          <cell r="J948" t="str">
            <v>254 - Other Regulatory Liabilities</v>
          </cell>
          <cell r="K948">
            <v>254.3</v>
          </cell>
          <cell r="L948" t="str">
            <v>254.13 - Other Reg Liab LT ARO</v>
          </cell>
          <cell r="M948" t="str">
            <v>Regulatory Liabilities</v>
          </cell>
          <cell r="N948" t="str">
            <v>n/a</v>
          </cell>
          <cell r="O948" t="str">
            <v>n/a</v>
          </cell>
          <cell r="P948" t="str">
            <v>n/a</v>
          </cell>
          <cell r="Q948" t="str">
            <v>n/a</v>
          </cell>
          <cell r="R948" t="str">
            <v>n/a</v>
          </cell>
          <cell r="S948">
            <v>0</v>
          </cell>
        </row>
        <row r="949">
          <cell r="A949" t="str">
            <v>254015</v>
          </cell>
          <cell r="B949" t="str">
            <v>REGULATORY LIABILITY COR FOR ARO PARENT - TRANSMISSION</v>
          </cell>
          <cell r="C949" t="str">
            <v>LIABILITY</v>
          </cell>
          <cell r="D949" t="str">
            <v>Open</v>
          </cell>
          <cell r="E949">
            <v>0</v>
          </cell>
          <cell r="F949" t="str">
            <v xml:space="preserve">  Regulatory liabilities NC</v>
          </cell>
          <cell r="G949" t="str">
            <v>Regulatory Liabilities</v>
          </cell>
          <cell r="H949" t="str">
            <v>Regulatory liability - noncurrent - accumulated COR</v>
          </cell>
          <cell r="I949">
            <v>254.13</v>
          </cell>
          <cell r="J949" t="str">
            <v>254 - Other Regulatory Liabilities</v>
          </cell>
          <cell r="K949">
            <v>254.3</v>
          </cell>
          <cell r="L949" t="str">
            <v>254.13 - Other Reg Liab LT ARO</v>
          </cell>
          <cell r="M949" t="str">
            <v>Regulatory Liabilities</v>
          </cell>
          <cell r="N949" t="str">
            <v>n/a</v>
          </cell>
          <cell r="O949" t="str">
            <v>n/a</v>
          </cell>
          <cell r="P949" t="str">
            <v>n/a</v>
          </cell>
          <cell r="Q949" t="str">
            <v>n/a</v>
          </cell>
          <cell r="R949" t="str">
            <v>n/a</v>
          </cell>
          <cell r="S949">
            <v>0</v>
          </cell>
        </row>
        <row r="950">
          <cell r="A950" t="str">
            <v>254016</v>
          </cell>
          <cell r="B950" t="str">
            <v>REGULATORY LIABILITY COR FOR ARO PARENT - GAS</v>
          </cell>
          <cell r="C950" t="str">
            <v>LIABILITY</v>
          </cell>
          <cell r="D950" t="str">
            <v>Open</v>
          </cell>
          <cell r="E950">
            <v>0</v>
          </cell>
          <cell r="F950" t="str">
            <v xml:space="preserve">  Regulatory liabilities NC</v>
          </cell>
          <cell r="G950" t="str">
            <v>Regulatory Liabilities</v>
          </cell>
          <cell r="H950" t="str">
            <v>Regulatory liability - noncurrent - accumulated COR</v>
          </cell>
          <cell r="I950">
            <v>254.13</v>
          </cell>
          <cell r="J950" t="str">
            <v>254 - Other Regulatory Liabilities</v>
          </cell>
          <cell r="K950">
            <v>254.3</v>
          </cell>
          <cell r="L950" t="str">
            <v>254.13 - Other Reg Liab LT ARO</v>
          </cell>
          <cell r="M950" t="str">
            <v>Regulatory Liabilities</v>
          </cell>
          <cell r="N950" t="str">
            <v>n/a</v>
          </cell>
          <cell r="O950" t="str">
            <v>n/a</v>
          </cell>
          <cell r="P950" t="str">
            <v>n/a</v>
          </cell>
          <cell r="Q950" t="str">
            <v>n/a</v>
          </cell>
          <cell r="R950" t="str">
            <v>n/a</v>
          </cell>
          <cell r="S950">
            <v>0</v>
          </cell>
        </row>
        <row r="951">
          <cell r="A951" t="str">
            <v>254017</v>
          </cell>
          <cell r="B951" t="str">
            <v>Environmental Cost Recovery</v>
          </cell>
          <cell r="C951" t="str">
            <v>LIABILITY</v>
          </cell>
          <cell r="D951" t="str">
            <v>Open</v>
          </cell>
          <cell r="E951">
            <v>0</v>
          </cell>
          <cell r="F951" t="str">
            <v xml:space="preserve">  Regulatory liabilities C</v>
          </cell>
          <cell r="G951" t="str">
            <v>Regulatory Liabilities</v>
          </cell>
          <cell r="H951" t="str">
            <v>Regulatory liability - current - ECR</v>
          </cell>
          <cell r="I951">
            <v>254.7</v>
          </cell>
          <cell r="J951" t="str">
            <v>254 - Other Regulatory Liabilities</v>
          </cell>
          <cell r="K951">
            <v>254.4</v>
          </cell>
          <cell r="L951" t="str">
            <v>254.7 - Other Reg Liab Cur ECR</v>
          </cell>
          <cell r="M951" t="str">
            <v>Regulatory Liabilities</v>
          </cell>
          <cell r="N951" t="str">
            <v>n/a</v>
          </cell>
          <cell r="O951" t="str">
            <v>n/a</v>
          </cell>
          <cell r="P951" t="str">
            <v>n/a</v>
          </cell>
          <cell r="Q951" t="str">
            <v>n/a</v>
          </cell>
          <cell r="R951" t="str">
            <v>n/a</v>
          </cell>
          <cell r="S951" t="str">
            <v>descrip change 3/1/2012</v>
          </cell>
        </row>
        <row r="952">
          <cell r="A952" t="str">
            <v>254018</v>
          </cell>
          <cell r="B952" t="str">
            <v>REGULATORY LIABILITY FAC</v>
          </cell>
          <cell r="C952" t="str">
            <v>LIABILITY</v>
          </cell>
          <cell r="D952" t="str">
            <v>Open</v>
          </cell>
          <cell r="E952">
            <v>0</v>
          </cell>
          <cell r="F952" t="str">
            <v xml:space="preserve">  Regulatory liabilities C</v>
          </cell>
          <cell r="G952" t="str">
            <v>Regulatory Liabilities</v>
          </cell>
          <cell r="H952" t="str">
            <v>Regulatory liability - current - other</v>
          </cell>
          <cell r="I952">
            <v>254.6</v>
          </cell>
          <cell r="J952" t="str">
            <v>254 - Other Regulatory Liabilities</v>
          </cell>
          <cell r="K952">
            <v>254.4</v>
          </cell>
          <cell r="L952" t="str">
            <v>254.6 - Other Reg Liab Cur FAC</v>
          </cell>
          <cell r="M952" t="str">
            <v>Regulatory Liabilities</v>
          </cell>
          <cell r="N952" t="str">
            <v>n/a</v>
          </cell>
          <cell r="O952" t="str">
            <v>n/a</v>
          </cell>
          <cell r="P952" t="str">
            <v>n/a</v>
          </cell>
          <cell r="Q952" t="str">
            <v>n/a</v>
          </cell>
          <cell r="R952" t="str">
            <v>n/a</v>
          </cell>
          <cell r="S952">
            <v>0</v>
          </cell>
        </row>
        <row r="953">
          <cell r="A953" t="str">
            <v>254019</v>
          </cell>
          <cell r="B953" t="str">
            <v>Environmental Cost Recovery- 2011 Plans</v>
          </cell>
          <cell r="C953" t="str">
            <v>LIABILITY</v>
          </cell>
          <cell r="D953" t="str">
            <v>Closed</v>
          </cell>
          <cell r="E953">
            <v>0</v>
          </cell>
          <cell r="F953" t="str">
            <v xml:space="preserve">  Regulatory liabilities C</v>
          </cell>
          <cell r="G953" t="str">
            <v>Regulatory Liabilities</v>
          </cell>
          <cell r="H953" t="str">
            <v>Regulatory liability - current - ECR</v>
          </cell>
          <cell r="I953">
            <v>254.7</v>
          </cell>
          <cell r="J953" t="str">
            <v>254 - Other Regulatory Liabilities</v>
          </cell>
          <cell r="K953">
            <v>254.4</v>
          </cell>
          <cell r="L953" t="str">
            <v>254.7 - Other Reg Liab Cur ECR</v>
          </cell>
          <cell r="M953" t="str">
            <v>Regulatory Liabilities</v>
          </cell>
          <cell r="N953" t="str">
            <v>n/a</v>
          </cell>
          <cell r="O953" t="str">
            <v>n/a</v>
          </cell>
          <cell r="P953" t="str">
            <v>n/a</v>
          </cell>
          <cell r="Q953" t="str">
            <v>n/a</v>
          </cell>
          <cell r="R953" t="str">
            <v>n/a</v>
          </cell>
          <cell r="S953" t="str">
            <v>new 1/2012; descrip change 3/1/2012; closed 5/12</v>
          </cell>
        </row>
        <row r="954">
          <cell r="A954" t="str">
            <v>254020</v>
          </cell>
          <cell r="B954" t="str">
            <v>Gas Line Tracker- Reg Liability</v>
          </cell>
          <cell r="C954" t="str">
            <v>LIABILITY</v>
          </cell>
          <cell r="D954" t="str">
            <v>Open</v>
          </cell>
          <cell r="E954">
            <v>0</v>
          </cell>
          <cell r="F954" t="str">
            <v xml:space="preserve">  Regulatory liabilities C</v>
          </cell>
          <cell r="G954" t="str">
            <v>Regulatory Liabilities</v>
          </cell>
          <cell r="H954" t="str">
            <v>Regulatory liability - current - GLT</v>
          </cell>
          <cell r="I954">
            <v>254.19</v>
          </cell>
          <cell r="J954" t="str">
            <v>254 - Other Regulatory Liabilities</v>
          </cell>
          <cell r="K954">
            <v>254.19</v>
          </cell>
          <cell r="L954" t="str">
            <v>254.19 - Reg Liab Current GLT</v>
          </cell>
          <cell r="M954" t="str">
            <v>Regulatory Liabilities</v>
          </cell>
          <cell r="N954" t="str">
            <v>n/a</v>
          </cell>
          <cell r="O954" t="str">
            <v>n/a</v>
          </cell>
          <cell r="P954" t="str">
            <v>n/a</v>
          </cell>
          <cell r="Q954" t="str">
            <v>n/a</v>
          </cell>
          <cell r="R954" t="str">
            <v>n/a</v>
          </cell>
          <cell r="S954" t="str">
            <v>new 12/2012</v>
          </cell>
        </row>
        <row r="955">
          <cell r="A955" t="str">
            <v>254055</v>
          </cell>
          <cell r="B955" t="str">
            <v>REG. LIABILITY - COAL CONTRACT - LT</v>
          </cell>
          <cell r="C955" t="str">
            <v>LIABILITY</v>
          </cell>
          <cell r="D955" t="str">
            <v>Open</v>
          </cell>
          <cell r="E955">
            <v>0</v>
          </cell>
          <cell r="F955" t="str">
            <v xml:space="preserve">  Regulatory liabilities NC</v>
          </cell>
          <cell r="G955" t="str">
            <v>Regulatory Liabilities</v>
          </cell>
          <cell r="H955" t="str">
            <v>Regulatory liability - noncurrent - coal contract</v>
          </cell>
          <cell r="I955">
            <v>254.3</v>
          </cell>
          <cell r="J955" t="str">
            <v>254 - Other Regulatory Liabilities</v>
          </cell>
          <cell r="K955">
            <v>254.1</v>
          </cell>
          <cell r="L955" t="str">
            <v>254.3 - Other Reg Liab LT</v>
          </cell>
          <cell r="M955" t="str">
            <v>Regulatory Liabilities</v>
          </cell>
          <cell r="N955" t="str">
            <v>n/a</v>
          </cell>
          <cell r="O955" t="str">
            <v>n/a</v>
          </cell>
          <cell r="P955" t="str">
            <v>n/a</v>
          </cell>
          <cell r="Q955" t="str">
            <v>n/a</v>
          </cell>
          <cell r="R955" t="str">
            <v>n/a</v>
          </cell>
          <cell r="S955">
            <v>0</v>
          </cell>
        </row>
        <row r="956">
          <cell r="A956" t="str">
            <v>254056</v>
          </cell>
          <cell r="B956" t="str">
            <v>PAA REG LIABILITY - EMISSION ALLOWANCES - CURRENT</v>
          </cell>
          <cell r="C956" t="str">
            <v>LIABILITY</v>
          </cell>
          <cell r="D956" t="str">
            <v>Open</v>
          </cell>
          <cell r="E956">
            <v>0</v>
          </cell>
          <cell r="F956" t="str">
            <v xml:space="preserve">  Regulatory liabilities C</v>
          </cell>
          <cell r="G956" t="str">
            <v>Regulatory Liabilities</v>
          </cell>
          <cell r="H956" t="str">
            <v>Regulatory liability - current - other</v>
          </cell>
          <cell r="I956">
            <v>254.4</v>
          </cell>
          <cell r="J956" t="str">
            <v>254 - Other Regulatory Liabilities</v>
          </cell>
          <cell r="K956">
            <v>254</v>
          </cell>
          <cell r="L956" t="str">
            <v>254.4 - Other Reg Liab Cur</v>
          </cell>
          <cell r="M956" t="str">
            <v>Regulatory Liabilities</v>
          </cell>
          <cell r="N956" t="str">
            <v>n/a</v>
          </cell>
          <cell r="O956" t="str">
            <v>n/a</v>
          </cell>
          <cell r="P956" t="str">
            <v>n/a</v>
          </cell>
          <cell r="Q956" t="str">
            <v>n/a</v>
          </cell>
          <cell r="R956" t="str">
            <v>n/a</v>
          </cell>
          <cell r="S956">
            <v>0</v>
          </cell>
        </row>
        <row r="957">
          <cell r="A957" t="str">
            <v>254057</v>
          </cell>
          <cell r="B957" t="str">
            <v>PAA REG LIABILITY - EMISSION ALLOWANCES - LT</v>
          </cell>
          <cell r="C957" t="str">
            <v>LIABILITY</v>
          </cell>
          <cell r="D957" t="str">
            <v>Open</v>
          </cell>
          <cell r="E957">
            <v>0</v>
          </cell>
          <cell r="F957" t="str">
            <v xml:space="preserve">  Regulatory liabilities NC</v>
          </cell>
          <cell r="G957" t="str">
            <v>Regulatory Liabilities</v>
          </cell>
          <cell r="H957" t="str">
            <v>Regulatory liability - noncurrent - other</v>
          </cell>
          <cell r="I957">
            <v>254.3</v>
          </cell>
          <cell r="J957" t="str">
            <v>254 - Other Regulatory Liabilities</v>
          </cell>
          <cell r="K957">
            <v>254.1</v>
          </cell>
          <cell r="L957" t="str">
            <v>254.3 - Other Reg Liab LT</v>
          </cell>
          <cell r="M957" t="str">
            <v>Regulatory Liabilities</v>
          </cell>
          <cell r="N957" t="str">
            <v>n/a</v>
          </cell>
          <cell r="O957" t="str">
            <v>n/a</v>
          </cell>
          <cell r="P957" t="str">
            <v>n/a</v>
          </cell>
          <cell r="Q957" t="str">
            <v>n/a</v>
          </cell>
          <cell r="R957" t="str">
            <v>n/a</v>
          </cell>
          <cell r="S957">
            <v>0</v>
          </cell>
        </row>
        <row r="958">
          <cell r="A958" t="str">
            <v>254058</v>
          </cell>
          <cell r="B958" t="str">
            <v>PAA REGULATORY LIABILITY - OVEC VALUATION</v>
          </cell>
          <cell r="C958" t="str">
            <v>LIABILITY</v>
          </cell>
          <cell r="D958" t="str">
            <v>Open</v>
          </cell>
          <cell r="E958">
            <v>0</v>
          </cell>
          <cell r="F958" t="str">
            <v xml:space="preserve">  Regulatory liabilities NC</v>
          </cell>
          <cell r="G958" t="str">
            <v>Regulatory Liabilities</v>
          </cell>
          <cell r="H958" t="str">
            <v>Regulatory liability - noncurrent - OVEC valuation</v>
          </cell>
          <cell r="I958">
            <v>254.3</v>
          </cell>
          <cell r="J958" t="str">
            <v>254 - Other Regulatory Liabilities</v>
          </cell>
          <cell r="K958">
            <v>254.1</v>
          </cell>
          <cell r="L958" t="str">
            <v>254.3 - Other Reg Liab LT</v>
          </cell>
          <cell r="M958" t="str">
            <v>Regulatory Liabilities</v>
          </cell>
          <cell r="N958" t="str">
            <v>n/a</v>
          </cell>
          <cell r="O958" t="str">
            <v>n/a</v>
          </cell>
          <cell r="P958" t="str">
            <v>n/a</v>
          </cell>
          <cell r="Q958" t="str">
            <v>n/a</v>
          </cell>
          <cell r="R958" t="str">
            <v>n/a</v>
          </cell>
          <cell r="S958">
            <v>0</v>
          </cell>
        </row>
        <row r="959">
          <cell r="A959" t="str">
            <v>254100</v>
          </cell>
          <cell r="B959" t="str">
            <v>REG LIAB - LT INTEREST RATE SWAP FORWARD STARTING</v>
          </cell>
          <cell r="C959" t="str">
            <v>LIABILITY</v>
          </cell>
          <cell r="D959" t="str">
            <v>Open</v>
          </cell>
          <cell r="E959">
            <v>0</v>
          </cell>
          <cell r="F959" t="str">
            <v xml:space="preserve">  Regulatory liabilities NC</v>
          </cell>
          <cell r="G959" t="str">
            <v>Regulatory Liabilities</v>
          </cell>
          <cell r="H959" t="str">
            <v>Regulatory liability - noncurrent - other</v>
          </cell>
          <cell r="I959">
            <v>254.3</v>
          </cell>
          <cell r="J959" t="str">
            <v>254 - Other Regulatory Liabilities</v>
          </cell>
          <cell r="K959">
            <v>254.1</v>
          </cell>
          <cell r="L959" t="str">
            <v>254.3 - Other Reg Liab LT</v>
          </cell>
          <cell r="M959" t="str">
            <v>Regulatory Liabilities</v>
          </cell>
          <cell r="N959" t="str">
            <v>n/a</v>
          </cell>
          <cell r="O959" t="str">
            <v>n/a</v>
          </cell>
          <cell r="P959" t="str">
            <v>n/a</v>
          </cell>
          <cell r="Q959" t="str">
            <v>n/a</v>
          </cell>
          <cell r="R959" t="str">
            <v>n/a</v>
          </cell>
          <cell r="S959" t="str">
            <v>new 11/2012; Name Chg 4/2013</v>
          </cell>
        </row>
        <row r="960">
          <cell r="A960" t="str">
            <v>254321</v>
          </cell>
          <cell r="B960" t="str">
            <v>MISO EXIT FEE REFUND</v>
          </cell>
          <cell r="C960" t="str">
            <v>LIABILITY</v>
          </cell>
          <cell r="D960" t="str">
            <v>Open</v>
          </cell>
          <cell r="E960">
            <v>0</v>
          </cell>
          <cell r="F960" t="str">
            <v xml:space="preserve">  Regulatory liabilities NC</v>
          </cell>
          <cell r="G960" t="str">
            <v>Regulatory Liabilities</v>
          </cell>
          <cell r="H960" t="str">
            <v>Regulatory liability - noncurrent - MISO</v>
          </cell>
          <cell r="I960">
            <v>254.12</v>
          </cell>
          <cell r="J960" t="str">
            <v>254 - Other Regulatory Liabilities</v>
          </cell>
          <cell r="K960">
            <v>254.1</v>
          </cell>
          <cell r="L960" t="str">
            <v>254.12 - Other Reg Liab LT MISO Exit Fee Ref</v>
          </cell>
          <cell r="M960" t="str">
            <v>Regulatory Liabilities</v>
          </cell>
          <cell r="N960" t="str">
            <v>n/a</v>
          </cell>
          <cell r="O960" t="str">
            <v>n/a</v>
          </cell>
          <cell r="P960" t="str">
            <v>n/a</v>
          </cell>
          <cell r="Q960" t="str">
            <v>n/a</v>
          </cell>
          <cell r="R960" t="str">
            <v>n/a</v>
          </cell>
          <cell r="S960">
            <v>0</v>
          </cell>
        </row>
        <row r="961">
          <cell r="A961" t="str">
            <v>254356</v>
          </cell>
          <cell r="B961" t="str">
            <v>REG LIABILITY - VA FUEL COMPONENT NON-CURRENT</v>
          </cell>
          <cell r="C961" t="str">
            <v>LIABILITY</v>
          </cell>
          <cell r="D961" t="str">
            <v>Open</v>
          </cell>
          <cell r="E961">
            <v>0</v>
          </cell>
          <cell r="F961" t="str">
            <v xml:space="preserve">  Regulatory liabilities NC</v>
          </cell>
          <cell r="G961" t="str">
            <v>Regulatory Liabilities</v>
          </cell>
          <cell r="H961" t="str">
            <v>Regulatory liability - noncurrent - other</v>
          </cell>
          <cell r="I961">
            <v>254.18</v>
          </cell>
          <cell r="J961" t="str">
            <v>254 - Other Regulatory Liabilities</v>
          </cell>
          <cell r="K961">
            <v>254.3</v>
          </cell>
          <cell r="L961" t="str">
            <v>254.18 - Other Reg Liab LT VA Fuel</v>
          </cell>
          <cell r="M961" t="str">
            <v>Regulatory Liabilities</v>
          </cell>
          <cell r="N961" t="str">
            <v>n/a</v>
          </cell>
          <cell r="O961" t="str">
            <v>n/a</v>
          </cell>
          <cell r="P961" t="str">
            <v>n/a</v>
          </cell>
          <cell r="Q961" t="str">
            <v>n/a</v>
          </cell>
          <cell r="R961" t="str">
            <v>n/a</v>
          </cell>
          <cell r="S961">
            <v>0</v>
          </cell>
        </row>
        <row r="962">
          <cell r="A962" t="str">
            <v>255004</v>
          </cell>
          <cell r="B962" t="str">
            <v>ITC TC2</v>
          </cell>
          <cell r="C962" t="str">
            <v>LIABILITY</v>
          </cell>
          <cell r="D962" t="str">
            <v>Open</v>
          </cell>
          <cell r="E962">
            <v>0</v>
          </cell>
          <cell r="F962" t="str">
            <v xml:space="preserve">  Investment tax credits</v>
          </cell>
          <cell r="G962" t="str">
            <v>Investment tax credit</v>
          </cell>
          <cell r="H962" t="str">
            <v>Investment tax credit</v>
          </cell>
          <cell r="I962">
            <v>255</v>
          </cell>
          <cell r="J962" t="str">
            <v>255 - Accum Def Investment Tax Credit</v>
          </cell>
          <cell r="K962">
            <v>255</v>
          </cell>
          <cell r="L962" t="str">
            <v>255 - Accum Def Investment Tax Credit</v>
          </cell>
          <cell r="M962" t="str">
            <v>Investment Tax Credit</v>
          </cell>
          <cell r="N962" t="str">
            <v>n/a</v>
          </cell>
          <cell r="O962" t="str">
            <v>n/a</v>
          </cell>
          <cell r="P962" t="str">
            <v>n/a</v>
          </cell>
          <cell r="Q962" t="str">
            <v>n/a</v>
          </cell>
          <cell r="R962" t="str">
            <v>n/a</v>
          </cell>
          <cell r="S962">
            <v>0</v>
          </cell>
        </row>
        <row r="963">
          <cell r="A963" t="str">
            <v>255005</v>
          </cell>
          <cell r="B963" t="str">
            <v>ITC (PRIOR LAW)</v>
          </cell>
          <cell r="C963" t="str">
            <v>LIABILITY</v>
          </cell>
          <cell r="D963" t="str">
            <v>Closed</v>
          </cell>
          <cell r="E963">
            <v>0</v>
          </cell>
          <cell r="F963" t="str">
            <v xml:space="preserve">  Investment tax credits</v>
          </cell>
          <cell r="G963" t="str">
            <v>Investment tax credit</v>
          </cell>
          <cell r="H963" t="str">
            <v>Investment tax credit</v>
          </cell>
          <cell r="I963">
            <v>255</v>
          </cell>
          <cell r="J963" t="str">
            <v>255 - Accum Def Investment Tax Credit</v>
          </cell>
          <cell r="K963">
            <v>255</v>
          </cell>
          <cell r="L963" t="str">
            <v>255 - Accum Def Investment Tax Credit</v>
          </cell>
          <cell r="M963" t="str">
            <v>Investment Tax Credit</v>
          </cell>
          <cell r="N963" t="str">
            <v>n/a</v>
          </cell>
          <cell r="O963" t="str">
            <v>n/a</v>
          </cell>
          <cell r="P963" t="str">
            <v>n/a</v>
          </cell>
          <cell r="Q963" t="str">
            <v>n/a</v>
          </cell>
          <cell r="R963" t="str">
            <v>n/a</v>
          </cell>
          <cell r="S963">
            <v>0</v>
          </cell>
        </row>
        <row r="964">
          <cell r="A964" t="str">
            <v>255006</v>
          </cell>
          <cell r="B964" t="str">
            <v>JOB DEVELOP CR</v>
          </cell>
          <cell r="C964" t="str">
            <v>LIABILITY</v>
          </cell>
          <cell r="D964" t="str">
            <v>Open</v>
          </cell>
          <cell r="E964">
            <v>0</v>
          </cell>
          <cell r="F964" t="str">
            <v xml:space="preserve">  Investment tax credits</v>
          </cell>
          <cell r="G964" t="str">
            <v>Investment tax credit</v>
          </cell>
          <cell r="H964" t="str">
            <v>Investment tax credit</v>
          </cell>
          <cell r="I964">
            <v>255.1</v>
          </cell>
          <cell r="J964" t="str">
            <v>255 - Accum Def Investment Tax Credit</v>
          </cell>
          <cell r="K964">
            <v>255</v>
          </cell>
          <cell r="L964" t="str">
            <v>255.1 - Accum Def ITC (Job Dev Cr)</v>
          </cell>
          <cell r="M964" t="str">
            <v>Investment Tax Credit</v>
          </cell>
          <cell r="N964" t="str">
            <v>n/a</v>
          </cell>
          <cell r="O964" t="str">
            <v>n/a</v>
          </cell>
          <cell r="P964" t="str">
            <v>n/a</v>
          </cell>
          <cell r="Q964" t="str">
            <v>n/a</v>
          </cell>
          <cell r="R964" t="str">
            <v>n/a</v>
          </cell>
          <cell r="S964">
            <v>0</v>
          </cell>
        </row>
        <row r="965">
          <cell r="A965" t="str">
            <v>282001</v>
          </cell>
          <cell r="B965" t="str">
            <v>DEF INC TAX-PROP-FED</v>
          </cell>
          <cell r="C965" t="str">
            <v>LIABILITY</v>
          </cell>
          <cell r="D965" t="str">
            <v>Open</v>
          </cell>
          <cell r="E965">
            <v>0</v>
          </cell>
          <cell r="F965" t="str">
            <v xml:space="preserve">  Total deferred income taxes</v>
          </cell>
          <cell r="G965" t="str">
            <v>Deferred Tax Liabilities</v>
          </cell>
          <cell r="H965" t="str">
            <v>Deferred income taxes - noncurrent</v>
          </cell>
          <cell r="I965">
            <v>282</v>
          </cell>
          <cell r="J965" t="str">
            <v>282 - Accum Def Income Taxes Other Property</v>
          </cell>
          <cell r="K965">
            <v>282.10000000000002</v>
          </cell>
          <cell r="L965" t="str">
            <v>282 - Accum Def Inc Tax Other Prop NC</v>
          </cell>
          <cell r="M965" t="str">
            <v>Accum Def Inc Tax Liability</v>
          </cell>
          <cell r="N965" t="str">
            <v>n/a</v>
          </cell>
          <cell r="O965" t="str">
            <v>n/a</v>
          </cell>
          <cell r="P965" t="str">
            <v>n/a</v>
          </cell>
          <cell r="Q965" t="str">
            <v>n/a</v>
          </cell>
          <cell r="R965" t="str">
            <v>n/a</v>
          </cell>
          <cell r="S965">
            <v>0</v>
          </cell>
        </row>
        <row r="966">
          <cell r="A966" t="str">
            <v>282003</v>
          </cell>
          <cell r="B966" t="str">
            <v>DEF INC TAX-PROP-ST</v>
          </cell>
          <cell r="C966" t="str">
            <v>LIABILITY</v>
          </cell>
          <cell r="D966" t="str">
            <v>Open</v>
          </cell>
          <cell r="E966">
            <v>0</v>
          </cell>
          <cell r="F966" t="str">
            <v xml:space="preserve">  Total deferred income taxes</v>
          </cell>
          <cell r="G966" t="str">
            <v>Deferred Tax Liabilities</v>
          </cell>
          <cell r="H966" t="str">
            <v>Deferred income taxes - noncurrent</v>
          </cell>
          <cell r="I966">
            <v>282</v>
          </cell>
          <cell r="J966" t="str">
            <v>282 - Accum Def Income Taxes Other Property</v>
          </cell>
          <cell r="K966">
            <v>282.2</v>
          </cell>
          <cell r="L966" t="str">
            <v>282 - Accum Def Inc Tax Other Prop NC</v>
          </cell>
          <cell r="M966" t="str">
            <v>Accum Def Inc Tax Liability</v>
          </cell>
          <cell r="N966" t="str">
            <v>n/a</v>
          </cell>
          <cell r="O966" t="str">
            <v>n/a</v>
          </cell>
          <cell r="P966" t="str">
            <v>n/a</v>
          </cell>
          <cell r="Q966" t="str">
            <v>n/a</v>
          </cell>
          <cell r="R966" t="str">
            <v>n/a</v>
          </cell>
          <cell r="S966">
            <v>0</v>
          </cell>
        </row>
        <row r="967">
          <cell r="A967" t="str">
            <v>282007</v>
          </cell>
          <cell r="B967" t="str">
            <v>FASB 109 ADJ-FED PRO</v>
          </cell>
          <cell r="C967" t="str">
            <v>LIABILITY</v>
          </cell>
          <cell r="D967" t="str">
            <v>Open</v>
          </cell>
          <cell r="E967">
            <v>0</v>
          </cell>
          <cell r="F967" t="str">
            <v xml:space="preserve">  Total deferred income taxes</v>
          </cell>
          <cell r="G967" t="str">
            <v>Deferred Tax Liabilities</v>
          </cell>
          <cell r="H967" t="str">
            <v>Deferred income taxes - noncurrent</v>
          </cell>
          <cell r="I967">
            <v>282</v>
          </cell>
          <cell r="J967" t="str">
            <v>282 - Accum Def Income Taxes Other Property</v>
          </cell>
          <cell r="K967">
            <v>282.10000000000002</v>
          </cell>
          <cell r="L967" t="str">
            <v>282 - Accum Def Inc Tax Other Prop NC</v>
          </cell>
          <cell r="M967" t="str">
            <v>Accum Def Inc Tax Liability</v>
          </cell>
          <cell r="N967" t="str">
            <v>n/a</v>
          </cell>
          <cell r="O967" t="str">
            <v>n/a</v>
          </cell>
          <cell r="P967" t="str">
            <v>n/a</v>
          </cell>
          <cell r="Q967" t="str">
            <v>n/a</v>
          </cell>
          <cell r="R967" t="str">
            <v>n/a</v>
          </cell>
          <cell r="S967">
            <v>0</v>
          </cell>
        </row>
        <row r="968">
          <cell r="A968" t="str">
            <v>282009</v>
          </cell>
          <cell r="B968" t="str">
            <v>FASB 109 ADJ-ST PROP</v>
          </cell>
          <cell r="C968" t="str">
            <v>LIABILITY</v>
          </cell>
          <cell r="D968" t="str">
            <v>Open</v>
          </cell>
          <cell r="E968">
            <v>0</v>
          </cell>
          <cell r="F968" t="str">
            <v xml:space="preserve">  Total deferred income taxes</v>
          </cell>
          <cell r="G968" t="str">
            <v>Deferred Tax Liabilities</v>
          </cell>
          <cell r="H968" t="str">
            <v>Deferred income taxes - noncurrent</v>
          </cell>
          <cell r="I968">
            <v>282</v>
          </cell>
          <cell r="J968" t="str">
            <v>282 - Accum Def Income Taxes Other Property</v>
          </cell>
          <cell r="K968">
            <v>282.2</v>
          </cell>
          <cell r="L968" t="str">
            <v>282 - Accum Def Inc Tax Other Prop NC</v>
          </cell>
          <cell r="M968" t="str">
            <v>Accum Def Inc Tax Liability</v>
          </cell>
          <cell r="N968" t="str">
            <v>n/a</v>
          </cell>
          <cell r="O968" t="str">
            <v>n/a</v>
          </cell>
          <cell r="P968" t="str">
            <v>n/a</v>
          </cell>
          <cell r="Q968" t="str">
            <v>n/a</v>
          </cell>
          <cell r="R968" t="str">
            <v>n/a</v>
          </cell>
          <cell r="S968">
            <v>0</v>
          </cell>
        </row>
        <row r="969">
          <cell r="A969" t="str">
            <v>282503</v>
          </cell>
          <cell r="B969" t="str">
            <v>DTL ON FIXED ASSETS</v>
          </cell>
          <cell r="C969" t="str">
            <v>LIABILITY</v>
          </cell>
          <cell r="D969" t="str">
            <v>Open</v>
          </cell>
          <cell r="E969">
            <v>0</v>
          </cell>
          <cell r="F969" t="str">
            <v xml:space="preserve">  Total deferred income taxes</v>
          </cell>
          <cell r="G969" t="str">
            <v>Deferred Tax Liabilities</v>
          </cell>
          <cell r="H969" t="str">
            <v>Deferred income taxes - noncurrent</v>
          </cell>
          <cell r="I969">
            <v>282</v>
          </cell>
          <cell r="J969" t="str">
            <v>282 - Accum Def Income Taxes Other Property</v>
          </cell>
          <cell r="K969">
            <v>282.10000000000002</v>
          </cell>
          <cell r="L969" t="str">
            <v>282 - Accum Def Inc Tax Other Prop NC</v>
          </cell>
          <cell r="M969" t="str">
            <v>Accum Def Inc Tax Liability</v>
          </cell>
          <cell r="N969" t="str">
            <v>n/a</v>
          </cell>
          <cell r="O969" t="str">
            <v>n/a</v>
          </cell>
          <cell r="P969" t="str">
            <v>n/a</v>
          </cell>
          <cell r="Q969" t="str">
            <v>n/a</v>
          </cell>
          <cell r="R969" t="str">
            <v>n/a</v>
          </cell>
          <cell r="S969">
            <v>0</v>
          </cell>
        </row>
        <row r="970">
          <cell r="A970" t="str">
            <v>282703</v>
          </cell>
          <cell r="B970" t="str">
            <v>DTL ON FIXED ASSETS - STATE (NON-CURRENT)</v>
          </cell>
          <cell r="C970" t="str">
            <v>LIABILITY</v>
          </cell>
          <cell r="D970" t="str">
            <v>Open</v>
          </cell>
          <cell r="E970">
            <v>0</v>
          </cell>
          <cell r="F970" t="str">
            <v xml:space="preserve">  Total deferred income taxes</v>
          </cell>
          <cell r="G970" t="str">
            <v>Deferred Tax Liabilities</v>
          </cell>
          <cell r="H970" t="str">
            <v>Deferred income taxes - noncurrent</v>
          </cell>
          <cell r="I970">
            <v>282</v>
          </cell>
          <cell r="J970" t="str">
            <v>282 - Accum Def Income Taxes Other Property</v>
          </cell>
          <cell r="K970">
            <v>282.2</v>
          </cell>
          <cell r="L970" t="str">
            <v>282 - Accum Def Inc Tax Other Prop NC</v>
          </cell>
          <cell r="M970" t="str">
            <v>Accum Def Inc Tax Liability</v>
          </cell>
          <cell r="N970" t="str">
            <v>n/a</v>
          </cell>
          <cell r="O970" t="str">
            <v>n/a</v>
          </cell>
          <cell r="P970" t="str">
            <v>n/a</v>
          </cell>
          <cell r="Q970" t="str">
            <v>n/a</v>
          </cell>
          <cell r="R970" t="str">
            <v>n/a</v>
          </cell>
          <cell r="S970">
            <v>0</v>
          </cell>
        </row>
        <row r="971">
          <cell r="A971" t="str">
            <v>283001</v>
          </cell>
          <cell r="B971" t="str">
            <v>DEF INC TAX-OTH-FED</v>
          </cell>
          <cell r="C971" t="str">
            <v>LIABILITY</v>
          </cell>
          <cell r="D971" t="str">
            <v>Open</v>
          </cell>
          <cell r="E971">
            <v>0</v>
          </cell>
          <cell r="F971" t="str">
            <v xml:space="preserve">  Total deferred income taxes</v>
          </cell>
          <cell r="G971" t="str">
            <v>Deferred Tax Liabilities</v>
          </cell>
          <cell r="H971" t="str">
            <v>Deferred income taxes - noncurrent</v>
          </cell>
          <cell r="I971">
            <v>283</v>
          </cell>
          <cell r="J971" t="str">
            <v>283 - Accum Def Income Taxes Other</v>
          </cell>
          <cell r="K971">
            <v>283</v>
          </cell>
          <cell r="L971" t="str">
            <v>283 - Acc Def Inc Tax Other Non Cur</v>
          </cell>
          <cell r="M971" t="str">
            <v>Accum Def Inc Tax Liability</v>
          </cell>
          <cell r="N971" t="str">
            <v>n/a</v>
          </cell>
          <cell r="O971" t="str">
            <v>n/a</v>
          </cell>
          <cell r="P971" t="str">
            <v>n/a</v>
          </cell>
          <cell r="Q971" t="str">
            <v>n/a</v>
          </cell>
          <cell r="R971" t="str">
            <v>n/a</v>
          </cell>
          <cell r="S971">
            <v>0</v>
          </cell>
        </row>
        <row r="972">
          <cell r="A972" t="str">
            <v>283002</v>
          </cell>
          <cell r="B972" t="str">
            <v>DEF INC TAX CURRENT-OTH-FED</v>
          </cell>
          <cell r="C972" t="str">
            <v>ASSET</v>
          </cell>
          <cell r="D972" t="str">
            <v>Open</v>
          </cell>
          <cell r="E972">
            <v>0</v>
          </cell>
          <cell r="F972" t="str">
            <v xml:space="preserve">  Total deferred tax assets</v>
          </cell>
          <cell r="G972" t="str">
            <v>Deferred Income Taxes</v>
          </cell>
          <cell r="H972" t="str">
            <v>Deferred income taxes - current</v>
          </cell>
          <cell r="I972">
            <v>283.89999999999998</v>
          </cell>
          <cell r="J972" t="str">
            <v>283 - Accum Def Income Taxes Other</v>
          </cell>
          <cell r="K972">
            <v>283.10000000000002</v>
          </cell>
          <cell r="L972" t="str">
            <v>283.9 - Acc Def Inc Tax Other (Cur Asset)</v>
          </cell>
          <cell r="M972" t="str">
            <v>Accum Def Inc Tax Liability</v>
          </cell>
          <cell r="N972" t="str">
            <v>n/a</v>
          </cell>
          <cell r="O972" t="str">
            <v>n/a</v>
          </cell>
          <cell r="P972" t="str">
            <v>n/a</v>
          </cell>
          <cell r="Q972" t="str">
            <v>n/a</v>
          </cell>
          <cell r="R972" t="str">
            <v>n/a</v>
          </cell>
          <cell r="S972">
            <v>0</v>
          </cell>
        </row>
        <row r="973">
          <cell r="A973" t="str">
            <v>283003</v>
          </cell>
          <cell r="B973" t="str">
            <v>DEF INC TAX-OTH-ST</v>
          </cell>
          <cell r="C973" t="str">
            <v>LIABILITY</v>
          </cell>
          <cell r="D973" t="str">
            <v>Open</v>
          </cell>
          <cell r="E973">
            <v>0</v>
          </cell>
          <cell r="F973" t="str">
            <v xml:space="preserve">  Total deferred income taxes</v>
          </cell>
          <cell r="G973" t="str">
            <v>Deferred Tax Liabilities</v>
          </cell>
          <cell r="H973" t="str">
            <v>Deferred income taxes - noncurrent</v>
          </cell>
          <cell r="I973">
            <v>283</v>
          </cell>
          <cell r="J973" t="str">
            <v>283 - Accum Def Income Taxes Other</v>
          </cell>
          <cell r="K973">
            <v>283.3</v>
          </cell>
          <cell r="L973" t="str">
            <v>283 - Acc Def Inc Tax Other Non Cur</v>
          </cell>
          <cell r="M973" t="str">
            <v>Accum Def Inc Tax Liability</v>
          </cell>
          <cell r="N973" t="str">
            <v>n/a</v>
          </cell>
          <cell r="O973" t="str">
            <v>n/a</v>
          </cell>
          <cell r="P973" t="str">
            <v>n/a</v>
          </cell>
          <cell r="Q973" t="str">
            <v>n/a</v>
          </cell>
          <cell r="R973" t="str">
            <v>n/a</v>
          </cell>
          <cell r="S973">
            <v>0</v>
          </cell>
        </row>
        <row r="974">
          <cell r="A974" t="str">
            <v>283004</v>
          </cell>
          <cell r="B974" t="str">
            <v>DEF INC TAX CURRENT-OTH-STATE</v>
          </cell>
          <cell r="C974" t="str">
            <v>ASSET</v>
          </cell>
          <cell r="D974" t="str">
            <v>Open</v>
          </cell>
          <cell r="E974">
            <v>0</v>
          </cell>
          <cell r="F974" t="str">
            <v xml:space="preserve">  Total deferred tax assets</v>
          </cell>
          <cell r="G974" t="str">
            <v>Deferred Income Taxes</v>
          </cell>
          <cell r="H974" t="str">
            <v>Deferred income taxes - current</v>
          </cell>
          <cell r="I974">
            <v>283.89999999999998</v>
          </cell>
          <cell r="J974" t="str">
            <v>283 - Accum Def Income Taxes Other</v>
          </cell>
          <cell r="K974">
            <v>283.2</v>
          </cell>
          <cell r="L974" t="str">
            <v>283.9 - Acc Def Inc Tax Other (Cur Asset)</v>
          </cell>
          <cell r="M974" t="str">
            <v>Accum Def Inc Tax Liability</v>
          </cell>
          <cell r="N974" t="str">
            <v>n/a</v>
          </cell>
          <cell r="O974" t="str">
            <v>n/a</v>
          </cell>
          <cell r="P974" t="str">
            <v>n/a</v>
          </cell>
          <cell r="Q974" t="str">
            <v>n/a</v>
          </cell>
          <cell r="R974" t="str">
            <v>n/a</v>
          </cell>
          <cell r="S974">
            <v>0</v>
          </cell>
        </row>
        <row r="975">
          <cell r="A975" t="str">
            <v>283007</v>
          </cell>
          <cell r="B975" t="str">
            <v>FASB 109 ADJ-FED</v>
          </cell>
          <cell r="C975" t="str">
            <v>LIABILITY</v>
          </cell>
          <cell r="D975" t="str">
            <v>Closed</v>
          </cell>
          <cell r="E975">
            <v>0</v>
          </cell>
          <cell r="F975" t="str">
            <v xml:space="preserve">  Total deferred income taxes</v>
          </cell>
          <cell r="G975" t="str">
            <v>Deferred Tax Liabilities</v>
          </cell>
          <cell r="H975" t="str">
            <v>Deferred income taxes - noncurrent</v>
          </cell>
          <cell r="I975">
            <v>283</v>
          </cell>
          <cell r="J975" t="str">
            <v>283 - Accum Def Income Taxes Other</v>
          </cell>
          <cell r="K975">
            <v>283</v>
          </cell>
          <cell r="L975" t="str">
            <v>283 - Acc Def Inc Tax Other Non Cur</v>
          </cell>
          <cell r="M975" t="str">
            <v>Accum Def Inc Tax Liability</v>
          </cell>
          <cell r="N975" t="str">
            <v>n/a</v>
          </cell>
          <cell r="O975" t="str">
            <v>n/a</v>
          </cell>
          <cell r="P975" t="str">
            <v>n/a</v>
          </cell>
          <cell r="Q975" t="str">
            <v>n/a</v>
          </cell>
          <cell r="R975" t="str">
            <v>n/a</v>
          </cell>
          <cell r="S975">
            <v>0</v>
          </cell>
        </row>
        <row r="976">
          <cell r="A976" t="str">
            <v>283008</v>
          </cell>
          <cell r="B976" t="str">
            <v>FASB 109 GRS-UP-FED</v>
          </cell>
          <cell r="C976" t="str">
            <v>LIABILITY</v>
          </cell>
          <cell r="D976" t="str">
            <v>Closed</v>
          </cell>
          <cell r="E976">
            <v>0</v>
          </cell>
          <cell r="F976" t="str">
            <v xml:space="preserve">  Total deferred income taxes</v>
          </cell>
          <cell r="G976" t="str">
            <v>Deferred Tax Liabilities</v>
          </cell>
          <cell r="H976" t="str">
            <v>Deferred income taxes - noncurrent</v>
          </cell>
          <cell r="I976">
            <v>283</v>
          </cell>
          <cell r="J976" t="str">
            <v>283 - Accum Def Income Taxes Other</v>
          </cell>
          <cell r="K976">
            <v>283</v>
          </cell>
          <cell r="L976" t="str">
            <v>283 - Acc Def Inc Tax Other Non Cur</v>
          </cell>
          <cell r="M976" t="str">
            <v>Accum Def Inc Tax Liability</v>
          </cell>
          <cell r="N976" t="str">
            <v>n/a</v>
          </cell>
          <cell r="O976" t="str">
            <v>n/a</v>
          </cell>
          <cell r="P976" t="str">
            <v>n/a</v>
          </cell>
          <cell r="Q976" t="str">
            <v>n/a</v>
          </cell>
          <cell r="R976" t="str">
            <v>n/a</v>
          </cell>
          <cell r="S976">
            <v>0</v>
          </cell>
        </row>
        <row r="977">
          <cell r="A977" t="str">
            <v>283009</v>
          </cell>
          <cell r="B977" t="str">
            <v>FASB 109 ADJ-STATE</v>
          </cell>
          <cell r="C977" t="str">
            <v>LIABILITY</v>
          </cell>
          <cell r="D977" t="str">
            <v>Closed</v>
          </cell>
          <cell r="E977">
            <v>0</v>
          </cell>
          <cell r="F977" t="str">
            <v xml:space="preserve">  Total deferred income taxes</v>
          </cell>
          <cell r="G977" t="str">
            <v>Deferred Tax Liabilities</v>
          </cell>
          <cell r="H977" t="str">
            <v>Deferred income taxes - noncurrent</v>
          </cell>
          <cell r="I977">
            <v>283</v>
          </cell>
          <cell r="J977" t="str">
            <v>283 - Accum Def Income Taxes Other</v>
          </cell>
          <cell r="K977">
            <v>283.3</v>
          </cell>
          <cell r="L977" t="str">
            <v>283 - Acc Def Inc Tax Other Non Cur</v>
          </cell>
          <cell r="M977" t="str">
            <v>Accum Def Inc Tax Liability</v>
          </cell>
          <cell r="N977" t="str">
            <v>n/a</v>
          </cell>
          <cell r="O977" t="str">
            <v>n/a</v>
          </cell>
          <cell r="P977" t="str">
            <v>n/a</v>
          </cell>
          <cell r="Q977" t="str">
            <v>n/a</v>
          </cell>
          <cell r="R977" t="str">
            <v>n/a</v>
          </cell>
          <cell r="S977">
            <v>0</v>
          </cell>
        </row>
        <row r="978">
          <cell r="A978" t="str">
            <v>283010</v>
          </cell>
          <cell r="B978" t="str">
            <v>FASB 109 GRS-UP-ST</v>
          </cell>
          <cell r="C978" t="str">
            <v>LIABILITY</v>
          </cell>
          <cell r="D978" t="str">
            <v>Closed</v>
          </cell>
          <cell r="E978">
            <v>0</v>
          </cell>
          <cell r="F978" t="str">
            <v xml:space="preserve">  Total deferred income taxes</v>
          </cell>
          <cell r="G978" t="str">
            <v>Deferred Tax Liabilities</v>
          </cell>
          <cell r="H978" t="str">
            <v>Deferred income taxes - noncurrent</v>
          </cell>
          <cell r="I978">
            <v>283</v>
          </cell>
          <cell r="J978" t="str">
            <v>283 - Accum Def Income Taxes Other</v>
          </cell>
          <cell r="K978">
            <v>283.3</v>
          </cell>
          <cell r="L978" t="str">
            <v>283 - Acc Def Inc Tax Other Non Cur</v>
          </cell>
          <cell r="M978" t="str">
            <v>Accum Def Inc Tax Liability</v>
          </cell>
          <cell r="N978" t="str">
            <v>n/a</v>
          </cell>
          <cell r="O978" t="str">
            <v>n/a</v>
          </cell>
          <cell r="P978" t="str">
            <v>n/a</v>
          </cell>
          <cell r="Q978" t="str">
            <v>n/a</v>
          </cell>
          <cell r="R978" t="str">
            <v>n/a</v>
          </cell>
          <cell r="S978">
            <v>0</v>
          </cell>
        </row>
        <row r="979">
          <cell r="A979" t="str">
            <v>283011</v>
          </cell>
          <cell r="B979" t="str">
            <v>FASB 109 GR-UP-F-OTH</v>
          </cell>
          <cell r="C979" t="str">
            <v>LIABILITY</v>
          </cell>
          <cell r="D979" t="str">
            <v>Open</v>
          </cell>
          <cell r="E979">
            <v>0</v>
          </cell>
          <cell r="F979" t="str">
            <v xml:space="preserve">  Total deferred income taxes</v>
          </cell>
          <cell r="G979" t="str">
            <v>Deferred Tax Liabilities</v>
          </cell>
          <cell r="H979" t="str">
            <v>Deferred income taxes - noncurrent</v>
          </cell>
          <cell r="I979">
            <v>283.10000000000002</v>
          </cell>
          <cell r="J979" t="str">
            <v>283 - Accum Def Income Taxes Other</v>
          </cell>
          <cell r="K979">
            <v>283</v>
          </cell>
          <cell r="L979" t="str">
            <v>283.1 - Acc Def Inc Tax NC FASB 109</v>
          </cell>
          <cell r="M979" t="str">
            <v>Accum Def Inc Tax Liability</v>
          </cell>
          <cell r="N979" t="str">
            <v>n/a</v>
          </cell>
          <cell r="O979" t="str">
            <v>n/a</v>
          </cell>
          <cell r="P979" t="str">
            <v>n/a</v>
          </cell>
          <cell r="Q979" t="str">
            <v>n/a</v>
          </cell>
          <cell r="R979" t="str">
            <v>n/a</v>
          </cell>
          <cell r="S979" t="str">
            <v>283 to 283.1 8/2012</v>
          </cell>
        </row>
        <row r="980">
          <cell r="A980" t="str">
            <v>283012</v>
          </cell>
          <cell r="B980" t="str">
            <v>FASB 109 GR-UP-S-OTH</v>
          </cell>
          <cell r="C980" t="str">
            <v>LIABILITY</v>
          </cell>
          <cell r="D980" t="str">
            <v>Open</v>
          </cell>
          <cell r="E980">
            <v>0</v>
          </cell>
          <cell r="F980" t="str">
            <v xml:space="preserve">  Total deferred income taxes</v>
          </cell>
          <cell r="G980" t="str">
            <v>Deferred Tax Liabilities</v>
          </cell>
          <cell r="H980" t="str">
            <v>Deferred income taxes - noncurrent</v>
          </cell>
          <cell r="I980">
            <v>283.10000000000002</v>
          </cell>
          <cell r="J980" t="str">
            <v>283 - Accum Def Income Taxes Other</v>
          </cell>
          <cell r="K980">
            <v>283</v>
          </cell>
          <cell r="L980" t="str">
            <v>283.1 - Acc Def Inc Tax NC FASB 109</v>
          </cell>
          <cell r="M980" t="str">
            <v>Accum Def Inc Tax Liability</v>
          </cell>
          <cell r="N980" t="str">
            <v>n/a</v>
          </cell>
          <cell r="O980" t="str">
            <v>n/a</v>
          </cell>
          <cell r="P980" t="str">
            <v>n/a</v>
          </cell>
          <cell r="Q980" t="str">
            <v>n/a</v>
          </cell>
          <cell r="R980" t="str">
            <v>n/a</v>
          </cell>
          <cell r="S980" t="str">
            <v>283 to 283.1 8/2012</v>
          </cell>
        </row>
        <row r="981">
          <cell r="A981" t="str">
            <v>283017</v>
          </cell>
          <cell r="B981" t="str">
            <v>DEF INC TAX - FED EST</v>
          </cell>
          <cell r="C981" t="str">
            <v>LIABILITY</v>
          </cell>
          <cell r="D981" t="str">
            <v>Open</v>
          </cell>
          <cell r="E981">
            <v>0</v>
          </cell>
          <cell r="F981" t="str">
            <v xml:space="preserve">  Total deferred income taxes</v>
          </cell>
          <cell r="G981" t="str">
            <v>Deferred Tax Liabilities</v>
          </cell>
          <cell r="H981" t="str">
            <v>Deferred income taxes - noncurrent</v>
          </cell>
          <cell r="I981">
            <v>283</v>
          </cell>
          <cell r="J981" t="str">
            <v>283 - Accum Def Income Taxes Other</v>
          </cell>
          <cell r="K981">
            <v>283</v>
          </cell>
          <cell r="L981" t="str">
            <v>283 - Acc Def Inc Tax Other Non Cur</v>
          </cell>
          <cell r="M981" t="str">
            <v>Accum Def Inc Tax Liability</v>
          </cell>
          <cell r="N981" t="str">
            <v>n/a</v>
          </cell>
          <cell r="O981" t="str">
            <v>n/a</v>
          </cell>
          <cell r="P981" t="str">
            <v>n/a</v>
          </cell>
          <cell r="Q981" t="str">
            <v>n/a</v>
          </cell>
          <cell r="R981" t="str">
            <v>n/a</v>
          </cell>
          <cell r="S981">
            <v>0</v>
          </cell>
        </row>
        <row r="982">
          <cell r="A982" t="str">
            <v>283018</v>
          </cell>
          <cell r="B982" t="str">
            <v>DEF INC TAX - ST EST</v>
          </cell>
          <cell r="C982" t="str">
            <v>LIABILITY</v>
          </cell>
          <cell r="D982" t="str">
            <v>Open</v>
          </cell>
          <cell r="E982">
            <v>0</v>
          </cell>
          <cell r="F982" t="str">
            <v xml:space="preserve">  Total deferred income taxes</v>
          </cell>
          <cell r="G982" t="str">
            <v>Deferred Tax Liabilities</v>
          </cell>
          <cell r="H982" t="str">
            <v>Deferred income taxes - noncurrent</v>
          </cell>
          <cell r="I982">
            <v>283</v>
          </cell>
          <cell r="J982" t="str">
            <v>283 - Accum Def Income Taxes Other</v>
          </cell>
          <cell r="K982">
            <v>283.3</v>
          </cell>
          <cell r="L982" t="str">
            <v>283 - Acc Def Inc Tax Other Non Cur</v>
          </cell>
          <cell r="M982" t="str">
            <v>Accum Def Inc Tax Liability</v>
          </cell>
          <cell r="N982" t="str">
            <v>n/a</v>
          </cell>
          <cell r="O982" t="str">
            <v>n/a</v>
          </cell>
          <cell r="P982" t="str">
            <v>n/a</v>
          </cell>
          <cell r="Q982" t="str">
            <v>n/a</v>
          </cell>
          <cell r="R982" t="str">
            <v>n/a</v>
          </cell>
          <cell r="S982">
            <v>0</v>
          </cell>
        </row>
        <row r="983">
          <cell r="A983" t="str">
            <v>283408</v>
          </cell>
          <cell r="B983" t="str">
            <v>DTL ON RECEIVABLES AND OTHER ASSETS (NON DERIVATIVE)</v>
          </cell>
          <cell r="C983" t="str">
            <v>ASSET</v>
          </cell>
          <cell r="D983" t="str">
            <v>Open</v>
          </cell>
          <cell r="E983">
            <v>0</v>
          </cell>
          <cell r="F983" t="str">
            <v xml:space="preserve">  Total deferred tax assets</v>
          </cell>
          <cell r="G983" t="str">
            <v>Deferred Income Taxes</v>
          </cell>
          <cell r="H983" t="str">
            <v>Deferred income taxes - current</v>
          </cell>
          <cell r="I983">
            <v>283.89999999999998</v>
          </cell>
          <cell r="J983" t="str">
            <v>283 - Accum Def Income Taxes Other</v>
          </cell>
          <cell r="K983">
            <v>283.10000000000002</v>
          </cell>
          <cell r="L983" t="str">
            <v>283.9 - Acc Def Inc Tax Other (Cur Asset)</v>
          </cell>
          <cell r="M983" t="str">
            <v>Accum Def Inc Tax Liability</v>
          </cell>
          <cell r="N983" t="str">
            <v>n/a</v>
          </cell>
          <cell r="O983" t="str">
            <v>n/a</v>
          </cell>
          <cell r="P983" t="str">
            <v>n/a</v>
          </cell>
          <cell r="Q983" t="str">
            <v>n/a</v>
          </cell>
          <cell r="R983" t="str">
            <v>n/a</v>
          </cell>
          <cell r="S983">
            <v>0</v>
          </cell>
        </row>
        <row r="984">
          <cell r="A984" t="str">
            <v>283413</v>
          </cell>
          <cell r="B984" t="str">
            <v>DTL ON PREPAID EXPENSES</v>
          </cell>
          <cell r="C984" t="str">
            <v>ASSET</v>
          </cell>
          <cell r="D984" t="str">
            <v>Open</v>
          </cell>
          <cell r="E984">
            <v>0</v>
          </cell>
          <cell r="F984" t="str">
            <v xml:space="preserve">  Total deferred tax assets</v>
          </cell>
          <cell r="G984" t="str">
            <v>Deferred Income Taxes</v>
          </cell>
          <cell r="H984" t="str">
            <v>Deferred income taxes - current</v>
          </cell>
          <cell r="I984">
            <v>283.89999999999998</v>
          </cell>
          <cell r="J984" t="str">
            <v>283 - Accum Def Income Taxes Other</v>
          </cell>
          <cell r="K984">
            <v>283.10000000000002</v>
          </cell>
          <cell r="L984" t="str">
            <v>283.9 - Acc Def Inc Tax Other (Cur Asset)</v>
          </cell>
          <cell r="M984" t="str">
            <v>Accum Def Inc Tax Liability</v>
          </cell>
          <cell r="N984" t="str">
            <v>n/a</v>
          </cell>
          <cell r="O984" t="str">
            <v>n/a</v>
          </cell>
          <cell r="P984" t="str">
            <v>n/a</v>
          </cell>
          <cell r="Q984" t="str">
            <v>n/a</v>
          </cell>
          <cell r="R984" t="str">
            <v>n/a</v>
          </cell>
          <cell r="S984">
            <v>0</v>
          </cell>
        </row>
        <row r="985">
          <cell r="A985" t="str">
            <v>283418</v>
          </cell>
          <cell r="B985" t="str">
            <v>DTL FEDERAL - CURRENT</v>
          </cell>
          <cell r="C985" t="str">
            <v>ASSET</v>
          </cell>
          <cell r="D985" t="str">
            <v>Open</v>
          </cell>
          <cell r="E985">
            <v>0</v>
          </cell>
          <cell r="F985" t="str">
            <v xml:space="preserve">  Total deferred tax assets</v>
          </cell>
          <cell r="G985" t="str">
            <v>Deferred Income Taxes</v>
          </cell>
          <cell r="H985" t="str">
            <v>Deferred income taxes - current</v>
          </cell>
          <cell r="I985">
            <v>283.89999999999998</v>
          </cell>
          <cell r="J985" t="str">
            <v>283 - Accum Def Income Taxes Other</v>
          </cell>
          <cell r="K985">
            <v>283.10000000000002</v>
          </cell>
          <cell r="L985" t="str">
            <v>283.9 - Acc Def Inc Tax Other (Cur Asset)</v>
          </cell>
          <cell r="M985" t="str">
            <v>Accum Def Inc Tax Liability</v>
          </cell>
          <cell r="N985" t="str">
            <v>n/a</v>
          </cell>
          <cell r="O985" t="str">
            <v>n/a</v>
          </cell>
          <cell r="P985" t="str">
            <v>n/a</v>
          </cell>
          <cell r="Q985" t="str">
            <v>n/a</v>
          </cell>
          <cell r="R985" t="str">
            <v>n/a</v>
          </cell>
          <cell r="S985">
            <v>0</v>
          </cell>
        </row>
        <row r="986">
          <cell r="A986" t="str">
            <v>283505</v>
          </cell>
          <cell r="B986" t="str">
            <v>DTL ON SHARES IN ASSOC. COMP. AND OTHER SHAREHOLDINGS</v>
          </cell>
          <cell r="C986" t="str">
            <v>LIABILITY</v>
          </cell>
          <cell r="D986" t="str">
            <v>Open</v>
          </cell>
          <cell r="E986">
            <v>0</v>
          </cell>
          <cell r="F986" t="str">
            <v xml:space="preserve">  Total deferred income taxes</v>
          </cell>
          <cell r="G986" t="str">
            <v>Deferred Tax Liabilities</v>
          </cell>
          <cell r="H986" t="str">
            <v>Deferred income taxes - noncurrent</v>
          </cell>
          <cell r="I986">
            <v>283</v>
          </cell>
          <cell r="J986" t="str">
            <v>283 - Accum Def Income Taxes Other</v>
          </cell>
          <cell r="K986">
            <v>283</v>
          </cell>
          <cell r="L986" t="str">
            <v>283 - Acc Def Inc Tax Other Non Cur</v>
          </cell>
          <cell r="M986" t="str">
            <v>Accum Def Inc Tax Liability</v>
          </cell>
          <cell r="N986" t="str">
            <v>n/a</v>
          </cell>
          <cell r="O986" t="str">
            <v>n/a</v>
          </cell>
          <cell r="P986" t="str">
            <v>n/a</v>
          </cell>
          <cell r="Q986" t="str">
            <v>n/a</v>
          </cell>
          <cell r="R986" t="str">
            <v>n/a</v>
          </cell>
          <cell r="S986">
            <v>0</v>
          </cell>
        </row>
        <row r="987">
          <cell r="A987" t="str">
            <v>283506</v>
          </cell>
          <cell r="B987" t="str">
            <v>DTL ON OTHER FINANCIAL ASSETS (LOANS, SECUR., OTHER)</v>
          </cell>
          <cell r="C987" t="str">
            <v>LIABILITY</v>
          </cell>
          <cell r="D987" t="str">
            <v>Open</v>
          </cell>
          <cell r="E987">
            <v>0</v>
          </cell>
          <cell r="F987" t="str">
            <v xml:space="preserve">  Total deferred income taxes</v>
          </cell>
          <cell r="G987" t="str">
            <v>Deferred Tax Liabilities</v>
          </cell>
          <cell r="H987" t="str">
            <v>Deferred income taxes - noncurrent</v>
          </cell>
          <cell r="I987">
            <v>283</v>
          </cell>
          <cell r="J987" t="str">
            <v>283 - Accum Def Income Taxes Other</v>
          </cell>
          <cell r="K987">
            <v>283</v>
          </cell>
          <cell r="L987" t="str">
            <v>283 - Acc Def Inc Tax Other Non Cur</v>
          </cell>
          <cell r="M987" t="str">
            <v>Accum Def Inc Tax Liability</v>
          </cell>
          <cell r="N987" t="str">
            <v>n/a</v>
          </cell>
          <cell r="O987" t="str">
            <v>n/a</v>
          </cell>
          <cell r="P987" t="str">
            <v>n/a</v>
          </cell>
          <cell r="Q987" t="str">
            <v>n/a</v>
          </cell>
          <cell r="R987" t="str">
            <v>n/a</v>
          </cell>
          <cell r="S987">
            <v>0</v>
          </cell>
        </row>
        <row r="988">
          <cell r="A988" t="str">
            <v>283508</v>
          </cell>
          <cell r="B988" t="str">
            <v>DTL ON RECEIVABLES AND OTHER ASSETS (NON DERIVATIVE)</v>
          </cell>
          <cell r="C988" t="str">
            <v>LIABILITY</v>
          </cell>
          <cell r="D988" t="str">
            <v>Open</v>
          </cell>
          <cell r="E988">
            <v>0</v>
          </cell>
          <cell r="F988" t="str">
            <v xml:space="preserve">  Total deferred income taxes</v>
          </cell>
          <cell r="G988" t="str">
            <v>Deferred Tax Liabilities</v>
          </cell>
          <cell r="H988" t="str">
            <v>Deferred income taxes - noncurrent</v>
          </cell>
          <cell r="I988">
            <v>283</v>
          </cell>
          <cell r="J988" t="str">
            <v>283 - Accum Def Income Taxes Other</v>
          </cell>
          <cell r="K988">
            <v>283</v>
          </cell>
          <cell r="L988" t="str">
            <v>283 - Acc Def Inc Tax Other Non Cur</v>
          </cell>
          <cell r="M988" t="str">
            <v>Accum Def Inc Tax Liability</v>
          </cell>
          <cell r="N988" t="str">
            <v>n/a</v>
          </cell>
          <cell r="O988" t="str">
            <v>n/a</v>
          </cell>
          <cell r="P988" t="str">
            <v>n/a</v>
          </cell>
          <cell r="Q988" t="str">
            <v>n/a</v>
          </cell>
          <cell r="R988" t="str">
            <v>n/a</v>
          </cell>
          <cell r="S988">
            <v>0</v>
          </cell>
        </row>
        <row r="989">
          <cell r="A989" t="str">
            <v>283514</v>
          </cell>
          <cell r="B989" t="str">
            <v>DTL ON PROVISIONS FOR PENSIONS - OCI - FED (NON-CURRENT)</v>
          </cell>
          <cell r="C989" t="str">
            <v>LIABILITY</v>
          </cell>
          <cell r="D989" t="str">
            <v>Open</v>
          </cell>
          <cell r="E989">
            <v>0</v>
          </cell>
          <cell r="F989" t="str">
            <v xml:space="preserve">  Total deferred income taxes</v>
          </cell>
          <cell r="G989" t="str">
            <v>Deferred Tax Liabilities</v>
          </cell>
          <cell r="H989" t="str">
            <v>Deferred income taxes - noncurrent</v>
          </cell>
          <cell r="I989">
            <v>283</v>
          </cell>
          <cell r="J989" t="str">
            <v>283 - Accum Def Income Taxes Other</v>
          </cell>
          <cell r="K989">
            <v>283</v>
          </cell>
          <cell r="L989" t="str">
            <v>283 - Acc Def Inc Tax Other Non Cur</v>
          </cell>
          <cell r="M989" t="str">
            <v>Accum Def Inc Tax Liability</v>
          </cell>
          <cell r="N989" t="str">
            <v>n/a</v>
          </cell>
          <cell r="O989" t="str">
            <v>n/a</v>
          </cell>
          <cell r="P989" t="str">
            <v>n/a</v>
          </cell>
          <cell r="Q989" t="str">
            <v>n/a</v>
          </cell>
          <cell r="R989" t="str">
            <v>n/a</v>
          </cell>
          <cell r="S989">
            <v>0</v>
          </cell>
        </row>
        <row r="990">
          <cell r="A990" t="str">
            <v>283515</v>
          </cell>
          <cell r="B990" t="str">
            <v>DTL FEDERAL - NON-CURRENT</v>
          </cell>
          <cell r="C990" t="str">
            <v>LIABILITY</v>
          </cell>
          <cell r="D990" t="str">
            <v>Open</v>
          </cell>
          <cell r="E990">
            <v>0</v>
          </cell>
          <cell r="F990" t="str">
            <v xml:space="preserve">  Total deferred income taxes</v>
          </cell>
          <cell r="G990" t="str">
            <v>Deferred Tax Liabilities</v>
          </cell>
          <cell r="H990" t="str">
            <v>Deferred income taxes - noncurrent</v>
          </cell>
          <cell r="I990">
            <v>283</v>
          </cell>
          <cell r="J990" t="str">
            <v>283 - Accum Def Income Taxes Other</v>
          </cell>
          <cell r="K990">
            <v>283</v>
          </cell>
          <cell r="L990" t="str">
            <v>283 - Acc Def Inc Tax Other Non Cur</v>
          </cell>
          <cell r="M990" t="str">
            <v>Accum Def Inc Tax Liability</v>
          </cell>
          <cell r="N990" t="str">
            <v>n/a</v>
          </cell>
          <cell r="O990" t="str">
            <v>n/a</v>
          </cell>
          <cell r="P990" t="str">
            <v>n/a</v>
          </cell>
          <cell r="Q990" t="str">
            <v>n/a</v>
          </cell>
          <cell r="R990" t="str">
            <v>n/a</v>
          </cell>
          <cell r="S990">
            <v>0</v>
          </cell>
        </row>
        <row r="991">
          <cell r="A991" t="str">
            <v>283518</v>
          </cell>
          <cell r="B991" t="str">
            <v>DTL ON LIABILITIES (EXCLUDING DERIVATIVES)</v>
          </cell>
          <cell r="C991" t="str">
            <v>LIABILITY</v>
          </cell>
          <cell r="D991" t="str">
            <v>Closed</v>
          </cell>
          <cell r="E991">
            <v>0</v>
          </cell>
          <cell r="F991" t="str">
            <v xml:space="preserve">  Total deferred income taxes</v>
          </cell>
          <cell r="G991" t="str">
            <v>Deferred Tax Liabilities</v>
          </cell>
          <cell r="H991" t="str">
            <v>Deferred income taxes - noncurrent</v>
          </cell>
          <cell r="I991">
            <v>283</v>
          </cell>
          <cell r="J991" t="str">
            <v>283 - Accum Def Income Taxes Other</v>
          </cell>
          <cell r="K991">
            <v>283</v>
          </cell>
          <cell r="L991" t="str">
            <v>283 - Acc Def Inc Tax Other Non Cur</v>
          </cell>
          <cell r="M991" t="str">
            <v>Accum Def Inc Tax Liability</v>
          </cell>
          <cell r="N991" t="str">
            <v>n/a</v>
          </cell>
          <cell r="O991" t="str">
            <v>n/a</v>
          </cell>
          <cell r="P991" t="str">
            <v>n/a</v>
          </cell>
          <cell r="Q991" t="str">
            <v>n/a</v>
          </cell>
          <cell r="R991" t="str">
            <v>n/a</v>
          </cell>
          <cell r="S991">
            <v>0</v>
          </cell>
        </row>
        <row r="992">
          <cell r="A992" t="str">
            <v>283519</v>
          </cell>
          <cell r="B992" t="str">
            <v>DTL ON LIABILITIES - EEI -FED (NON-CURRENT)</v>
          </cell>
          <cell r="C992" t="str">
            <v>LIABILITY</v>
          </cell>
          <cell r="D992" t="str">
            <v>Open</v>
          </cell>
          <cell r="E992">
            <v>0</v>
          </cell>
          <cell r="F992" t="str">
            <v xml:space="preserve">  Total deferred income taxes</v>
          </cell>
          <cell r="G992" t="str">
            <v>Deferred Tax Liabilities</v>
          </cell>
          <cell r="H992" t="str">
            <v>Deferred income taxes - noncurrent</v>
          </cell>
          <cell r="I992">
            <v>283</v>
          </cell>
          <cell r="J992" t="str">
            <v>283 - Accum Def Income Taxes Other</v>
          </cell>
          <cell r="K992">
            <v>283</v>
          </cell>
          <cell r="L992" t="str">
            <v>283 - Acc Def Inc Tax Other Non Cur</v>
          </cell>
          <cell r="M992" t="str">
            <v>Accum Def Inc Tax Liability</v>
          </cell>
          <cell r="N992" t="str">
            <v>n/a</v>
          </cell>
          <cell r="O992" t="str">
            <v>n/a</v>
          </cell>
          <cell r="P992" t="str">
            <v>n/a</v>
          </cell>
          <cell r="Q992" t="str">
            <v>n/a</v>
          </cell>
          <cell r="R992" t="str">
            <v>n/a</v>
          </cell>
          <cell r="S992">
            <v>0</v>
          </cell>
        </row>
        <row r="993">
          <cell r="A993" t="str">
            <v>283526</v>
          </cell>
          <cell r="B993" t="str">
            <v>DTL AS RESULT OF SPECIFIC FOREIGN COUNTRY ITEMS</v>
          </cell>
          <cell r="C993" t="str">
            <v>LIABILITY</v>
          </cell>
          <cell r="D993" t="str">
            <v>Open</v>
          </cell>
          <cell r="E993">
            <v>0</v>
          </cell>
          <cell r="F993" t="str">
            <v xml:space="preserve">  Total deferred income taxes</v>
          </cell>
          <cell r="G993" t="str">
            <v>Deferred Tax Liabilities</v>
          </cell>
          <cell r="H993" t="str">
            <v>Deferred income taxes - noncurrent</v>
          </cell>
          <cell r="I993">
            <v>283</v>
          </cell>
          <cell r="J993" t="str">
            <v>283 - Accum Def Income Taxes Other</v>
          </cell>
          <cell r="K993">
            <v>283</v>
          </cell>
          <cell r="L993" t="str">
            <v>283 - Acc Def Inc Tax Other Non Cur</v>
          </cell>
          <cell r="M993" t="str">
            <v>Accum Def Inc Tax Liability</v>
          </cell>
          <cell r="N993" t="str">
            <v>n/a</v>
          </cell>
          <cell r="O993" t="str">
            <v>n/a</v>
          </cell>
          <cell r="P993" t="str">
            <v>n/a</v>
          </cell>
          <cell r="Q993" t="str">
            <v>n/a</v>
          </cell>
          <cell r="R993" t="str">
            <v>n/a</v>
          </cell>
          <cell r="S993">
            <v>0</v>
          </cell>
        </row>
        <row r="994">
          <cell r="A994" t="str">
            <v>283608</v>
          </cell>
          <cell r="B994" t="str">
            <v>DTL ON RECEIVABLES AND OTHER ASSETS (NON DERIVATIVE) - STATE</v>
          </cell>
          <cell r="C994" t="str">
            <v>ASSET</v>
          </cell>
          <cell r="D994" t="str">
            <v>Open</v>
          </cell>
          <cell r="E994">
            <v>0</v>
          </cell>
          <cell r="F994" t="str">
            <v xml:space="preserve">  Total deferred tax assets</v>
          </cell>
          <cell r="G994" t="str">
            <v>Deferred Income Taxes</v>
          </cell>
          <cell r="H994" t="str">
            <v>Deferred income taxes - current</v>
          </cell>
          <cell r="I994">
            <v>283.89999999999998</v>
          </cell>
          <cell r="J994" t="str">
            <v>283 - Accum Def Income Taxes Other</v>
          </cell>
          <cell r="K994">
            <v>283.2</v>
          </cell>
          <cell r="L994" t="str">
            <v>283.9 - Acc Def Inc Tax Other (Cur Asset)</v>
          </cell>
          <cell r="M994" t="str">
            <v>Accum Def Inc Tax Liability</v>
          </cell>
          <cell r="N994" t="str">
            <v>n/a</v>
          </cell>
          <cell r="O994" t="str">
            <v>n/a</v>
          </cell>
          <cell r="P994" t="str">
            <v>n/a</v>
          </cell>
          <cell r="Q994" t="str">
            <v>n/a</v>
          </cell>
          <cell r="R994" t="str">
            <v>n/a</v>
          </cell>
          <cell r="S994">
            <v>0</v>
          </cell>
        </row>
        <row r="995">
          <cell r="A995" t="str">
            <v>283613</v>
          </cell>
          <cell r="B995" t="str">
            <v>DTL ON PREPAID EXPENSES - STATE</v>
          </cell>
          <cell r="C995" t="str">
            <v>ASSET</v>
          </cell>
          <cell r="D995" t="str">
            <v>Open</v>
          </cell>
          <cell r="E995">
            <v>0</v>
          </cell>
          <cell r="F995" t="str">
            <v xml:space="preserve">  Total deferred tax assets</v>
          </cell>
          <cell r="G995" t="str">
            <v>Deferred Income Taxes</v>
          </cell>
          <cell r="H995" t="str">
            <v>Deferred income taxes - current</v>
          </cell>
          <cell r="I995">
            <v>283.89999999999998</v>
          </cell>
          <cell r="J995" t="str">
            <v>283 - Accum Def Income Taxes Other</v>
          </cell>
          <cell r="K995">
            <v>283.2</v>
          </cell>
          <cell r="L995" t="str">
            <v>283.9 - Acc Def Inc Tax Other (Cur Asset)</v>
          </cell>
          <cell r="M995" t="str">
            <v>Accum Def Inc Tax Liability</v>
          </cell>
          <cell r="N995" t="str">
            <v>n/a</v>
          </cell>
          <cell r="O995" t="str">
            <v>n/a</v>
          </cell>
          <cell r="P995" t="str">
            <v>n/a</v>
          </cell>
          <cell r="Q995" t="str">
            <v>n/a</v>
          </cell>
          <cell r="R995" t="str">
            <v>n/a</v>
          </cell>
          <cell r="S995">
            <v>0</v>
          </cell>
        </row>
        <row r="996">
          <cell r="A996" t="str">
            <v>283618</v>
          </cell>
          <cell r="B996" t="str">
            <v>DTL STATE - CURRENT</v>
          </cell>
          <cell r="C996" t="str">
            <v>ASSET</v>
          </cell>
          <cell r="D996" t="str">
            <v>Open</v>
          </cell>
          <cell r="E996">
            <v>0</v>
          </cell>
          <cell r="F996" t="str">
            <v xml:space="preserve">  Total deferred tax assets</v>
          </cell>
          <cell r="G996" t="str">
            <v>Deferred Income Taxes</v>
          </cell>
          <cell r="H996" t="str">
            <v>Deferred income taxes - current</v>
          </cell>
          <cell r="I996">
            <v>283.89999999999998</v>
          </cell>
          <cell r="J996" t="str">
            <v>283 - Accum Def Income Taxes Other</v>
          </cell>
          <cell r="K996">
            <v>283.2</v>
          </cell>
          <cell r="L996" t="str">
            <v>283.9 - Acc Def Inc Tax Other (Cur Asset)</v>
          </cell>
          <cell r="M996" t="str">
            <v>Accum Def Inc Tax Liability</v>
          </cell>
          <cell r="N996" t="str">
            <v>n/a</v>
          </cell>
          <cell r="O996" t="str">
            <v>n/a</v>
          </cell>
          <cell r="P996" t="str">
            <v>n/a</v>
          </cell>
          <cell r="Q996" t="str">
            <v>n/a</v>
          </cell>
          <cell r="R996" t="str">
            <v>n/a</v>
          </cell>
          <cell r="S996">
            <v>0</v>
          </cell>
        </row>
        <row r="997">
          <cell r="A997" t="str">
            <v>283705</v>
          </cell>
          <cell r="B997" t="str">
            <v>DTL ON SHARES IN ASSOC. COMP. AND OTHER SHAREHOLDINGS - STATE (NON-CURRENT)</v>
          </cell>
          <cell r="C997" t="str">
            <v>LIABILITY</v>
          </cell>
          <cell r="D997" t="str">
            <v>Open</v>
          </cell>
          <cell r="E997">
            <v>0</v>
          </cell>
          <cell r="F997" t="str">
            <v xml:space="preserve">  Total deferred income taxes</v>
          </cell>
          <cell r="G997" t="str">
            <v>Deferred Tax Liabilities</v>
          </cell>
          <cell r="H997" t="str">
            <v>Deferred income taxes - noncurrent</v>
          </cell>
          <cell r="I997">
            <v>283</v>
          </cell>
          <cell r="J997" t="str">
            <v>283 - Accum Def Income Taxes Other</v>
          </cell>
          <cell r="K997">
            <v>283.3</v>
          </cell>
          <cell r="L997" t="str">
            <v>283 - Acc Def Inc Tax Other Non Cur</v>
          </cell>
          <cell r="M997" t="str">
            <v>Accum Def Inc Tax Liability</v>
          </cell>
          <cell r="N997" t="str">
            <v>n/a</v>
          </cell>
          <cell r="O997" t="str">
            <v>n/a</v>
          </cell>
          <cell r="P997" t="str">
            <v>n/a</v>
          </cell>
          <cell r="Q997" t="str">
            <v>n/a</v>
          </cell>
          <cell r="R997" t="str">
            <v>n/a</v>
          </cell>
          <cell r="S997">
            <v>0</v>
          </cell>
        </row>
        <row r="998">
          <cell r="A998" t="str">
            <v>283706</v>
          </cell>
          <cell r="B998" t="str">
            <v>DTL ON OTHER FINANCIAL ASSETS (LOANS, SECUR., OTHER) - STATE (NON-CURRENT)</v>
          </cell>
          <cell r="C998" t="str">
            <v>LIABILITY</v>
          </cell>
          <cell r="D998" t="str">
            <v>Open</v>
          </cell>
          <cell r="E998">
            <v>0</v>
          </cell>
          <cell r="F998" t="str">
            <v xml:space="preserve">  Total deferred income taxes</v>
          </cell>
          <cell r="G998" t="str">
            <v>Deferred Tax Liabilities</v>
          </cell>
          <cell r="H998" t="str">
            <v>Deferred income taxes - noncurrent</v>
          </cell>
          <cell r="I998">
            <v>283</v>
          </cell>
          <cell r="J998" t="str">
            <v>283 - Accum Def Income Taxes Other</v>
          </cell>
          <cell r="K998">
            <v>283.3</v>
          </cell>
          <cell r="L998" t="str">
            <v>283 - Acc Def Inc Tax Other Non Cur</v>
          </cell>
          <cell r="M998" t="str">
            <v>Accum Def Inc Tax Liability</v>
          </cell>
          <cell r="N998" t="str">
            <v>n/a</v>
          </cell>
          <cell r="O998" t="str">
            <v>n/a</v>
          </cell>
          <cell r="P998" t="str">
            <v>n/a</v>
          </cell>
          <cell r="Q998" t="str">
            <v>n/a</v>
          </cell>
          <cell r="R998" t="str">
            <v>n/a</v>
          </cell>
          <cell r="S998">
            <v>0</v>
          </cell>
        </row>
        <row r="999">
          <cell r="A999" t="str">
            <v>283708</v>
          </cell>
          <cell r="B999" t="str">
            <v>DTL ON RECEIVABLES AND OTHER ASSETS (NON DERIVATIVE) - STATE (NON-CURRENT)</v>
          </cell>
          <cell r="C999" t="str">
            <v>LIABILITY</v>
          </cell>
          <cell r="D999" t="str">
            <v>Open</v>
          </cell>
          <cell r="E999">
            <v>0</v>
          </cell>
          <cell r="F999" t="str">
            <v xml:space="preserve">  Total deferred income taxes</v>
          </cell>
          <cell r="G999" t="str">
            <v>Deferred Tax Liabilities</v>
          </cell>
          <cell r="H999" t="str">
            <v>Deferred income taxes - noncurrent</v>
          </cell>
          <cell r="I999">
            <v>283</v>
          </cell>
          <cell r="J999" t="str">
            <v>283 - Accum Def Income Taxes Other</v>
          </cell>
          <cell r="K999">
            <v>283.3</v>
          </cell>
          <cell r="L999" t="str">
            <v>283 - Acc Def Inc Tax Other Non Cur</v>
          </cell>
          <cell r="M999" t="str">
            <v>Accum Def Inc Tax Liability</v>
          </cell>
          <cell r="N999" t="str">
            <v>n/a</v>
          </cell>
          <cell r="O999" t="str">
            <v>n/a</v>
          </cell>
          <cell r="P999" t="str">
            <v>n/a</v>
          </cell>
          <cell r="Q999" t="str">
            <v>n/a</v>
          </cell>
          <cell r="R999" t="str">
            <v>n/a</v>
          </cell>
          <cell r="S999">
            <v>0</v>
          </cell>
        </row>
        <row r="1000">
          <cell r="A1000" t="str">
            <v>283714</v>
          </cell>
          <cell r="B1000" t="str">
            <v>DTL ON PROVISIONS FOR PENSIONS - OCI - STATE (NON-CURRENT)</v>
          </cell>
          <cell r="C1000" t="str">
            <v>LIABILITY</v>
          </cell>
          <cell r="D1000" t="str">
            <v>Open</v>
          </cell>
          <cell r="E1000">
            <v>0</v>
          </cell>
          <cell r="F1000" t="str">
            <v xml:space="preserve">  Total deferred income taxes</v>
          </cell>
          <cell r="G1000" t="str">
            <v>Deferred Tax Liabilities</v>
          </cell>
          <cell r="H1000" t="str">
            <v>Deferred income taxes - noncurrent</v>
          </cell>
          <cell r="I1000">
            <v>283</v>
          </cell>
          <cell r="J1000" t="str">
            <v>283 - Accum Def Income Taxes Other</v>
          </cell>
          <cell r="K1000">
            <v>283.3</v>
          </cell>
          <cell r="L1000" t="str">
            <v>283 - Acc Def Inc Tax Other Non Cur</v>
          </cell>
          <cell r="M1000" t="str">
            <v>Accum Def Inc Tax Liability</v>
          </cell>
          <cell r="N1000" t="str">
            <v>n/a</v>
          </cell>
          <cell r="O1000" t="str">
            <v>n/a</v>
          </cell>
          <cell r="P1000" t="str">
            <v>n/a</v>
          </cell>
          <cell r="Q1000" t="str">
            <v>n/a</v>
          </cell>
          <cell r="R1000" t="str">
            <v>n/a</v>
          </cell>
          <cell r="S1000">
            <v>0</v>
          </cell>
        </row>
        <row r="1001">
          <cell r="A1001" t="str">
            <v>283715</v>
          </cell>
          <cell r="B1001" t="str">
            <v>DTL STATE - NON-CURRENT</v>
          </cell>
          <cell r="C1001" t="str">
            <v>LIABILITY</v>
          </cell>
          <cell r="D1001" t="str">
            <v>Open</v>
          </cell>
          <cell r="E1001">
            <v>0</v>
          </cell>
          <cell r="F1001" t="str">
            <v xml:space="preserve">  Total deferred income taxes</v>
          </cell>
          <cell r="G1001" t="str">
            <v>Deferred Tax Liabilities</v>
          </cell>
          <cell r="H1001" t="str">
            <v>Deferred income taxes - noncurrent</v>
          </cell>
          <cell r="I1001">
            <v>283</v>
          </cell>
          <cell r="J1001" t="str">
            <v>283 - Accum Def Income Taxes Other</v>
          </cell>
          <cell r="K1001">
            <v>283.3</v>
          </cell>
          <cell r="L1001" t="str">
            <v>283 - Acc Def Inc Tax Other Non Cur</v>
          </cell>
          <cell r="M1001" t="str">
            <v>Accum Def Inc Tax Liability</v>
          </cell>
          <cell r="N1001" t="str">
            <v>n/a</v>
          </cell>
          <cell r="O1001" t="str">
            <v>n/a</v>
          </cell>
          <cell r="P1001" t="str">
            <v>n/a</v>
          </cell>
          <cell r="Q1001" t="str">
            <v>n/a</v>
          </cell>
          <cell r="R1001" t="str">
            <v>n/a</v>
          </cell>
          <cell r="S1001">
            <v>0</v>
          </cell>
        </row>
        <row r="1002">
          <cell r="A1002" t="str">
            <v>283718</v>
          </cell>
          <cell r="B1002" t="str">
            <v>DTL ON LIABILITIES (EXCLUDING DERIVATIVES) - STATE (NON-CURRENT)</v>
          </cell>
          <cell r="C1002" t="str">
            <v>LIABILITY</v>
          </cell>
          <cell r="D1002" t="str">
            <v>Closed</v>
          </cell>
          <cell r="E1002">
            <v>0</v>
          </cell>
          <cell r="F1002" t="str">
            <v xml:space="preserve">  Total deferred income taxes</v>
          </cell>
          <cell r="G1002" t="str">
            <v>Deferred Tax Liabilities</v>
          </cell>
          <cell r="H1002" t="str">
            <v>Deferred income taxes - noncurrent</v>
          </cell>
          <cell r="I1002">
            <v>283</v>
          </cell>
          <cell r="J1002" t="str">
            <v>283 - Accum Def Income Taxes Other</v>
          </cell>
          <cell r="K1002">
            <v>283.3</v>
          </cell>
          <cell r="L1002" t="str">
            <v>283 - Acc Def Inc Tax Other Non Cur</v>
          </cell>
          <cell r="M1002" t="str">
            <v>Accum Def Inc Tax Liability</v>
          </cell>
          <cell r="N1002" t="str">
            <v>n/a</v>
          </cell>
          <cell r="O1002" t="str">
            <v>n/a</v>
          </cell>
          <cell r="P1002" t="str">
            <v>n/a</v>
          </cell>
          <cell r="Q1002" t="str">
            <v>n/a</v>
          </cell>
          <cell r="R1002" t="str">
            <v>n/a</v>
          </cell>
          <cell r="S1002">
            <v>0</v>
          </cell>
        </row>
        <row r="1003">
          <cell r="A1003" t="str">
            <v>283719</v>
          </cell>
          <cell r="B1003" t="str">
            <v>DTL ON LIABILITIES - EEI - STATE (NON-CURRENT)</v>
          </cell>
          <cell r="C1003" t="str">
            <v>LIABILITY</v>
          </cell>
          <cell r="D1003" t="str">
            <v>Open</v>
          </cell>
          <cell r="E1003">
            <v>0</v>
          </cell>
          <cell r="F1003" t="str">
            <v xml:space="preserve">  Total deferred income taxes</v>
          </cell>
          <cell r="G1003" t="str">
            <v>Deferred Tax Liabilities</v>
          </cell>
          <cell r="H1003" t="str">
            <v>Deferred income taxes - noncurrent</v>
          </cell>
          <cell r="I1003">
            <v>283</v>
          </cell>
          <cell r="J1003" t="str">
            <v>283 - Accum Def Income Taxes Other</v>
          </cell>
          <cell r="K1003">
            <v>283.3</v>
          </cell>
          <cell r="L1003" t="str">
            <v>283 - Acc Def Inc Tax Other Non Cur</v>
          </cell>
          <cell r="M1003" t="str">
            <v>Accum Def Inc Tax Liability</v>
          </cell>
          <cell r="N1003" t="str">
            <v>n/a</v>
          </cell>
          <cell r="O1003" t="str">
            <v>n/a</v>
          </cell>
          <cell r="P1003" t="str">
            <v>n/a</v>
          </cell>
          <cell r="Q1003" t="str">
            <v>n/a</v>
          </cell>
          <cell r="R1003" t="str">
            <v>n/a</v>
          </cell>
          <cell r="S1003">
            <v>0</v>
          </cell>
        </row>
        <row r="1004">
          <cell r="A1004" t="str">
            <v>283726</v>
          </cell>
          <cell r="B1004" t="str">
            <v>DTL AS RESULT OF SPECIFIC FOREIGN COUNTRY ITEMS - STATE (NON-CURRENT)</v>
          </cell>
          <cell r="C1004" t="str">
            <v>LIABILITY</v>
          </cell>
          <cell r="D1004" t="str">
            <v>Open</v>
          </cell>
          <cell r="E1004">
            <v>0</v>
          </cell>
          <cell r="F1004" t="str">
            <v xml:space="preserve">  Total deferred income taxes</v>
          </cell>
          <cell r="G1004" t="str">
            <v>Deferred Tax Liabilities</v>
          </cell>
          <cell r="H1004" t="str">
            <v>Deferred income taxes - noncurrent</v>
          </cell>
          <cell r="I1004">
            <v>283</v>
          </cell>
          <cell r="J1004" t="str">
            <v>283 - Accum Def Income Taxes Other</v>
          </cell>
          <cell r="K1004">
            <v>283.3</v>
          </cell>
          <cell r="L1004" t="str">
            <v>283 - Acc Def Inc Tax Other Non Cur</v>
          </cell>
          <cell r="M1004" t="str">
            <v>Accum Def Inc Tax Liability</v>
          </cell>
          <cell r="N1004" t="str">
            <v>n/a</v>
          </cell>
          <cell r="O1004" t="str">
            <v>n/a</v>
          </cell>
          <cell r="P1004" t="str">
            <v>n/a</v>
          </cell>
          <cell r="Q1004" t="str">
            <v>n/a</v>
          </cell>
          <cell r="R1004" t="str">
            <v>n/a</v>
          </cell>
          <cell r="S1004">
            <v>0</v>
          </cell>
        </row>
        <row r="1005">
          <cell r="A1005" t="str">
            <v>400001</v>
          </cell>
          <cell r="B1005" t="str">
            <v>SALES REVENUE - GENERAL</v>
          </cell>
          <cell r="C1005" t="str">
            <v>P&amp;L</v>
          </cell>
          <cell r="D1005" t="str">
            <v>Open</v>
          </cell>
          <cell r="E1005">
            <v>0</v>
          </cell>
          <cell r="F1005" t="str">
            <v xml:space="preserve">     Other Income (Expense) - net</v>
          </cell>
          <cell r="G1005" t="str">
            <v>Other income &amp; (expense)</v>
          </cell>
          <cell r="H1005" t="str">
            <v>Other income (expense) - net</v>
          </cell>
          <cell r="I1005">
            <v>400.1</v>
          </cell>
          <cell r="J1005" t="str">
            <v>400.1 - Non Utility Revenues</v>
          </cell>
          <cell r="K1005">
            <v>400.2</v>
          </cell>
          <cell r="L1005" t="str">
            <v>400.1 - Non Utility Revenues</v>
          </cell>
          <cell r="M1005" t="str">
            <v>Other Income Less Deductions</v>
          </cell>
          <cell r="N1005" t="str">
            <v>Other Income Less Deductions</v>
          </cell>
          <cell r="O1005" t="str">
            <v>OTHER INCOME (PPLOOI)</v>
          </cell>
          <cell r="P1005" t="str">
            <v>PPLOOI</v>
          </cell>
          <cell r="Q1005" t="str">
            <v>OI&amp;E</v>
          </cell>
          <cell r="R1005" t="str">
            <v>OI&amp;E</v>
          </cell>
          <cell r="S1005" t="str">
            <v>trf from PPLRTO to PPLOOI 10/2012</v>
          </cell>
        </row>
        <row r="1006">
          <cell r="A1006" t="str">
            <v>401001</v>
          </cell>
          <cell r="B1006" t="str">
            <v>COST OF SALES - GENERAL</v>
          </cell>
          <cell r="C1006" t="str">
            <v>P&amp;L</v>
          </cell>
          <cell r="D1006" t="str">
            <v>Open</v>
          </cell>
          <cell r="E1006">
            <v>0</v>
          </cell>
          <cell r="F1006" t="str">
            <v xml:space="preserve">     Other Income (Expense) - net</v>
          </cell>
          <cell r="G1006" t="str">
            <v>Other income &amp; (expense)</v>
          </cell>
          <cell r="H1006" t="str">
            <v>Other income (expense) - net</v>
          </cell>
          <cell r="I1006">
            <v>400.2</v>
          </cell>
          <cell r="J1006" t="str">
            <v>400.2 - Cost Of Sales General</v>
          </cell>
          <cell r="K1006">
            <v>400.2</v>
          </cell>
          <cell r="L1006" t="str">
            <v>400.2 - Cost Of Sales General</v>
          </cell>
          <cell r="M1006" t="str">
            <v>Other Income Less Deductions</v>
          </cell>
          <cell r="N1006" t="str">
            <v>Other Income Less Deductions</v>
          </cell>
          <cell r="O1006" t="str">
            <v>OTHER EXPENSE (PPLOOE)</v>
          </cell>
          <cell r="P1006" t="str">
            <v>PPLOOE</v>
          </cell>
          <cell r="Q1006" t="str">
            <v>OI&amp;E</v>
          </cell>
          <cell r="R1006" t="str">
            <v>OI&amp;E</v>
          </cell>
          <cell r="S1006" t="str">
            <v>trf from PPLCOS to PPLOOE 10/2012</v>
          </cell>
        </row>
        <row r="1007">
          <cell r="A1007" t="str">
            <v>401100</v>
          </cell>
          <cell r="B1007" t="str">
            <v>OPERATING EXPENSES</v>
          </cell>
          <cell r="C1007" t="str">
            <v>P&amp;L</v>
          </cell>
          <cell r="D1007" t="str">
            <v>Open</v>
          </cell>
          <cell r="E1007">
            <v>0</v>
          </cell>
          <cell r="F1007" t="str">
            <v xml:space="preserve">     Other Income (Expense) - net</v>
          </cell>
          <cell r="G1007" t="str">
            <v>Other income &amp; (expense)</v>
          </cell>
          <cell r="H1007" t="str">
            <v>Other income (expense) - net</v>
          </cell>
          <cell r="I1007">
            <v>401</v>
          </cell>
          <cell r="J1007" t="str">
            <v>401 - Non Utility Operating Exp</v>
          </cell>
          <cell r="K1007">
            <v>401</v>
          </cell>
          <cell r="L1007" t="str">
            <v>401 - Non Utility Operating Exp</v>
          </cell>
          <cell r="M1007" t="str">
            <v>Other Income Less Deductions</v>
          </cell>
          <cell r="N1007" t="str">
            <v>Other Income Less Deductions</v>
          </cell>
          <cell r="O1007" t="str">
            <v>OTHER EXPENSE (PPLOOE)</v>
          </cell>
          <cell r="P1007" t="str">
            <v>PPLOOE</v>
          </cell>
          <cell r="Q1007" t="str">
            <v>OI&amp;E</v>
          </cell>
          <cell r="R1007" t="str">
            <v>OI&amp;E</v>
          </cell>
          <cell r="S1007" t="str">
            <v>trf from PPLEOM to PPLOOE 10/2012</v>
          </cell>
        </row>
        <row r="1008">
          <cell r="A1008" t="str">
            <v>402100</v>
          </cell>
          <cell r="B1008" t="str">
            <v>MAINTENANCE EXPENSE</v>
          </cell>
          <cell r="C1008" t="str">
            <v>P&amp;L</v>
          </cell>
          <cell r="D1008" t="str">
            <v>Open</v>
          </cell>
          <cell r="E1008">
            <v>0</v>
          </cell>
          <cell r="F1008" t="str">
            <v xml:space="preserve">     Other Income (Expense) - net</v>
          </cell>
          <cell r="G1008" t="str">
            <v>Other income &amp; (expense)</v>
          </cell>
          <cell r="H1008" t="str">
            <v>Other income (expense) - net</v>
          </cell>
          <cell r="I1008">
            <v>401</v>
          </cell>
          <cell r="J1008" t="str">
            <v>402 - Non Utility Maintenance Exp</v>
          </cell>
          <cell r="K1008">
            <v>402</v>
          </cell>
          <cell r="L1008" t="str">
            <v>401 - Non Utility Operating Exp</v>
          </cell>
          <cell r="M1008" t="str">
            <v>Other Income Less Deductions</v>
          </cell>
          <cell r="N1008" t="str">
            <v>Other Income Less Deductions</v>
          </cell>
          <cell r="O1008" t="str">
            <v>OTHER EXPENSE (PPLOOE)</v>
          </cell>
          <cell r="P1008" t="str">
            <v>PPLOOE</v>
          </cell>
          <cell r="Q1008" t="str">
            <v>OI&amp;E</v>
          </cell>
          <cell r="R1008" t="str">
            <v>OI&amp;E</v>
          </cell>
          <cell r="S1008" t="str">
            <v>trf from PPLEOM to PPLOOE 10/2012</v>
          </cell>
        </row>
        <row r="1009">
          <cell r="A1009" t="str">
            <v>403011</v>
          </cell>
          <cell r="B1009" t="str">
            <v>DEPREC EXP - STEAM POWER GEN</v>
          </cell>
          <cell r="C1009" t="str">
            <v>P&amp;L</v>
          </cell>
          <cell r="D1009" t="str">
            <v>Open</v>
          </cell>
          <cell r="E1009">
            <v>0</v>
          </cell>
          <cell r="F1009" t="str">
            <v xml:space="preserve">     Depreciation</v>
          </cell>
          <cell r="G1009">
            <v>0</v>
          </cell>
          <cell r="H1009" t="str">
            <v>Depreciation, accretion, and amort expense</v>
          </cell>
          <cell r="I1009">
            <v>403</v>
          </cell>
          <cell r="J1009" t="str">
            <v>403 - Depreciation Expense</v>
          </cell>
          <cell r="K1009">
            <v>403</v>
          </cell>
          <cell r="L1009" t="str">
            <v>403 - Depreciation Expense</v>
          </cell>
          <cell r="M1009" t="str">
            <v>Depreciation</v>
          </cell>
          <cell r="N1009" t="str">
            <v>Depreciation Expense</v>
          </cell>
          <cell r="O1009" t="str">
            <v>DEPRECIATION AND AMORTIZATION (PPLEDA)</v>
          </cell>
          <cell r="P1009" t="str">
            <v>PPLEDA</v>
          </cell>
          <cell r="Q1009" t="str">
            <v>Depr</v>
          </cell>
          <cell r="R1009" t="str">
            <v>Depr</v>
          </cell>
          <cell r="S1009">
            <v>0</v>
          </cell>
        </row>
        <row r="1010">
          <cell r="A1010" t="str">
            <v>403012</v>
          </cell>
          <cell r="B1010" t="str">
            <v>DEPREC EXP - HYDRO POWER GEN</v>
          </cell>
          <cell r="C1010" t="str">
            <v>P&amp;L</v>
          </cell>
          <cell r="D1010" t="str">
            <v>Open</v>
          </cell>
          <cell r="E1010">
            <v>0</v>
          </cell>
          <cell r="F1010" t="str">
            <v xml:space="preserve">     Depreciation</v>
          </cell>
          <cell r="G1010">
            <v>0</v>
          </cell>
          <cell r="H1010" t="str">
            <v>Depreciation, accretion, and amort expense</v>
          </cell>
          <cell r="I1010">
            <v>403</v>
          </cell>
          <cell r="J1010" t="str">
            <v>403 - Depreciation Expense</v>
          </cell>
          <cell r="K1010">
            <v>403</v>
          </cell>
          <cell r="L1010" t="str">
            <v>403 - Depreciation Expense</v>
          </cell>
          <cell r="M1010" t="str">
            <v>Depreciation</v>
          </cell>
          <cell r="N1010" t="str">
            <v>Depreciation Expense</v>
          </cell>
          <cell r="O1010" t="str">
            <v>DEPRECIATION AND AMORTIZATION (PPLEDA)</v>
          </cell>
          <cell r="P1010" t="str">
            <v>PPLEDA</v>
          </cell>
          <cell r="Q1010" t="str">
            <v>Depr</v>
          </cell>
          <cell r="R1010" t="str">
            <v>Depr</v>
          </cell>
          <cell r="S1010">
            <v>0</v>
          </cell>
        </row>
        <row r="1011">
          <cell r="A1011" t="str">
            <v>403013</v>
          </cell>
          <cell r="B1011" t="str">
            <v>DEPREC EXP - OTH POWER GEN</v>
          </cell>
          <cell r="C1011" t="str">
            <v>P&amp;L</v>
          </cell>
          <cell r="D1011" t="str">
            <v>Open</v>
          </cell>
          <cell r="E1011">
            <v>0</v>
          </cell>
          <cell r="F1011" t="str">
            <v xml:space="preserve">     Depreciation</v>
          </cell>
          <cell r="G1011">
            <v>0</v>
          </cell>
          <cell r="H1011" t="str">
            <v>Depreciation, accretion, and amort expense</v>
          </cell>
          <cell r="I1011">
            <v>403</v>
          </cell>
          <cell r="J1011" t="str">
            <v>403 - Depreciation Expense</v>
          </cell>
          <cell r="K1011">
            <v>403</v>
          </cell>
          <cell r="L1011" t="str">
            <v>403 - Depreciation Expense</v>
          </cell>
          <cell r="M1011" t="str">
            <v>Depreciation</v>
          </cell>
          <cell r="N1011" t="str">
            <v>Depreciation Expense</v>
          </cell>
          <cell r="O1011" t="str">
            <v>DEPRECIATION AND AMORTIZATION (PPLEDA)</v>
          </cell>
          <cell r="P1011" t="str">
            <v>PPLEDA</v>
          </cell>
          <cell r="Q1011" t="str">
            <v>Depr</v>
          </cell>
          <cell r="R1011" t="str">
            <v>Depr</v>
          </cell>
          <cell r="S1011">
            <v>0</v>
          </cell>
        </row>
        <row r="1012">
          <cell r="A1012" t="str">
            <v>403014</v>
          </cell>
          <cell r="B1012" t="str">
            <v>DEPREC EXP - TRANSMISSION</v>
          </cell>
          <cell r="C1012" t="str">
            <v>P&amp;L</v>
          </cell>
          <cell r="D1012" t="str">
            <v>Open</v>
          </cell>
          <cell r="E1012">
            <v>0</v>
          </cell>
          <cell r="F1012" t="str">
            <v xml:space="preserve">     Depreciation</v>
          </cell>
          <cell r="G1012">
            <v>0</v>
          </cell>
          <cell r="H1012" t="str">
            <v>Depreciation, accretion, and amort expense</v>
          </cell>
          <cell r="I1012">
            <v>403</v>
          </cell>
          <cell r="J1012" t="str">
            <v>403 - Depreciation Expense</v>
          </cell>
          <cell r="K1012">
            <v>403</v>
          </cell>
          <cell r="L1012" t="str">
            <v>403 - Depreciation Expense</v>
          </cell>
          <cell r="M1012" t="str">
            <v>Depreciation</v>
          </cell>
          <cell r="N1012" t="str">
            <v>Depreciation Expense</v>
          </cell>
          <cell r="O1012" t="str">
            <v>DEPRECIATION AND AMORTIZATION (PPLEDA)</v>
          </cell>
          <cell r="P1012" t="str">
            <v>PPLEDA</v>
          </cell>
          <cell r="Q1012" t="str">
            <v>Depr</v>
          </cell>
          <cell r="R1012" t="str">
            <v>Depr</v>
          </cell>
          <cell r="S1012">
            <v>0</v>
          </cell>
        </row>
        <row r="1013">
          <cell r="A1013" t="str">
            <v>403015</v>
          </cell>
          <cell r="B1013" t="str">
            <v>DEPREC EXP - DISTRIBUTION</v>
          </cell>
          <cell r="C1013" t="str">
            <v>P&amp;L</v>
          </cell>
          <cell r="D1013" t="str">
            <v>Open</v>
          </cell>
          <cell r="E1013">
            <v>0</v>
          </cell>
          <cell r="F1013" t="str">
            <v xml:space="preserve">     Depreciation</v>
          </cell>
          <cell r="G1013">
            <v>0</v>
          </cell>
          <cell r="H1013" t="str">
            <v>Depreciation, accretion, and amort expense</v>
          </cell>
          <cell r="I1013">
            <v>403</v>
          </cell>
          <cell r="J1013" t="str">
            <v>403 - Depreciation Expense</v>
          </cell>
          <cell r="K1013">
            <v>403</v>
          </cell>
          <cell r="L1013" t="str">
            <v>403 - Depreciation Expense</v>
          </cell>
          <cell r="M1013" t="str">
            <v>Depreciation</v>
          </cell>
          <cell r="N1013" t="str">
            <v>Depreciation Expense</v>
          </cell>
          <cell r="O1013" t="str">
            <v>DEPRECIATION AND AMORTIZATION (PPLEDA)</v>
          </cell>
          <cell r="P1013" t="str">
            <v>PPLEDA</v>
          </cell>
          <cell r="Q1013" t="str">
            <v>Depr</v>
          </cell>
          <cell r="R1013" t="str">
            <v>Depr</v>
          </cell>
          <cell r="S1013">
            <v>0</v>
          </cell>
        </row>
        <row r="1014">
          <cell r="A1014" t="str">
            <v>403016</v>
          </cell>
          <cell r="B1014" t="str">
            <v>GENERAL DEPRECIATION EXPENSE</v>
          </cell>
          <cell r="C1014" t="str">
            <v>P&amp;L</v>
          </cell>
          <cell r="D1014" t="str">
            <v>Open</v>
          </cell>
          <cell r="E1014">
            <v>0</v>
          </cell>
          <cell r="F1014" t="str">
            <v xml:space="preserve">     Depreciation</v>
          </cell>
          <cell r="G1014">
            <v>0</v>
          </cell>
          <cell r="H1014" t="str">
            <v>Depreciation, accretion, and amort expense</v>
          </cell>
          <cell r="I1014">
            <v>403</v>
          </cell>
          <cell r="J1014" t="str">
            <v>403 - Depreciation Expense</v>
          </cell>
          <cell r="K1014">
            <v>403</v>
          </cell>
          <cell r="L1014" t="str">
            <v>403 - Depreciation Expense</v>
          </cell>
          <cell r="M1014" t="str">
            <v>Depreciation</v>
          </cell>
          <cell r="N1014" t="str">
            <v>Depreciation Expense</v>
          </cell>
          <cell r="O1014" t="str">
            <v>DEPRECIATION AND AMORTIZATION (PPLEDA)</v>
          </cell>
          <cell r="P1014" t="str">
            <v>PPLEDA</v>
          </cell>
          <cell r="Q1014" t="str">
            <v>Depr</v>
          </cell>
          <cell r="R1014" t="str">
            <v>Depr</v>
          </cell>
          <cell r="S1014">
            <v>0</v>
          </cell>
        </row>
        <row r="1015">
          <cell r="A1015" t="str">
            <v>403021</v>
          </cell>
          <cell r="B1015" t="str">
            <v>DEPREC. EXP. - UNDERGROUND - GAS</v>
          </cell>
          <cell r="C1015" t="str">
            <v>P&amp;L</v>
          </cell>
          <cell r="D1015" t="str">
            <v>Open</v>
          </cell>
          <cell r="E1015">
            <v>0</v>
          </cell>
          <cell r="F1015" t="str">
            <v xml:space="preserve">     Depreciation</v>
          </cell>
          <cell r="G1015">
            <v>0</v>
          </cell>
          <cell r="H1015" t="str">
            <v>Depreciation, accretion, and amort expense</v>
          </cell>
          <cell r="I1015">
            <v>403</v>
          </cell>
          <cell r="J1015" t="str">
            <v>403 - Depreciation Expense</v>
          </cell>
          <cell r="K1015">
            <v>403</v>
          </cell>
          <cell r="L1015" t="str">
            <v>403 - Depreciation Expense</v>
          </cell>
          <cell r="M1015" t="str">
            <v>Depreciation</v>
          </cell>
          <cell r="N1015" t="str">
            <v>Depreciation Expense</v>
          </cell>
          <cell r="O1015" t="str">
            <v>DEPRECIATION AND AMORTIZATION (PPLEDA)</v>
          </cell>
          <cell r="P1015" t="str">
            <v>PPLEDA</v>
          </cell>
          <cell r="Q1015" t="str">
            <v>Depr</v>
          </cell>
          <cell r="R1015" t="str">
            <v>Depr</v>
          </cell>
          <cell r="S1015">
            <v>0</v>
          </cell>
        </row>
        <row r="1016">
          <cell r="A1016" t="str">
            <v>403022</v>
          </cell>
          <cell r="B1016" t="str">
            <v>DEPREC. EXP. - TRANSMISSION - GAS</v>
          </cell>
          <cell r="C1016" t="str">
            <v>P&amp;L</v>
          </cell>
          <cell r="D1016" t="str">
            <v>Open</v>
          </cell>
          <cell r="E1016">
            <v>0</v>
          </cell>
          <cell r="F1016" t="str">
            <v xml:space="preserve">     Depreciation</v>
          </cell>
          <cell r="G1016">
            <v>0</v>
          </cell>
          <cell r="H1016" t="str">
            <v>Depreciation, accretion, and amort expense</v>
          </cell>
          <cell r="I1016">
            <v>403</v>
          </cell>
          <cell r="J1016" t="str">
            <v>403 - Depreciation Expense</v>
          </cell>
          <cell r="K1016">
            <v>403</v>
          </cell>
          <cell r="L1016" t="str">
            <v>403 - Depreciation Expense</v>
          </cell>
          <cell r="M1016" t="str">
            <v>Depreciation</v>
          </cell>
          <cell r="N1016" t="str">
            <v>Depreciation Expense</v>
          </cell>
          <cell r="O1016" t="str">
            <v>DEPRECIATION AND AMORTIZATION (PPLEDA)</v>
          </cell>
          <cell r="P1016" t="str">
            <v>PPLEDA</v>
          </cell>
          <cell r="Q1016" t="str">
            <v>Depr</v>
          </cell>
          <cell r="R1016" t="str">
            <v>Depr</v>
          </cell>
          <cell r="S1016">
            <v>0</v>
          </cell>
        </row>
        <row r="1017">
          <cell r="A1017" t="str">
            <v>403023</v>
          </cell>
          <cell r="B1017" t="str">
            <v>DEPREC. EXP. - DISTRIBUTION - GAS</v>
          </cell>
          <cell r="C1017" t="str">
            <v>P&amp;L</v>
          </cell>
          <cell r="D1017" t="str">
            <v>Open</v>
          </cell>
          <cell r="E1017">
            <v>0</v>
          </cell>
          <cell r="F1017" t="str">
            <v xml:space="preserve">     Depreciation</v>
          </cell>
          <cell r="G1017">
            <v>0</v>
          </cell>
          <cell r="H1017" t="str">
            <v>Depreciation, accretion, and amort expense</v>
          </cell>
          <cell r="I1017">
            <v>403</v>
          </cell>
          <cell r="J1017" t="str">
            <v>403 - Depreciation Expense</v>
          </cell>
          <cell r="K1017">
            <v>403</v>
          </cell>
          <cell r="L1017" t="str">
            <v>403 - Depreciation Expense</v>
          </cell>
          <cell r="M1017" t="str">
            <v>Depreciation</v>
          </cell>
          <cell r="N1017" t="str">
            <v>Depreciation Expense</v>
          </cell>
          <cell r="O1017" t="str">
            <v>DEPRECIATION AND AMORTIZATION (PPLEDA)</v>
          </cell>
          <cell r="P1017" t="str">
            <v>PPLEDA</v>
          </cell>
          <cell r="Q1017" t="str">
            <v>Depr</v>
          </cell>
          <cell r="R1017" t="str">
            <v>Depr</v>
          </cell>
          <cell r="S1017">
            <v>0</v>
          </cell>
        </row>
        <row r="1018">
          <cell r="A1018" t="str">
            <v>403024</v>
          </cell>
          <cell r="B1018" t="str">
            <v>DEPREC. EXP. - GENERAL - GAS</v>
          </cell>
          <cell r="C1018" t="str">
            <v>P&amp;L</v>
          </cell>
          <cell r="D1018" t="str">
            <v>Open</v>
          </cell>
          <cell r="E1018">
            <v>0</v>
          </cell>
          <cell r="F1018" t="str">
            <v xml:space="preserve">     Depreciation</v>
          </cell>
          <cell r="G1018">
            <v>0</v>
          </cell>
          <cell r="H1018" t="str">
            <v>Depreciation, accretion, and amort expense</v>
          </cell>
          <cell r="I1018">
            <v>403</v>
          </cell>
          <cell r="J1018" t="str">
            <v>403 - Depreciation Expense</v>
          </cell>
          <cell r="K1018">
            <v>403</v>
          </cell>
          <cell r="L1018" t="str">
            <v>403 - Depreciation Expense</v>
          </cell>
          <cell r="M1018" t="str">
            <v>Depreciation</v>
          </cell>
          <cell r="N1018" t="str">
            <v>Depreciation Expense</v>
          </cell>
          <cell r="O1018" t="str">
            <v>DEPRECIATION AND AMORTIZATION (PPLEDA)</v>
          </cell>
          <cell r="P1018" t="str">
            <v>PPLEDA</v>
          </cell>
          <cell r="Q1018" t="str">
            <v>Depr</v>
          </cell>
          <cell r="R1018" t="str">
            <v>Depr</v>
          </cell>
          <cell r="S1018">
            <v>0</v>
          </cell>
        </row>
        <row r="1019">
          <cell r="A1019" t="str">
            <v>403025</v>
          </cell>
          <cell r="B1019" t="str">
            <v>DEPREC. EXP. - COMMON</v>
          </cell>
          <cell r="C1019" t="str">
            <v>P&amp;L</v>
          </cell>
          <cell r="D1019" t="str">
            <v>Open</v>
          </cell>
          <cell r="E1019">
            <v>0</v>
          </cell>
          <cell r="F1019" t="str">
            <v xml:space="preserve">     Depreciation</v>
          </cell>
          <cell r="G1019">
            <v>0</v>
          </cell>
          <cell r="H1019" t="str">
            <v>Depreciation, accretion, and amort expense</v>
          </cell>
          <cell r="I1019">
            <v>403</v>
          </cell>
          <cell r="J1019" t="str">
            <v>403 - Depreciation Expense</v>
          </cell>
          <cell r="K1019">
            <v>403</v>
          </cell>
          <cell r="L1019" t="str">
            <v>403 - Depreciation Expense</v>
          </cell>
          <cell r="M1019" t="str">
            <v>Depreciation</v>
          </cell>
          <cell r="N1019" t="str">
            <v>Depreciation Expense</v>
          </cell>
          <cell r="O1019" t="str">
            <v>DEPRECIATION AND AMORTIZATION (PPLEDA)</v>
          </cell>
          <cell r="P1019" t="str">
            <v>PPLEDA</v>
          </cell>
          <cell r="Q1019" t="str">
            <v>Depr</v>
          </cell>
          <cell r="R1019" t="str">
            <v>Depr</v>
          </cell>
          <cell r="S1019">
            <v>0</v>
          </cell>
        </row>
        <row r="1020">
          <cell r="A1020" t="str">
            <v>403026</v>
          </cell>
          <cell r="B1020" t="str">
            <v>DEPREC. EXP. - STEAM - ECR</v>
          </cell>
          <cell r="C1020" t="str">
            <v>P&amp;L</v>
          </cell>
          <cell r="D1020" t="str">
            <v>Open</v>
          </cell>
          <cell r="E1020">
            <v>0</v>
          </cell>
          <cell r="F1020" t="str">
            <v xml:space="preserve">     Depreciation</v>
          </cell>
          <cell r="G1020">
            <v>0</v>
          </cell>
          <cell r="H1020" t="str">
            <v>Depreciation, accretion, and amort expense</v>
          </cell>
          <cell r="I1020">
            <v>403.3</v>
          </cell>
          <cell r="J1020" t="str">
            <v>403 - Depreciation Expense</v>
          </cell>
          <cell r="K1020">
            <v>403.2</v>
          </cell>
          <cell r="L1020" t="str">
            <v>403.3 - Depreciation Expense ECR</v>
          </cell>
          <cell r="M1020" t="str">
            <v>Depreciation</v>
          </cell>
          <cell r="N1020" t="str">
            <v>Depreciation Expense</v>
          </cell>
          <cell r="O1020" t="str">
            <v>ECR - DEPRECIATION (PPLCDP)</v>
          </cell>
          <cell r="P1020" t="str">
            <v>PPLCDP</v>
          </cell>
          <cell r="Q1020" t="str">
            <v>Depr</v>
          </cell>
          <cell r="R1020" t="str">
            <v>COS</v>
          </cell>
          <cell r="S1020">
            <v>0</v>
          </cell>
        </row>
        <row r="1021">
          <cell r="A1021" t="str">
            <v>403027</v>
          </cell>
          <cell r="B1021" t="str">
            <v>Deprec Exp - Electric - DSM</v>
          </cell>
          <cell r="C1021" t="str">
            <v>P&amp;L</v>
          </cell>
          <cell r="D1021" t="str">
            <v>Open</v>
          </cell>
          <cell r="E1021">
            <v>0</v>
          </cell>
          <cell r="F1021" t="str">
            <v xml:space="preserve">     Depreciation</v>
          </cell>
          <cell r="G1021">
            <v>0</v>
          </cell>
          <cell r="H1021" t="str">
            <v>Depreciation, accretion, and amort expense</v>
          </cell>
          <cell r="I1021">
            <v>403.4</v>
          </cell>
          <cell r="J1021" t="str">
            <v>403 - Depreciation Expense</v>
          </cell>
          <cell r="K1021">
            <v>403.4</v>
          </cell>
          <cell r="L1021" t="str">
            <v>403.4 - Depreciation Expense Electric DSM</v>
          </cell>
          <cell r="M1021" t="str">
            <v>Depreciation</v>
          </cell>
          <cell r="N1021" t="str">
            <v>Depreciation Expense</v>
          </cell>
          <cell r="O1021" t="str">
            <v>DEMAND SIDE MANAGEMENT ELECTRIC (PPLCEM)</v>
          </cell>
          <cell r="P1021" t="str">
            <v>PPLCEM</v>
          </cell>
          <cell r="Q1021" t="str">
            <v>Depr</v>
          </cell>
          <cell r="R1021" t="str">
            <v>COS</v>
          </cell>
          <cell r="S1021" t="str">
            <v>new 1/2012</v>
          </cell>
        </row>
        <row r="1022">
          <cell r="A1022" t="str">
            <v>403028</v>
          </cell>
          <cell r="B1022" t="str">
            <v>Deprec Exp - Gas - DSM</v>
          </cell>
          <cell r="C1022" t="str">
            <v>P&amp;L</v>
          </cell>
          <cell r="D1022" t="str">
            <v>Open</v>
          </cell>
          <cell r="E1022">
            <v>0</v>
          </cell>
          <cell r="F1022" t="str">
            <v xml:space="preserve">     Depreciation</v>
          </cell>
          <cell r="G1022">
            <v>0</v>
          </cell>
          <cell r="H1022" t="str">
            <v>Depreciation, accretion, and amort expense</v>
          </cell>
          <cell r="I1022">
            <v>403.5</v>
          </cell>
          <cell r="J1022" t="str">
            <v>403 - Depreciation Expense</v>
          </cell>
          <cell r="K1022">
            <v>403.4</v>
          </cell>
          <cell r="L1022" t="str">
            <v>403.5 - Depreciation Expense Gas DSM</v>
          </cell>
          <cell r="M1022" t="str">
            <v>Depreciation</v>
          </cell>
          <cell r="N1022" t="str">
            <v>Depreciation Expense</v>
          </cell>
          <cell r="O1022" t="str">
            <v>DEMAND SIDE MANAGEMENT GAS (PPLCGM)</v>
          </cell>
          <cell r="P1022" t="str">
            <v>PPLCGM</v>
          </cell>
          <cell r="Q1022" t="str">
            <v>Depr</v>
          </cell>
          <cell r="R1022" t="str">
            <v>COS</v>
          </cell>
          <cell r="S1022" t="str">
            <v>new 1/2012</v>
          </cell>
        </row>
        <row r="1023">
          <cell r="A1023" t="str">
            <v>403029</v>
          </cell>
          <cell r="B1023" t="str">
            <v>DEPREC. EXP. - GENERAL - GLT</v>
          </cell>
          <cell r="C1023" t="str">
            <v>P&amp;L</v>
          </cell>
          <cell r="D1023" t="str">
            <v>Open</v>
          </cell>
          <cell r="E1023">
            <v>0</v>
          </cell>
          <cell r="F1023" t="str">
            <v xml:space="preserve">     Depreciation</v>
          </cell>
          <cell r="G1023">
            <v>0</v>
          </cell>
          <cell r="H1023" t="str">
            <v>Depreciation, accretion, and amort expense</v>
          </cell>
          <cell r="I1023">
            <v>403.6</v>
          </cell>
          <cell r="J1023" t="str">
            <v>403 - Depreciation Expense</v>
          </cell>
          <cell r="K1023">
            <v>403</v>
          </cell>
          <cell r="L1023" t="str">
            <v>403.6 - Depreciation Expense GLT</v>
          </cell>
          <cell r="M1023" t="str">
            <v>Depreciation</v>
          </cell>
          <cell r="N1023" t="str">
            <v>Depreciation Expense</v>
          </cell>
          <cell r="O1023" t="str">
            <v xml:space="preserve">Gas Riser Mechanism – GLT (PPLCGL) </v>
          </cell>
          <cell r="P1023" t="str">
            <v>PPLCGL</v>
          </cell>
          <cell r="Q1023" t="str">
            <v>Depr</v>
          </cell>
          <cell r="R1023" t="str">
            <v>COS</v>
          </cell>
          <cell r="S1023" t="str">
            <v>NEW 8/2012</v>
          </cell>
        </row>
        <row r="1024">
          <cell r="A1024" t="str">
            <v>403100</v>
          </cell>
          <cell r="B1024" t="str">
            <v>DEPREC EXP</v>
          </cell>
          <cell r="C1024" t="str">
            <v>P&amp;L</v>
          </cell>
          <cell r="D1024" t="str">
            <v>Open</v>
          </cell>
          <cell r="E1024">
            <v>0</v>
          </cell>
          <cell r="F1024" t="str">
            <v xml:space="preserve">     Depreciation</v>
          </cell>
          <cell r="G1024">
            <v>0</v>
          </cell>
          <cell r="H1024" t="str">
            <v>Depreciation, accretion, and amort expense</v>
          </cell>
          <cell r="I1024">
            <v>403.1</v>
          </cell>
          <cell r="J1024" t="str">
            <v>403.1 - Depreciation Expense Asset Retirement</v>
          </cell>
          <cell r="K1024">
            <v>403.1</v>
          </cell>
          <cell r="L1024" t="str">
            <v>403.1 - Depreciation Expense ARO</v>
          </cell>
          <cell r="M1024" t="str">
            <v>Depreciation</v>
          </cell>
          <cell r="N1024" t="str">
            <v>Depreciation Expense Asset Retirement</v>
          </cell>
          <cell r="O1024" t="str">
            <v>DEPRECIATION AND AMORTIZATION (PPLEDA)</v>
          </cell>
          <cell r="P1024" t="str">
            <v>PPLEDA</v>
          </cell>
          <cell r="Q1024" t="str">
            <v>Depr</v>
          </cell>
          <cell r="R1024" t="str">
            <v>Depr</v>
          </cell>
          <cell r="S1024">
            <v>0</v>
          </cell>
        </row>
        <row r="1025">
          <cell r="A1025" t="str">
            <v>403111</v>
          </cell>
          <cell r="B1025" t="str">
            <v>DEPREC EXP ARO STEAM</v>
          </cell>
          <cell r="C1025" t="str">
            <v>P&amp;L</v>
          </cell>
          <cell r="D1025" t="str">
            <v>Open</v>
          </cell>
          <cell r="E1025">
            <v>0</v>
          </cell>
          <cell r="F1025" t="str">
            <v xml:space="preserve">     Depreciation</v>
          </cell>
          <cell r="G1025">
            <v>0</v>
          </cell>
          <cell r="H1025" t="str">
            <v>Depreciation, accretion, and amort expense</v>
          </cell>
          <cell r="I1025">
            <v>403.1</v>
          </cell>
          <cell r="J1025" t="str">
            <v>403.1 - Depreciation Expense Asset Retirement</v>
          </cell>
          <cell r="K1025">
            <v>403.1</v>
          </cell>
          <cell r="L1025" t="str">
            <v>403.1 - Depreciation Expense ARO</v>
          </cell>
          <cell r="M1025" t="str">
            <v>Depreciation</v>
          </cell>
          <cell r="N1025" t="str">
            <v>Depreciation Expense Asset Retirement</v>
          </cell>
          <cell r="O1025" t="str">
            <v>DEPRECIATION AND AMORTIZATION (PPLEDA)</v>
          </cell>
          <cell r="P1025" t="str">
            <v>PPLEDA</v>
          </cell>
          <cell r="Q1025" t="str">
            <v>Depr</v>
          </cell>
          <cell r="R1025" t="str">
            <v>Depr</v>
          </cell>
          <cell r="S1025">
            <v>0</v>
          </cell>
        </row>
        <row r="1026">
          <cell r="A1026" t="str">
            <v>403112</v>
          </cell>
          <cell r="B1026" t="str">
            <v>DEPREC EXP ARO TRANSMISSION</v>
          </cell>
          <cell r="C1026" t="str">
            <v>P&amp;L</v>
          </cell>
          <cell r="D1026" t="str">
            <v>Open</v>
          </cell>
          <cell r="E1026">
            <v>0</v>
          </cell>
          <cell r="F1026" t="str">
            <v xml:space="preserve">     Depreciation</v>
          </cell>
          <cell r="G1026">
            <v>0</v>
          </cell>
          <cell r="H1026" t="str">
            <v>Depreciation, accretion, and amort expense</v>
          </cell>
          <cell r="I1026">
            <v>403.1</v>
          </cell>
          <cell r="J1026" t="str">
            <v>403.1 - Depreciation Expense Asset Retirement</v>
          </cell>
          <cell r="K1026">
            <v>403.1</v>
          </cell>
          <cell r="L1026" t="str">
            <v>403.1 - Depreciation Expense ARO</v>
          </cell>
          <cell r="M1026" t="str">
            <v>Depreciation</v>
          </cell>
          <cell r="N1026" t="str">
            <v>Depreciation Expense Asset Retirement</v>
          </cell>
          <cell r="O1026" t="str">
            <v>DEPRECIATION AND AMORTIZATION (PPLEDA)</v>
          </cell>
          <cell r="P1026" t="str">
            <v>PPLEDA</v>
          </cell>
          <cell r="Q1026" t="str">
            <v>Depr</v>
          </cell>
          <cell r="R1026" t="str">
            <v>Depr</v>
          </cell>
          <cell r="S1026">
            <v>0</v>
          </cell>
        </row>
        <row r="1027">
          <cell r="A1027" t="str">
            <v>403113</v>
          </cell>
          <cell r="B1027" t="str">
            <v>DEPREC EXP ARO OTHER PRODUCTION</v>
          </cell>
          <cell r="C1027" t="str">
            <v>P&amp;L</v>
          </cell>
          <cell r="D1027" t="str">
            <v>Open</v>
          </cell>
          <cell r="E1027">
            <v>0</v>
          </cell>
          <cell r="F1027" t="str">
            <v xml:space="preserve">     Depreciation</v>
          </cell>
          <cell r="G1027">
            <v>0</v>
          </cell>
          <cell r="H1027" t="str">
            <v>Depreciation, accretion, and amort expense</v>
          </cell>
          <cell r="I1027">
            <v>403.1</v>
          </cell>
          <cell r="J1027" t="str">
            <v>403.1 - Depreciation Expense Asset Retirement</v>
          </cell>
          <cell r="K1027">
            <v>403.1</v>
          </cell>
          <cell r="L1027" t="str">
            <v>403.1 - Depreciation Expense ARO</v>
          </cell>
          <cell r="M1027" t="str">
            <v>Depreciation</v>
          </cell>
          <cell r="N1027" t="str">
            <v>Depreciation Expense Asset Retirement</v>
          </cell>
          <cell r="O1027" t="str">
            <v>DEPRECIATION AND AMORTIZATION (PPLEDA)</v>
          </cell>
          <cell r="P1027" t="str">
            <v>PPLEDA</v>
          </cell>
          <cell r="Q1027" t="str">
            <v>Depr</v>
          </cell>
          <cell r="R1027" t="str">
            <v>Depr</v>
          </cell>
          <cell r="S1027">
            <v>0</v>
          </cell>
        </row>
        <row r="1028">
          <cell r="A1028" t="str">
            <v>403114</v>
          </cell>
          <cell r="B1028" t="str">
            <v>DEPREC EXP ARO HYDRO</v>
          </cell>
          <cell r="C1028" t="str">
            <v>P&amp;L</v>
          </cell>
          <cell r="D1028" t="str">
            <v>Open</v>
          </cell>
          <cell r="E1028">
            <v>0</v>
          </cell>
          <cell r="F1028" t="str">
            <v xml:space="preserve">     Depreciation</v>
          </cell>
          <cell r="G1028">
            <v>0</v>
          </cell>
          <cell r="H1028" t="str">
            <v>Depreciation, accretion, and amort expense</v>
          </cell>
          <cell r="I1028">
            <v>403.1</v>
          </cell>
          <cell r="J1028" t="str">
            <v>403.1 - Depreciation Expense Asset Retirement</v>
          </cell>
          <cell r="K1028">
            <v>403.1</v>
          </cell>
          <cell r="L1028" t="str">
            <v>403.1 - Depreciation Expense ARO</v>
          </cell>
          <cell r="M1028" t="str">
            <v>Depreciation</v>
          </cell>
          <cell r="N1028" t="str">
            <v>Depreciation Expense Asset Retirement</v>
          </cell>
          <cell r="O1028" t="str">
            <v>DEPRECIATION AND AMORTIZATION (PPLEDA)</v>
          </cell>
          <cell r="P1028" t="str">
            <v>PPLEDA</v>
          </cell>
          <cell r="Q1028" t="str">
            <v>Depr</v>
          </cell>
          <cell r="R1028" t="str">
            <v>Depr</v>
          </cell>
          <cell r="S1028">
            <v>0</v>
          </cell>
        </row>
        <row r="1029">
          <cell r="A1029" t="str">
            <v>403115</v>
          </cell>
          <cell r="B1029" t="str">
            <v>DEPREC EXP ARO DISTRIBUTION</v>
          </cell>
          <cell r="C1029" t="str">
            <v>P&amp;L</v>
          </cell>
          <cell r="D1029" t="str">
            <v>Open</v>
          </cell>
          <cell r="E1029">
            <v>0</v>
          </cell>
          <cell r="F1029" t="str">
            <v xml:space="preserve">     Depreciation</v>
          </cell>
          <cell r="G1029">
            <v>0</v>
          </cell>
          <cell r="H1029" t="str">
            <v>Depreciation, accretion, and amort expense</v>
          </cell>
          <cell r="I1029">
            <v>403.1</v>
          </cell>
          <cell r="J1029" t="str">
            <v>403.1 - Depreciation Expense Asset Retirement</v>
          </cell>
          <cell r="K1029">
            <v>403.1</v>
          </cell>
          <cell r="L1029" t="str">
            <v>403.1 - Depreciation Expense ARO</v>
          </cell>
          <cell r="M1029" t="str">
            <v>Depreciation</v>
          </cell>
          <cell r="N1029" t="str">
            <v>Depreciation Expense Asset Retirement</v>
          </cell>
          <cell r="O1029" t="str">
            <v>DEPRECIATION AND AMORTIZATION (PPLEDA)</v>
          </cell>
          <cell r="P1029" t="str">
            <v>PPLEDA</v>
          </cell>
          <cell r="Q1029" t="str">
            <v>Depr</v>
          </cell>
          <cell r="R1029" t="str">
            <v>Depr</v>
          </cell>
          <cell r="S1029">
            <v>0</v>
          </cell>
        </row>
        <row r="1030">
          <cell r="A1030" t="str">
            <v>403211</v>
          </cell>
          <cell r="B1030" t="str">
            <v>DEPREC EXP ARO GAS UNDERGROUND STORAGE</v>
          </cell>
          <cell r="C1030" t="str">
            <v>P&amp;L</v>
          </cell>
          <cell r="D1030" t="str">
            <v>Open</v>
          </cell>
          <cell r="E1030">
            <v>0</v>
          </cell>
          <cell r="F1030" t="str">
            <v xml:space="preserve">     Depreciation</v>
          </cell>
          <cell r="G1030">
            <v>0</v>
          </cell>
          <cell r="H1030" t="str">
            <v>Depreciation, accretion, and amort expense</v>
          </cell>
          <cell r="I1030">
            <v>403.1</v>
          </cell>
          <cell r="J1030" t="str">
            <v>403.1 - Depreciation Expense Asset Retirement</v>
          </cell>
          <cell r="K1030">
            <v>403.1</v>
          </cell>
          <cell r="L1030" t="str">
            <v>403.1 - Depreciation Expense ARO</v>
          </cell>
          <cell r="M1030" t="str">
            <v>Depreciation</v>
          </cell>
          <cell r="N1030" t="str">
            <v>Depreciation Expense Asset Retirement</v>
          </cell>
          <cell r="O1030" t="str">
            <v>DEPRECIATION AND AMORTIZATION (PPLEDA)</v>
          </cell>
          <cell r="P1030" t="str">
            <v>PPLEDA</v>
          </cell>
          <cell r="Q1030" t="str">
            <v>Depr</v>
          </cell>
          <cell r="R1030" t="str">
            <v>Depr</v>
          </cell>
          <cell r="S1030">
            <v>0</v>
          </cell>
        </row>
        <row r="1031">
          <cell r="A1031" t="str">
            <v>403212</v>
          </cell>
          <cell r="B1031" t="str">
            <v>DEPREC EXP ARO GAS DISTRIBUTION</v>
          </cell>
          <cell r="C1031" t="str">
            <v>P&amp;L</v>
          </cell>
          <cell r="D1031" t="str">
            <v>Open</v>
          </cell>
          <cell r="E1031">
            <v>0</v>
          </cell>
          <cell r="F1031" t="str">
            <v xml:space="preserve">     Depreciation</v>
          </cell>
          <cell r="G1031">
            <v>0</v>
          </cell>
          <cell r="H1031" t="str">
            <v>Depreciation, accretion, and amort expense</v>
          </cell>
          <cell r="I1031">
            <v>403.1</v>
          </cell>
          <cell r="J1031" t="str">
            <v>403.1 - Depreciation Expense Asset Retirement</v>
          </cell>
          <cell r="K1031">
            <v>403.1</v>
          </cell>
          <cell r="L1031" t="str">
            <v>403.1 - Depreciation Expense ARO</v>
          </cell>
          <cell r="M1031" t="str">
            <v>Depreciation</v>
          </cell>
          <cell r="N1031" t="str">
            <v>Depreciation Expense Asset Retirement</v>
          </cell>
          <cell r="O1031" t="str">
            <v>DEPRECIATION AND AMORTIZATION (PPLEDA)</v>
          </cell>
          <cell r="P1031" t="str">
            <v>PPLEDA</v>
          </cell>
          <cell r="Q1031" t="str">
            <v>Depr</v>
          </cell>
          <cell r="R1031" t="str">
            <v>Depr</v>
          </cell>
          <cell r="S1031">
            <v>0</v>
          </cell>
        </row>
        <row r="1032">
          <cell r="A1032" t="str">
            <v>403213</v>
          </cell>
          <cell r="B1032" t="str">
            <v>DEPREC EXP ARO GAS TRANSMISSION</v>
          </cell>
          <cell r="C1032" t="str">
            <v>P&amp;L</v>
          </cell>
          <cell r="D1032">
            <v>0</v>
          </cell>
          <cell r="E1032">
            <v>0</v>
          </cell>
          <cell r="F1032" t="str">
            <v xml:space="preserve">     Depreciation</v>
          </cell>
          <cell r="G1032">
            <v>0</v>
          </cell>
          <cell r="H1032" t="str">
            <v>Depreciation, accretion, and amort expense</v>
          </cell>
          <cell r="I1032">
            <v>403.1</v>
          </cell>
          <cell r="J1032" t="str">
            <v>403.1 - Depreciation Expense Asset Retirement</v>
          </cell>
          <cell r="K1032">
            <v>403.1</v>
          </cell>
          <cell r="L1032" t="str">
            <v>403.1 - Depreciation Expense ARO</v>
          </cell>
          <cell r="M1032" t="str">
            <v>Depreciation</v>
          </cell>
          <cell r="N1032" t="str">
            <v>Depreciation Expense Asset Retirement</v>
          </cell>
          <cell r="O1032" t="str">
            <v>DEPRECIATION AND AMORTIZATION (PPLEDA)</v>
          </cell>
          <cell r="P1032" t="str">
            <v>PPLEDA</v>
          </cell>
          <cell r="Q1032" t="str">
            <v>Depr</v>
          </cell>
          <cell r="R1032" t="str">
            <v>Depr</v>
          </cell>
          <cell r="S1032">
            <v>0</v>
          </cell>
        </row>
        <row r="1033">
          <cell r="A1033" t="str">
            <v>403311</v>
          </cell>
          <cell r="B1033" t="str">
            <v>DEPREC EXP ARO COMMON</v>
          </cell>
          <cell r="C1033" t="str">
            <v>P&amp;L</v>
          </cell>
          <cell r="D1033" t="str">
            <v>Open</v>
          </cell>
          <cell r="E1033">
            <v>0</v>
          </cell>
          <cell r="F1033" t="str">
            <v xml:space="preserve">     Depreciation</v>
          </cell>
          <cell r="G1033">
            <v>0</v>
          </cell>
          <cell r="H1033" t="str">
            <v>Depreciation, accretion, and amort expense</v>
          </cell>
          <cell r="I1033">
            <v>403.1</v>
          </cell>
          <cell r="J1033" t="str">
            <v>403.1 - Depreciation Expense Asset Retirement</v>
          </cell>
          <cell r="K1033">
            <v>403.1</v>
          </cell>
          <cell r="L1033" t="str">
            <v>403.1 - Depreciation Expense ARO</v>
          </cell>
          <cell r="M1033" t="str">
            <v>Depreciation</v>
          </cell>
          <cell r="N1033" t="str">
            <v>Depreciation Expense Asset Retirement</v>
          </cell>
          <cell r="O1033" t="str">
            <v>DEPRECIATION AND AMORTIZATION (PPLEDA)</v>
          </cell>
          <cell r="P1033" t="str">
            <v>PPLEDA</v>
          </cell>
          <cell r="Q1033" t="str">
            <v>Depr</v>
          </cell>
          <cell r="R1033" t="str">
            <v>Depr</v>
          </cell>
          <cell r="S1033">
            <v>0</v>
          </cell>
        </row>
        <row r="1034">
          <cell r="A1034" t="str">
            <v>404301</v>
          </cell>
          <cell r="B1034" t="str">
            <v>AMORT-INTANG GAS PLT</v>
          </cell>
          <cell r="C1034" t="str">
            <v>P&amp;L</v>
          </cell>
          <cell r="D1034" t="str">
            <v>Open</v>
          </cell>
          <cell r="E1034">
            <v>0</v>
          </cell>
          <cell r="F1034" t="str">
            <v xml:space="preserve">     Depreciation</v>
          </cell>
          <cell r="G1034">
            <v>0</v>
          </cell>
          <cell r="H1034" t="str">
            <v>Depreciation, accretion, and amort expense</v>
          </cell>
          <cell r="I1034">
            <v>404</v>
          </cell>
          <cell r="J1034" t="str">
            <v>404 - Amort Limited Term Electric Plant</v>
          </cell>
          <cell r="K1034">
            <v>404</v>
          </cell>
          <cell r="L1034" t="str">
            <v>404 - Amort Limited Term Electric Plant</v>
          </cell>
          <cell r="M1034" t="str">
            <v>Amortization Expense</v>
          </cell>
          <cell r="N1034" t="str">
            <v>Amortization Expense</v>
          </cell>
          <cell r="O1034" t="str">
            <v>DEPRECIATION AND AMORTIZATION (PPLEDA)</v>
          </cell>
          <cell r="P1034" t="str">
            <v>PPLEDA</v>
          </cell>
          <cell r="Q1034" t="str">
            <v>Depr</v>
          </cell>
          <cell r="R1034" t="str">
            <v>Depr</v>
          </cell>
          <cell r="S1034">
            <v>0</v>
          </cell>
        </row>
        <row r="1035">
          <cell r="A1035" t="str">
            <v>404401</v>
          </cell>
          <cell r="B1035" t="str">
            <v>AMT-EL INTAN PLT-RTL</v>
          </cell>
          <cell r="C1035" t="str">
            <v>P&amp;L</v>
          </cell>
          <cell r="D1035" t="str">
            <v>Open</v>
          </cell>
          <cell r="E1035">
            <v>0</v>
          </cell>
          <cell r="F1035" t="str">
            <v xml:space="preserve">     Depreciation</v>
          </cell>
          <cell r="G1035">
            <v>0</v>
          </cell>
          <cell r="H1035" t="str">
            <v>Depreciation, accretion, and amort expense</v>
          </cell>
          <cell r="I1035">
            <v>404</v>
          </cell>
          <cell r="J1035" t="str">
            <v>404 - Amort Limited Term Electric Plant</v>
          </cell>
          <cell r="K1035">
            <v>404</v>
          </cell>
          <cell r="L1035" t="str">
            <v>404 - Amort Limited Term Electric Plant</v>
          </cell>
          <cell r="M1035" t="str">
            <v>Amortization Expense</v>
          </cell>
          <cell r="N1035" t="str">
            <v>Amortization Expense</v>
          </cell>
          <cell r="O1035" t="str">
            <v>DEPRECIATION AND AMORTIZATION (PPLEDA)</v>
          </cell>
          <cell r="P1035" t="str">
            <v>PPLEDA</v>
          </cell>
          <cell r="Q1035" t="str">
            <v>Depr</v>
          </cell>
          <cell r="R1035" t="str">
            <v>Depr</v>
          </cell>
          <cell r="S1035">
            <v>0</v>
          </cell>
        </row>
        <row r="1036">
          <cell r="A1036" t="str">
            <v>404402</v>
          </cell>
          <cell r="B1036" t="str">
            <v>AMT-EL INTAN PLT-WHS</v>
          </cell>
          <cell r="C1036" t="str">
            <v>P&amp;L</v>
          </cell>
          <cell r="D1036" t="str">
            <v>Open</v>
          </cell>
          <cell r="E1036">
            <v>0</v>
          </cell>
          <cell r="F1036" t="str">
            <v xml:space="preserve">     Depreciation</v>
          </cell>
          <cell r="G1036">
            <v>0</v>
          </cell>
          <cell r="H1036" t="str">
            <v>Depreciation, accretion, and amort expense</v>
          </cell>
          <cell r="I1036">
            <v>404</v>
          </cell>
          <cell r="J1036" t="str">
            <v>404 - Amort Limited Term Electric Plant</v>
          </cell>
          <cell r="K1036">
            <v>404</v>
          </cell>
          <cell r="L1036" t="str">
            <v>404 - Amort Limited Term Electric Plant</v>
          </cell>
          <cell r="M1036" t="str">
            <v>Amortization Expense</v>
          </cell>
          <cell r="N1036" t="str">
            <v>Amortization Expense</v>
          </cell>
          <cell r="O1036" t="str">
            <v>DEPRECIATION AND AMORTIZATION (PPLEDA)</v>
          </cell>
          <cell r="P1036" t="str">
            <v>PPLEDA</v>
          </cell>
          <cell r="Q1036" t="str">
            <v>Depr</v>
          </cell>
          <cell r="R1036" t="str">
            <v>Depr</v>
          </cell>
          <cell r="S1036">
            <v>0</v>
          </cell>
        </row>
        <row r="1037">
          <cell r="A1037" t="str">
            <v>407401</v>
          </cell>
          <cell r="B1037" t="str">
            <v>REGULATORY CREDITS - GENERATION ACCRETION</v>
          </cell>
          <cell r="C1037" t="str">
            <v>P&amp;L</v>
          </cell>
          <cell r="D1037" t="str">
            <v>Open</v>
          </cell>
          <cell r="E1037">
            <v>0</v>
          </cell>
          <cell r="F1037" t="str">
            <v xml:space="preserve">     Depreciation</v>
          </cell>
          <cell r="G1037">
            <v>0</v>
          </cell>
          <cell r="H1037" t="str">
            <v>Depreciation, accretion, and amort expense</v>
          </cell>
          <cell r="I1037">
            <v>407.4</v>
          </cell>
          <cell r="J1037" t="str">
            <v>407.4 Regulatory Credits</v>
          </cell>
          <cell r="K1037">
            <v>407.4</v>
          </cell>
          <cell r="L1037" t="str">
            <v>407.4 - Reg Credits Accretion</v>
          </cell>
          <cell r="M1037" t="str">
            <v>Regulatory Credits</v>
          </cell>
          <cell r="N1037" t="str">
            <v>Regulatory Credits</v>
          </cell>
          <cell r="O1037" t="str">
            <v>ACCRETION EXPENSE (PPLIAC)</v>
          </cell>
          <cell r="P1037" t="str">
            <v>PPLIAC</v>
          </cell>
          <cell r="Q1037" t="str">
            <v>Depr</v>
          </cell>
          <cell r="R1037" t="str">
            <v>Depr</v>
          </cell>
          <cell r="S1037" t="str">
            <v>TRF FROM PPLIAC TO PPLEDA 10/2012</v>
          </cell>
        </row>
        <row r="1038">
          <cell r="A1038" t="str">
            <v>407402</v>
          </cell>
          <cell r="B1038" t="str">
            <v>REGULATORY CREDITS - TRANSMISSION ACCRETION</v>
          </cell>
          <cell r="C1038" t="str">
            <v>P&amp;L</v>
          </cell>
          <cell r="D1038" t="str">
            <v>Open</v>
          </cell>
          <cell r="E1038">
            <v>0</v>
          </cell>
          <cell r="F1038" t="str">
            <v xml:space="preserve">     Depreciation</v>
          </cell>
          <cell r="G1038">
            <v>0</v>
          </cell>
          <cell r="H1038" t="str">
            <v>Depreciation, accretion, and amort expense</v>
          </cell>
          <cell r="I1038">
            <v>407.4</v>
          </cell>
          <cell r="J1038" t="str">
            <v>407.4 Regulatory Credits</v>
          </cell>
          <cell r="K1038">
            <v>407.4</v>
          </cell>
          <cell r="L1038" t="str">
            <v>407.4 - Reg Credits Accretion</v>
          </cell>
          <cell r="M1038" t="str">
            <v>Regulatory Credits</v>
          </cell>
          <cell r="N1038" t="str">
            <v>Regulatory Credits</v>
          </cell>
          <cell r="O1038" t="str">
            <v>ACCRETION EXPENSE (PPLIAC)</v>
          </cell>
          <cell r="P1038" t="str">
            <v>PPLIAC</v>
          </cell>
          <cell r="Q1038" t="str">
            <v>Depr</v>
          </cell>
          <cell r="R1038" t="str">
            <v>Depr</v>
          </cell>
          <cell r="S1038" t="str">
            <v>TRF FROM PPLIAC TO PPLEDA 10/2012</v>
          </cell>
        </row>
        <row r="1039">
          <cell r="A1039" t="str">
            <v>407405</v>
          </cell>
          <cell r="B1039" t="str">
            <v>REGULATORY CREDITS - DISTRIBUTION ACCRETION</v>
          </cell>
          <cell r="C1039" t="str">
            <v>P&amp;L</v>
          </cell>
          <cell r="D1039" t="str">
            <v>Open</v>
          </cell>
          <cell r="E1039">
            <v>0</v>
          </cell>
          <cell r="F1039" t="str">
            <v xml:space="preserve">     Depreciation</v>
          </cell>
          <cell r="G1039">
            <v>0</v>
          </cell>
          <cell r="H1039" t="str">
            <v>Depreciation, accretion, and amort expense</v>
          </cell>
          <cell r="I1039">
            <v>407.4</v>
          </cell>
          <cell r="J1039" t="str">
            <v>407.4 Regulatory Credits</v>
          </cell>
          <cell r="K1039">
            <v>407.4</v>
          </cell>
          <cell r="L1039" t="str">
            <v>407.4 - Reg Credits Accretion</v>
          </cell>
          <cell r="M1039" t="str">
            <v>Regulatory Credits</v>
          </cell>
          <cell r="N1039" t="str">
            <v>Regulatory Credits</v>
          </cell>
          <cell r="O1039" t="str">
            <v>ACCRETION EXPENSE (PPLIAC)</v>
          </cell>
          <cell r="P1039" t="str">
            <v>PPLIAC</v>
          </cell>
          <cell r="Q1039" t="str">
            <v>Depr</v>
          </cell>
          <cell r="R1039" t="str">
            <v>Depr</v>
          </cell>
          <cell r="S1039" t="str">
            <v>TRF FROM PPLIAC TO PPLEDA 10/2012</v>
          </cell>
        </row>
        <row r="1040">
          <cell r="A1040" t="str">
            <v>407406</v>
          </cell>
          <cell r="B1040" t="str">
            <v>REGULATORY CREDITS - GAS ACCRETION</v>
          </cell>
          <cell r="C1040" t="str">
            <v>P&amp;L</v>
          </cell>
          <cell r="D1040" t="str">
            <v>Open</v>
          </cell>
          <cell r="E1040">
            <v>0</v>
          </cell>
          <cell r="F1040" t="str">
            <v xml:space="preserve">     Depreciation</v>
          </cell>
          <cell r="G1040">
            <v>0</v>
          </cell>
          <cell r="H1040" t="str">
            <v>Depreciation, accretion, and amort expense</v>
          </cell>
          <cell r="I1040">
            <v>407.4</v>
          </cell>
          <cell r="J1040" t="str">
            <v>407.4 Regulatory Credits</v>
          </cell>
          <cell r="K1040">
            <v>407.4</v>
          </cell>
          <cell r="L1040" t="str">
            <v>407.4 - Reg Credits Accretion</v>
          </cell>
          <cell r="M1040" t="str">
            <v>Regulatory Credits</v>
          </cell>
          <cell r="N1040" t="str">
            <v>Regulatory Credits</v>
          </cell>
          <cell r="O1040" t="str">
            <v>ACCRETION EXPENSE (PPLIAC)</v>
          </cell>
          <cell r="P1040" t="str">
            <v>PPLIAC</v>
          </cell>
          <cell r="Q1040" t="str">
            <v>Depr</v>
          </cell>
          <cell r="R1040" t="str">
            <v>Depr</v>
          </cell>
          <cell r="S1040" t="str">
            <v>TRF FROM PPLIAC TO PPLEDA 10/2012</v>
          </cell>
        </row>
        <row r="1041">
          <cell r="A1041" t="str">
            <v>407407</v>
          </cell>
          <cell r="B1041" t="str">
            <v>REGULATORY CREDITS - COMMON ACCRETION</v>
          </cell>
          <cell r="C1041" t="str">
            <v>P&amp;L</v>
          </cell>
          <cell r="D1041" t="str">
            <v>Open</v>
          </cell>
          <cell r="E1041">
            <v>0</v>
          </cell>
          <cell r="F1041" t="str">
            <v xml:space="preserve">     Depreciation</v>
          </cell>
          <cell r="G1041">
            <v>0</v>
          </cell>
          <cell r="H1041" t="str">
            <v>Depreciation, accretion, and amort expense</v>
          </cell>
          <cell r="I1041">
            <v>407.4</v>
          </cell>
          <cell r="J1041" t="str">
            <v>407.4 Regulatory Credits</v>
          </cell>
          <cell r="K1041">
            <v>407.4</v>
          </cell>
          <cell r="L1041" t="str">
            <v>407.4 - Reg Credits Accretion</v>
          </cell>
          <cell r="M1041" t="str">
            <v>Regulatory Credits</v>
          </cell>
          <cell r="N1041" t="str">
            <v>Regulatory Credits</v>
          </cell>
          <cell r="O1041" t="str">
            <v>ACCRETION EXPENSE (PPLIAC)</v>
          </cell>
          <cell r="P1041" t="str">
            <v>PPLIAC</v>
          </cell>
          <cell r="Q1041" t="str">
            <v>Depr</v>
          </cell>
          <cell r="R1041" t="str">
            <v>Depr</v>
          </cell>
          <cell r="S1041" t="str">
            <v>TRF FROM PPLIAC TO PPLEDA 10/2012</v>
          </cell>
        </row>
        <row r="1042">
          <cell r="A1042" t="str">
            <v>407421</v>
          </cell>
          <cell r="B1042" t="str">
            <v>REGULATORY CREDITS - GENERATION DEPRECIATION</v>
          </cell>
          <cell r="C1042" t="str">
            <v>P&amp;L</v>
          </cell>
          <cell r="D1042" t="str">
            <v>Open</v>
          </cell>
          <cell r="E1042">
            <v>0</v>
          </cell>
          <cell r="F1042" t="str">
            <v xml:space="preserve">     Depreciation</v>
          </cell>
          <cell r="G1042">
            <v>0</v>
          </cell>
          <cell r="H1042" t="str">
            <v>Depreciation, accretion, and amort expense</v>
          </cell>
          <cell r="I1042">
            <v>407.3</v>
          </cell>
          <cell r="J1042" t="str">
            <v>407.4 Regulatory Credits</v>
          </cell>
          <cell r="K1042">
            <v>407.5</v>
          </cell>
          <cell r="L1042" t="str">
            <v>407.3 - Reg Credits Depr &amp; Amort</v>
          </cell>
          <cell r="M1042" t="str">
            <v>Regulatory Credits</v>
          </cell>
          <cell r="N1042" t="str">
            <v>Regulatory Credits</v>
          </cell>
          <cell r="O1042" t="str">
            <v>DEPRECIATION AND AMORTIZATION (PPLEDA)</v>
          </cell>
          <cell r="P1042" t="str">
            <v>PPLEDA</v>
          </cell>
          <cell r="Q1042" t="str">
            <v>Depr</v>
          </cell>
          <cell r="R1042" t="str">
            <v>Depr</v>
          </cell>
          <cell r="S1042">
            <v>0</v>
          </cell>
        </row>
        <row r="1043">
          <cell r="A1043" t="str">
            <v>407422</v>
          </cell>
          <cell r="B1043" t="str">
            <v>REGULATORY CREDITS - TRANSMISSION DEPRECIATION</v>
          </cell>
          <cell r="C1043" t="str">
            <v>P&amp;L</v>
          </cell>
          <cell r="D1043" t="str">
            <v>Open</v>
          </cell>
          <cell r="E1043">
            <v>0</v>
          </cell>
          <cell r="F1043" t="str">
            <v xml:space="preserve">     Depreciation</v>
          </cell>
          <cell r="G1043">
            <v>0</v>
          </cell>
          <cell r="H1043" t="str">
            <v>Depreciation, accretion, and amort expense</v>
          </cell>
          <cell r="I1043">
            <v>407.3</v>
          </cell>
          <cell r="J1043" t="str">
            <v>407.4 Regulatory Credits</v>
          </cell>
          <cell r="K1043">
            <v>407.5</v>
          </cell>
          <cell r="L1043" t="str">
            <v>407.3 - Reg Credits Depr &amp; Amort</v>
          </cell>
          <cell r="M1043" t="str">
            <v>Regulatory Credits</v>
          </cell>
          <cell r="N1043" t="str">
            <v>Regulatory Credits</v>
          </cell>
          <cell r="O1043" t="str">
            <v>DEPRECIATION AND AMORTIZATION (PPLEDA)</v>
          </cell>
          <cell r="P1043" t="str">
            <v>PPLEDA</v>
          </cell>
          <cell r="Q1043" t="str">
            <v>Depr</v>
          </cell>
          <cell r="R1043" t="str">
            <v>Depr</v>
          </cell>
          <cell r="S1043">
            <v>0</v>
          </cell>
        </row>
        <row r="1044">
          <cell r="A1044" t="str">
            <v>407425</v>
          </cell>
          <cell r="B1044" t="str">
            <v>REGULATORY CREDITS - DISTRIBUTION DEPRECIATION</v>
          </cell>
          <cell r="C1044" t="str">
            <v>P&amp;L</v>
          </cell>
          <cell r="D1044" t="str">
            <v>Open</v>
          </cell>
          <cell r="E1044">
            <v>0</v>
          </cell>
          <cell r="F1044" t="str">
            <v xml:space="preserve">     Depreciation</v>
          </cell>
          <cell r="G1044">
            <v>0</v>
          </cell>
          <cell r="H1044" t="str">
            <v>Depreciation, accretion, and amort expense</v>
          </cell>
          <cell r="I1044">
            <v>407.3</v>
          </cell>
          <cell r="J1044" t="str">
            <v>407.4 Regulatory Credits</v>
          </cell>
          <cell r="K1044">
            <v>407.5</v>
          </cell>
          <cell r="L1044" t="str">
            <v>407.3 - Reg Credits Depr &amp; Amort</v>
          </cell>
          <cell r="M1044" t="str">
            <v>Regulatory Credits</v>
          </cell>
          <cell r="N1044" t="str">
            <v>Regulatory Credits</v>
          </cell>
          <cell r="O1044" t="str">
            <v>DEPRECIATION AND AMORTIZATION (PPLEDA)</v>
          </cell>
          <cell r="P1044" t="str">
            <v>PPLEDA</v>
          </cell>
          <cell r="Q1044" t="str">
            <v>Depr</v>
          </cell>
          <cell r="R1044" t="str">
            <v>Depr</v>
          </cell>
          <cell r="S1044">
            <v>0</v>
          </cell>
        </row>
        <row r="1045">
          <cell r="A1045" t="str">
            <v>407426</v>
          </cell>
          <cell r="B1045" t="str">
            <v>REGULATORY CREDITS - GAS DEPRECIATION</v>
          </cell>
          <cell r="C1045" t="str">
            <v>P&amp;L</v>
          </cell>
          <cell r="D1045" t="str">
            <v>Open</v>
          </cell>
          <cell r="E1045">
            <v>0</v>
          </cell>
          <cell r="F1045" t="str">
            <v xml:space="preserve">     Depreciation</v>
          </cell>
          <cell r="G1045">
            <v>0</v>
          </cell>
          <cell r="H1045" t="str">
            <v>Depreciation, accretion, and amort expense</v>
          </cell>
          <cell r="I1045">
            <v>407.3</v>
          </cell>
          <cell r="J1045" t="str">
            <v>407.4 Regulatory Credits</v>
          </cell>
          <cell r="K1045">
            <v>407.5</v>
          </cell>
          <cell r="L1045" t="str">
            <v>407.3 - Reg Credits Depr &amp; Amort</v>
          </cell>
          <cell r="M1045" t="str">
            <v>Regulatory Credits</v>
          </cell>
          <cell r="N1045" t="str">
            <v>Regulatory Credits</v>
          </cell>
          <cell r="O1045" t="str">
            <v>DEPRECIATION AND AMORTIZATION (PPLEDA)</v>
          </cell>
          <cell r="P1045" t="str">
            <v>PPLEDA</v>
          </cell>
          <cell r="Q1045" t="str">
            <v>Depr</v>
          </cell>
          <cell r="R1045" t="str">
            <v>Depr</v>
          </cell>
          <cell r="S1045">
            <v>0</v>
          </cell>
        </row>
        <row r="1046">
          <cell r="A1046" t="str">
            <v>407427</v>
          </cell>
          <cell r="B1046" t="str">
            <v>REGULATORY CREDITS - COMMON DEPRECIATION</v>
          </cell>
          <cell r="C1046" t="str">
            <v>P&amp;L</v>
          </cell>
          <cell r="D1046" t="str">
            <v>Open</v>
          </cell>
          <cell r="E1046">
            <v>0</v>
          </cell>
          <cell r="F1046" t="str">
            <v xml:space="preserve">     Depreciation</v>
          </cell>
          <cell r="G1046">
            <v>0</v>
          </cell>
          <cell r="H1046" t="str">
            <v>Depreciation, accretion, and amort expense</v>
          </cell>
          <cell r="I1046">
            <v>407.3</v>
          </cell>
          <cell r="J1046" t="str">
            <v>407.4 Regulatory Credits</v>
          </cell>
          <cell r="K1046">
            <v>407.5</v>
          </cell>
          <cell r="L1046" t="str">
            <v>407.3 - Reg Credits Depr &amp; Amort</v>
          </cell>
          <cell r="M1046" t="str">
            <v>Regulatory Credits</v>
          </cell>
          <cell r="N1046" t="str">
            <v>Regulatory Credits</v>
          </cell>
          <cell r="O1046" t="str">
            <v>DEPRECIATION AND AMORTIZATION (PPLEDA)</v>
          </cell>
          <cell r="P1046" t="str">
            <v>PPLEDA</v>
          </cell>
          <cell r="Q1046" t="str">
            <v>Depr</v>
          </cell>
          <cell r="R1046" t="str">
            <v>Depr</v>
          </cell>
          <cell r="S1046">
            <v>0</v>
          </cell>
        </row>
        <row r="1047">
          <cell r="A1047" t="str">
            <v>408101</v>
          </cell>
          <cell r="B1047" t="str">
            <v>TAX-NON INC-UTIL OPR</v>
          </cell>
          <cell r="C1047" t="str">
            <v>P&amp;L</v>
          </cell>
          <cell r="D1047" t="str">
            <v>Open</v>
          </cell>
          <cell r="E1047">
            <v>0</v>
          </cell>
          <cell r="F1047" t="str">
            <v xml:space="preserve">     Taxes, other than income</v>
          </cell>
          <cell r="G1047" t="str">
            <v>Property and Other Taxes</v>
          </cell>
          <cell r="H1047" t="str">
            <v>Taxes other than income</v>
          </cell>
          <cell r="I1047">
            <v>408.3</v>
          </cell>
          <cell r="J1047" t="str">
            <v>408.1 - Other Taxes Operating Inc</v>
          </cell>
          <cell r="K1047">
            <v>408.12</v>
          </cell>
          <cell r="L1047" t="str">
            <v>408.3 - Other Taxes Opr Inc (Prop Tax)</v>
          </cell>
          <cell r="M1047" t="str">
            <v>Property and Other Taxes</v>
          </cell>
          <cell r="N1047" t="str">
            <v>Property and Other Taxes</v>
          </cell>
          <cell r="O1047" t="str">
            <v>PROPERTY AND OTHER TAXES (PPLETX)</v>
          </cell>
          <cell r="P1047" t="str">
            <v>PPLETX</v>
          </cell>
          <cell r="Q1047" t="str">
            <v>PropTax</v>
          </cell>
          <cell r="R1047" t="str">
            <v>PropTax</v>
          </cell>
          <cell r="S1047">
            <v>0</v>
          </cell>
        </row>
        <row r="1048">
          <cell r="A1048" t="str">
            <v>408102</v>
          </cell>
          <cell r="B1048" t="str">
            <v>REAL AND PERSONAL PROP. TAX</v>
          </cell>
          <cell r="C1048" t="str">
            <v>P&amp;L</v>
          </cell>
          <cell r="D1048" t="str">
            <v>Open</v>
          </cell>
          <cell r="E1048">
            <v>0</v>
          </cell>
          <cell r="F1048" t="str">
            <v xml:space="preserve">     Taxes, other than income</v>
          </cell>
          <cell r="G1048" t="str">
            <v>Property and Other Taxes</v>
          </cell>
          <cell r="H1048" t="str">
            <v>Taxes other than income</v>
          </cell>
          <cell r="I1048">
            <v>408.3</v>
          </cell>
          <cell r="J1048" t="str">
            <v>408.1 - Other Taxes Operating Inc</v>
          </cell>
          <cell r="K1048">
            <v>408.12</v>
          </cell>
          <cell r="L1048" t="str">
            <v>408.3 - Other Taxes Opr Inc (Prop Tax)</v>
          </cell>
          <cell r="M1048" t="str">
            <v>Property and Other Taxes</v>
          </cell>
          <cell r="N1048" t="str">
            <v>Property and Other Taxes</v>
          </cell>
          <cell r="O1048" t="str">
            <v>PROPERTY AND OTHER TAXES (PPLETX)</v>
          </cell>
          <cell r="P1048" t="str">
            <v>PPLETX</v>
          </cell>
          <cell r="Q1048" t="str">
            <v>PropTax</v>
          </cell>
          <cell r="R1048" t="str">
            <v>PropTax</v>
          </cell>
          <cell r="S1048">
            <v>0</v>
          </cell>
        </row>
        <row r="1049">
          <cell r="A1049" t="str">
            <v>408103</v>
          </cell>
          <cell r="B1049" t="str">
            <v>KY PUBLIC SERVICE COMMISSION TAX</v>
          </cell>
          <cell r="C1049" t="str">
            <v>P&amp;L</v>
          </cell>
          <cell r="D1049" t="str">
            <v>Open</v>
          </cell>
          <cell r="E1049">
            <v>0</v>
          </cell>
          <cell r="F1049" t="str">
            <v xml:space="preserve">     Taxes, other than income</v>
          </cell>
          <cell r="G1049" t="str">
            <v>Property and Other Taxes</v>
          </cell>
          <cell r="H1049" t="str">
            <v>Taxes other than income</v>
          </cell>
          <cell r="I1049">
            <v>408.7</v>
          </cell>
          <cell r="J1049" t="str">
            <v>408.1 - Other Taxes Operating Inc</v>
          </cell>
          <cell r="K1049">
            <v>408.7</v>
          </cell>
          <cell r="L1049" t="str">
            <v>408.7 - Other Taxes Opr Inc (Prop Tax)</v>
          </cell>
          <cell r="M1049" t="str">
            <v>Property and Other Taxes</v>
          </cell>
          <cell r="N1049" t="str">
            <v>Property and Other Taxes</v>
          </cell>
          <cell r="O1049" t="str">
            <v>PROPERTY AND OTHER TAXES (PPLETX)</v>
          </cell>
          <cell r="P1049" t="str">
            <v>PPLETX</v>
          </cell>
          <cell r="Q1049" t="str">
            <v>PropTax</v>
          </cell>
          <cell r="R1049" t="str">
            <v>PropTax</v>
          </cell>
          <cell r="S1049" t="str">
            <v>frm ppl 92800 to 40811; trf 407.7 frm O&amp;M to Prop tax in GAAP report</v>
          </cell>
        </row>
        <row r="1050">
          <cell r="A1050" t="str">
            <v>408105</v>
          </cell>
          <cell r="B1050" t="str">
            <v>FEDERAL UNEMP TAX</v>
          </cell>
          <cell r="C1050" t="str">
            <v>P&amp;L</v>
          </cell>
          <cell r="D1050" t="str">
            <v>Open</v>
          </cell>
          <cell r="E1050">
            <v>0</v>
          </cell>
          <cell r="F1050" t="str">
            <v xml:space="preserve">        Total operation and maintenance</v>
          </cell>
          <cell r="G1050" t="str">
            <v>OPEX</v>
          </cell>
          <cell r="H1050" t="str">
            <v>Operation and maintenance expense</v>
          </cell>
          <cell r="I1050">
            <v>408.6</v>
          </cell>
          <cell r="J1050" t="str">
            <v>408.1 - Other Taxes Operating Inc</v>
          </cell>
          <cell r="K1050">
            <v>408.1</v>
          </cell>
          <cell r="L1050" t="str">
            <v>408.6 - Other Taxes Operating Inc</v>
          </cell>
          <cell r="M1050" t="str">
            <v>Property and Other Taxes</v>
          </cell>
          <cell r="N1050" t="str">
            <v>Property and Other Taxes</v>
          </cell>
          <cell r="O1050" t="str">
            <v>OPERATION AND MAINTENANCE (PPLEOM)</v>
          </cell>
          <cell r="P1050" t="str">
            <v>PPLEOM</v>
          </cell>
          <cell r="Q1050" t="str">
            <v>PropTax</v>
          </cell>
          <cell r="R1050" t="str">
            <v>O&amp;M</v>
          </cell>
          <cell r="S1050">
            <v>0</v>
          </cell>
        </row>
        <row r="1051">
          <cell r="A1051" t="str">
            <v>408106</v>
          </cell>
          <cell r="B1051" t="str">
            <v>FICA TAX</v>
          </cell>
          <cell r="C1051" t="str">
            <v>P&amp;L</v>
          </cell>
          <cell r="D1051" t="str">
            <v>Open</v>
          </cell>
          <cell r="E1051">
            <v>0</v>
          </cell>
          <cell r="F1051" t="str">
            <v xml:space="preserve">        Total operation and maintenance</v>
          </cell>
          <cell r="G1051" t="str">
            <v>OPEX</v>
          </cell>
          <cell r="H1051" t="str">
            <v>Operation and maintenance expense</v>
          </cell>
          <cell r="I1051">
            <v>408.6</v>
          </cell>
          <cell r="J1051" t="str">
            <v>408.1 - Other Taxes Operating Inc</v>
          </cell>
          <cell r="K1051">
            <v>408.1</v>
          </cell>
          <cell r="L1051" t="str">
            <v>408.6 - Other Taxes Operating Inc</v>
          </cell>
          <cell r="M1051" t="str">
            <v>Property and Other Taxes</v>
          </cell>
          <cell r="N1051" t="str">
            <v>Property and Other Taxes</v>
          </cell>
          <cell r="O1051" t="str">
            <v>OPERATION AND MAINTENANCE (PPLEOM)</v>
          </cell>
          <cell r="P1051" t="str">
            <v>PPLEOM</v>
          </cell>
          <cell r="Q1051" t="str">
            <v>PropTax</v>
          </cell>
          <cell r="R1051" t="str">
            <v>O&amp;M</v>
          </cell>
          <cell r="S1051">
            <v>0</v>
          </cell>
        </row>
        <row r="1052">
          <cell r="A1052" t="str">
            <v>408107</v>
          </cell>
          <cell r="B1052" t="str">
            <v>STATE UNEMP TAX</v>
          </cell>
          <cell r="C1052" t="str">
            <v>P&amp;L</v>
          </cell>
          <cell r="D1052" t="str">
            <v>Open</v>
          </cell>
          <cell r="E1052">
            <v>0</v>
          </cell>
          <cell r="F1052" t="str">
            <v xml:space="preserve">        Total operation and maintenance</v>
          </cell>
          <cell r="G1052" t="str">
            <v>OPEX</v>
          </cell>
          <cell r="H1052" t="str">
            <v>Operation and maintenance expense</v>
          </cell>
          <cell r="I1052">
            <v>408.6</v>
          </cell>
          <cell r="J1052" t="str">
            <v>408.1 - Other Taxes Operating Inc</v>
          </cell>
          <cell r="K1052">
            <v>408.1</v>
          </cell>
          <cell r="L1052" t="str">
            <v>408.6 - Other Taxes Operating Inc</v>
          </cell>
          <cell r="M1052" t="str">
            <v>Property and Other Taxes</v>
          </cell>
          <cell r="N1052" t="str">
            <v>Property and Other Taxes</v>
          </cell>
          <cell r="O1052" t="str">
            <v>OPERATION AND MAINTENANCE (PPLEOM)</v>
          </cell>
          <cell r="P1052" t="str">
            <v>PPLEOM</v>
          </cell>
          <cell r="Q1052" t="str">
            <v>PropTax</v>
          </cell>
          <cell r="R1052" t="str">
            <v>O&amp;M</v>
          </cell>
          <cell r="S1052">
            <v>0</v>
          </cell>
        </row>
        <row r="1053">
          <cell r="A1053" t="str">
            <v>408108</v>
          </cell>
          <cell r="B1053" t="str">
            <v>REAL AND PERSONAL PROP TAX - ECR</v>
          </cell>
          <cell r="C1053" t="str">
            <v>P&amp;L</v>
          </cell>
          <cell r="D1053" t="str">
            <v>Open</v>
          </cell>
          <cell r="E1053">
            <v>0</v>
          </cell>
          <cell r="F1053" t="str">
            <v xml:space="preserve">     Taxes, other than income</v>
          </cell>
          <cell r="G1053" t="str">
            <v>ECR COSTS</v>
          </cell>
          <cell r="H1053" t="str">
            <v>Taxes other than income</v>
          </cell>
          <cell r="I1053">
            <v>408.14</v>
          </cell>
          <cell r="J1053" t="str">
            <v>408.1 - Other Taxes Operating Inc</v>
          </cell>
          <cell r="K1053">
            <v>408.14</v>
          </cell>
          <cell r="L1053" t="str">
            <v>408.14 - ECR Other Taxes Operating (Prop Tax)</v>
          </cell>
          <cell r="M1053" t="str">
            <v>Property and Other Taxes</v>
          </cell>
          <cell r="N1053" t="str">
            <v>Property and Other Taxes</v>
          </cell>
          <cell r="O1053" t="str">
            <v>ECR - PROPERTY TAX (PPLCPT)</v>
          </cell>
          <cell r="P1053" t="str">
            <v>PPLCPT</v>
          </cell>
          <cell r="Q1053" t="str">
            <v>PropTax</v>
          </cell>
          <cell r="R1053" t="str">
            <v>COS</v>
          </cell>
          <cell r="S1053">
            <v>0</v>
          </cell>
        </row>
        <row r="1054">
          <cell r="A1054" t="str">
            <v>408109</v>
          </cell>
          <cell r="B1054" t="str">
            <v>REAL AND PERSONAL PROP TAX - GLT</v>
          </cell>
          <cell r="C1054" t="str">
            <v>P&amp;L</v>
          </cell>
          <cell r="D1054" t="str">
            <v>Open</v>
          </cell>
          <cell r="E1054">
            <v>0</v>
          </cell>
          <cell r="F1054" t="str">
            <v xml:space="preserve">     Taxes, other than income</v>
          </cell>
          <cell r="G1054" t="str">
            <v>Gas Supply Expense</v>
          </cell>
          <cell r="H1054" t="str">
            <v>Taxes other than income</v>
          </cell>
          <cell r="I1054">
            <v>408.8</v>
          </cell>
          <cell r="J1054" t="str">
            <v>408.1 - Other Taxes Operating Inc</v>
          </cell>
          <cell r="K1054">
            <v>408.1</v>
          </cell>
          <cell r="L1054" t="str">
            <v>408.8 - Property Tax - GLT</v>
          </cell>
          <cell r="M1054" t="str">
            <v>Property and Other Taxes</v>
          </cell>
          <cell r="N1054" t="str">
            <v>Property and Other Taxes</v>
          </cell>
          <cell r="O1054" t="str">
            <v xml:space="preserve">Gas Riser Mechanism – GLT (PPLCGL) </v>
          </cell>
          <cell r="P1054" t="str">
            <v>PPLCGL</v>
          </cell>
          <cell r="Q1054" t="str">
            <v>PropTax</v>
          </cell>
          <cell r="R1054" t="str">
            <v>COS</v>
          </cell>
          <cell r="S1054" t="str">
            <v>NEW 8/2012</v>
          </cell>
        </row>
        <row r="1055">
          <cell r="A1055" t="str">
            <v>408195</v>
          </cell>
          <cell r="B1055" t="str">
            <v>FEDERAL UNEMP TAX - INDIRECT</v>
          </cell>
          <cell r="C1055" t="str">
            <v>P&amp;L</v>
          </cell>
          <cell r="D1055" t="str">
            <v>Open</v>
          </cell>
          <cell r="E1055">
            <v>0</v>
          </cell>
          <cell r="F1055" t="str">
            <v xml:space="preserve">        Total operation and maintenance</v>
          </cell>
          <cell r="G1055" t="str">
            <v>OPEX</v>
          </cell>
          <cell r="H1055" t="str">
            <v>Operation and maintenance expense</v>
          </cell>
          <cell r="I1055">
            <v>408.6</v>
          </cell>
          <cell r="J1055" t="str">
            <v>408.1 - Other Taxes Operating Inc</v>
          </cell>
          <cell r="K1055">
            <v>408.1</v>
          </cell>
          <cell r="L1055" t="str">
            <v>408.6 - Other Taxes Operating Inc</v>
          </cell>
          <cell r="M1055" t="str">
            <v>Property and Other Taxes</v>
          </cell>
          <cell r="N1055" t="str">
            <v>Property and Other Taxes</v>
          </cell>
          <cell r="O1055" t="str">
            <v>OPERATION AND MAINTENANCE (PPLEOM)</v>
          </cell>
          <cell r="P1055" t="str">
            <v>PPLEOM</v>
          </cell>
          <cell r="Q1055" t="str">
            <v>PropTax</v>
          </cell>
          <cell r="R1055" t="str">
            <v>O&amp;M</v>
          </cell>
          <cell r="S1055">
            <v>0</v>
          </cell>
        </row>
        <row r="1056">
          <cell r="A1056" t="str">
            <v>408196</v>
          </cell>
          <cell r="B1056" t="str">
            <v>FICA TAX - INDIRECT</v>
          </cell>
          <cell r="C1056" t="str">
            <v>P&amp;L</v>
          </cell>
          <cell r="D1056" t="str">
            <v>Open</v>
          </cell>
          <cell r="E1056">
            <v>0</v>
          </cell>
          <cell r="F1056" t="str">
            <v xml:space="preserve">        Total operation and maintenance</v>
          </cell>
          <cell r="G1056" t="str">
            <v>OPEX</v>
          </cell>
          <cell r="H1056" t="str">
            <v>Operation and maintenance expense</v>
          </cell>
          <cell r="I1056">
            <v>408.6</v>
          </cell>
          <cell r="J1056" t="str">
            <v>408.1 - Other Taxes Operating Inc</v>
          </cell>
          <cell r="K1056">
            <v>408.1</v>
          </cell>
          <cell r="L1056" t="str">
            <v>408.6 - Other Taxes Operating Inc</v>
          </cell>
          <cell r="M1056" t="str">
            <v>Property and Other Taxes</v>
          </cell>
          <cell r="N1056" t="str">
            <v>Property and Other Taxes</v>
          </cell>
          <cell r="O1056" t="str">
            <v>OPERATION AND MAINTENANCE (PPLEOM)</v>
          </cell>
          <cell r="P1056" t="str">
            <v>PPLEOM</v>
          </cell>
          <cell r="Q1056" t="str">
            <v>PropTax</v>
          </cell>
          <cell r="R1056" t="str">
            <v>O&amp;M</v>
          </cell>
          <cell r="S1056">
            <v>0</v>
          </cell>
        </row>
        <row r="1057">
          <cell r="A1057" t="str">
            <v>408197</v>
          </cell>
          <cell r="B1057" t="str">
            <v>STATE UNEMP TAX - INDIRECT</v>
          </cell>
          <cell r="C1057" t="str">
            <v>P&amp;L</v>
          </cell>
          <cell r="D1057" t="str">
            <v>Open</v>
          </cell>
          <cell r="E1057">
            <v>0</v>
          </cell>
          <cell r="F1057" t="str">
            <v xml:space="preserve">        Total operation and maintenance</v>
          </cell>
          <cell r="G1057" t="str">
            <v>OPEX</v>
          </cell>
          <cell r="H1057" t="str">
            <v>Operation and maintenance expense</v>
          </cell>
          <cell r="I1057">
            <v>408.6</v>
          </cell>
          <cell r="J1057" t="str">
            <v>408.1 - Other Taxes Operating Inc</v>
          </cell>
          <cell r="K1057">
            <v>408.1</v>
          </cell>
          <cell r="L1057" t="str">
            <v>408.6 - Other Taxes Operating Inc</v>
          </cell>
          <cell r="M1057" t="str">
            <v>Property and Other Taxes</v>
          </cell>
          <cell r="N1057" t="str">
            <v>Property and Other Taxes</v>
          </cell>
          <cell r="O1057" t="str">
            <v>OPERATION AND MAINTENANCE (PPLEOM)</v>
          </cell>
          <cell r="P1057" t="str">
            <v>PPLEOM</v>
          </cell>
          <cell r="Q1057" t="str">
            <v>PropTax</v>
          </cell>
          <cell r="R1057" t="str">
            <v>O&amp;M</v>
          </cell>
          <cell r="S1057">
            <v>0</v>
          </cell>
        </row>
        <row r="1058">
          <cell r="A1058" t="str">
            <v>408202</v>
          </cell>
          <cell r="B1058" t="str">
            <v>TAX-NON INC-OTHER</v>
          </cell>
          <cell r="C1058" t="str">
            <v>P&amp;L</v>
          </cell>
          <cell r="D1058" t="str">
            <v>Open</v>
          </cell>
          <cell r="E1058">
            <v>0</v>
          </cell>
          <cell r="F1058" t="str">
            <v xml:space="preserve">     Taxes, other than income</v>
          </cell>
          <cell r="G1058" t="str">
            <v>Property and Other Taxes</v>
          </cell>
          <cell r="H1058" t="str">
            <v>Taxes other than income</v>
          </cell>
          <cell r="I1058">
            <v>408.1</v>
          </cell>
          <cell r="J1058" t="str">
            <v>408.2 - Other Taxes Other Inc &amp; Deductions</v>
          </cell>
          <cell r="K1058">
            <v>408.2</v>
          </cell>
          <cell r="L1058" t="str">
            <v>408.1 - Other Taxes Other Inc &amp; Deductions</v>
          </cell>
          <cell r="M1058" t="str">
            <v>Other Income Less Deductions</v>
          </cell>
          <cell r="N1058" t="str">
            <v>Other Income Less Deductions</v>
          </cell>
          <cell r="O1058" t="str">
            <v>PROPERTY AND OTHER TAXES (PPLETX)</v>
          </cell>
          <cell r="P1058" t="str">
            <v>PPLETX</v>
          </cell>
          <cell r="Q1058" t="str">
            <v>OI&amp;E</v>
          </cell>
          <cell r="R1058" t="str">
            <v>PropTax</v>
          </cell>
          <cell r="S1058">
            <v>0</v>
          </cell>
        </row>
        <row r="1059">
          <cell r="A1059" t="str">
            <v>408203</v>
          </cell>
          <cell r="B1059" t="str">
            <v>TC N/A OTHER TAXES</v>
          </cell>
          <cell r="C1059" t="str">
            <v>P&amp;L</v>
          </cell>
          <cell r="D1059" t="str">
            <v>Open</v>
          </cell>
          <cell r="E1059">
            <v>0</v>
          </cell>
          <cell r="F1059" t="str">
            <v xml:space="preserve">     Taxes, other than income</v>
          </cell>
          <cell r="G1059" t="str">
            <v>Property and Other Taxes</v>
          </cell>
          <cell r="H1059" t="str">
            <v>Taxes other than income</v>
          </cell>
          <cell r="I1059">
            <v>408.1</v>
          </cell>
          <cell r="J1059" t="str">
            <v>408.2 - Other Taxes Other Inc &amp; Deductions</v>
          </cell>
          <cell r="K1059">
            <v>408.2</v>
          </cell>
          <cell r="L1059" t="str">
            <v>408.1 - Other Taxes Other Inc &amp; Deductions</v>
          </cell>
          <cell r="M1059" t="str">
            <v>Other Income Less Deductions</v>
          </cell>
          <cell r="N1059" t="str">
            <v>Other Income Less Deductions</v>
          </cell>
          <cell r="O1059" t="str">
            <v>PROPERTY AND OTHER TAXES (PPLETX)</v>
          </cell>
          <cell r="P1059" t="str">
            <v>PPLETX</v>
          </cell>
          <cell r="Q1059" t="str">
            <v>OI&amp;E</v>
          </cell>
          <cell r="R1059" t="str">
            <v>PropTax</v>
          </cell>
          <cell r="S1059">
            <v>0</v>
          </cell>
        </row>
        <row r="1060">
          <cell r="A1060" t="str">
            <v>409101</v>
          </cell>
          <cell r="B1060" t="str">
            <v>FED INC TAX-UTIL OPR</v>
          </cell>
          <cell r="C1060" t="str">
            <v>P&amp;L</v>
          </cell>
          <cell r="D1060" t="str">
            <v>Open</v>
          </cell>
          <cell r="E1060">
            <v>0</v>
          </cell>
          <cell r="F1060" t="str">
            <v xml:space="preserve">     Income Taxes</v>
          </cell>
          <cell r="G1060">
            <v>0</v>
          </cell>
          <cell r="H1060" t="str">
            <v>Current income tax provision</v>
          </cell>
          <cell r="I1060">
            <v>409</v>
          </cell>
          <cell r="J1060" t="str">
            <v>409.1 - Income Tax Operating Inc</v>
          </cell>
          <cell r="K1060">
            <v>409</v>
          </cell>
          <cell r="L1060" t="str">
            <v>409 - Income Tax Operating Inc Federal</v>
          </cell>
          <cell r="M1060" t="str">
            <v>Income Taxes</v>
          </cell>
          <cell r="N1060" t="str">
            <v>Income Taxes</v>
          </cell>
          <cell r="O1060" t="str">
            <v>CURRENT INCOME TAXES (PPLTCT)</v>
          </cell>
          <cell r="P1060" t="str">
            <v>PPLTCT</v>
          </cell>
          <cell r="Q1060" t="str">
            <v>IncTaxExp</v>
          </cell>
          <cell r="R1060" t="str">
            <v>IncTaxExp</v>
          </cell>
          <cell r="S1060">
            <v>0</v>
          </cell>
        </row>
        <row r="1061">
          <cell r="A1061" t="str">
            <v>409102</v>
          </cell>
          <cell r="B1061" t="str">
            <v>KY ST INCOME TAXES</v>
          </cell>
          <cell r="C1061" t="str">
            <v>P&amp;L</v>
          </cell>
          <cell r="D1061" t="str">
            <v>Open</v>
          </cell>
          <cell r="E1061">
            <v>0</v>
          </cell>
          <cell r="F1061" t="str">
            <v xml:space="preserve">     Income Taxes</v>
          </cell>
          <cell r="G1061">
            <v>0</v>
          </cell>
          <cell r="H1061" t="str">
            <v>Current income tax provision</v>
          </cell>
          <cell r="I1061">
            <v>409.1</v>
          </cell>
          <cell r="J1061" t="str">
            <v>409.1 - Income Tax Operating Inc</v>
          </cell>
          <cell r="K1061">
            <v>409</v>
          </cell>
          <cell r="L1061" t="str">
            <v>409.1 - Income Tax Operating Inc State</v>
          </cell>
          <cell r="M1061" t="str">
            <v>Income Taxes</v>
          </cell>
          <cell r="N1061" t="str">
            <v>Income Taxes</v>
          </cell>
          <cell r="O1061" t="str">
            <v>CURRENT INCOME TAXES (PPLTCT)</v>
          </cell>
          <cell r="P1061" t="str">
            <v>PPLTCT</v>
          </cell>
          <cell r="Q1061" t="str">
            <v>IncTaxExp</v>
          </cell>
          <cell r="R1061" t="str">
            <v>IncTaxExp</v>
          </cell>
          <cell r="S1061">
            <v>0</v>
          </cell>
        </row>
        <row r="1062">
          <cell r="A1062" t="str">
            <v>409104</v>
          </cell>
          <cell r="B1062" t="str">
            <v>FED INC TAXES - EST</v>
          </cell>
          <cell r="C1062" t="str">
            <v>P&amp;L</v>
          </cell>
          <cell r="D1062" t="str">
            <v>Open</v>
          </cell>
          <cell r="E1062">
            <v>0</v>
          </cell>
          <cell r="F1062" t="str">
            <v xml:space="preserve">     Income Taxes</v>
          </cell>
          <cell r="G1062">
            <v>0</v>
          </cell>
          <cell r="H1062" t="str">
            <v>Current income tax provision</v>
          </cell>
          <cell r="I1062">
            <v>409</v>
          </cell>
          <cell r="J1062" t="str">
            <v>409.1 - Income Tax Operating Inc</v>
          </cell>
          <cell r="K1062">
            <v>409</v>
          </cell>
          <cell r="L1062" t="str">
            <v>409 - Income Tax Operating Inc Federal</v>
          </cell>
          <cell r="M1062" t="str">
            <v>Income Taxes</v>
          </cell>
          <cell r="N1062" t="str">
            <v>Income Taxes</v>
          </cell>
          <cell r="O1062" t="str">
            <v>CURRENT INCOME TAXES (PPLTCT)</v>
          </cell>
          <cell r="P1062" t="str">
            <v>PPLTCT</v>
          </cell>
          <cell r="Q1062" t="str">
            <v>IncTaxExp</v>
          </cell>
          <cell r="R1062" t="str">
            <v>IncTaxExp</v>
          </cell>
          <cell r="S1062">
            <v>0</v>
          </cell>
        </row>
        <row r="1063">
          <cell r="A1063" t="str">
            <v>409105</v>
          </cell>
          <cell r="B1063" t="str">
            <v>ST INC TAXES - EST</v>
          </cell>
          <cell r="C1063" t="str">
            <v>P&amp;L</v>
          </cell>
          <cell r="D1063" t="str">
            <v>Open</v>
          </cell>
          <cell r="E1063">
            <v>0</v>
          </cell>
          <cell r="F1063" t="str">
            <v xml:space="preserve">     Income Taxes</v>
          </cell>
          <cell r="G1063">
            <v>0</v>
          </cell>
          <cell r="H1063" t="str">
            <v>Current income tax provision</v>
          </cell>
          <cell r="I1063">
            <v>409.1</v>
          </cell>
          <cell r="J1063" t="str">
            <v>409.1 - Income Tax Operating Inc</v>
          </cell>
          <cell r="K1063">
            <v>409</v>
          </cell>
          <cell r="L1063" t="str">
            <v>409.1 - Income Tax Operating Inc State</v>
          </cell>
          <cell r="M1063" t="str">
            <v>Income Taxes</v>
          </cell>
          <cell r="N1063" t="str">
            <v>Income Taxes</v>
          </cell>
          <cell r="O1063" t="str">
            <v>CURRENT INCOME TAXES (PPLTCT)</v>
          </cell>
          <cell r="P1063" t="str">
            <v>PPLTCT</v>
          </cell>
          <cell r="Q1063" t="str">
            <v>IncTaxExp</v>
          </cell>
          <cell r="R1063" t="str">
            <v>IncTaxExp</v>
          </cell>
          <cell r="S1063">
            <v>0</v>
          </cell>
        </row>
        <row r="1064">
          <cell r="A1064" t="str">
            <v>409106</v>
          </cell>
          <cell r="B1064" t="str">
            <v>FED INC TAX-WKE OPR</v>
          </cell>
          <cell r="C1064" t="str">
            <v>P&amp;L</v>
          </cell>
          <cell r="D1064" t="str">
            <v>Open</v>
          </cell>
          <cell r="E1064">
            <v>0</v>
          </cell>
          <cell r="F1064" t="str">
            <v xml:space="preserve">     Income Taxes</v>
          </cell>
          <cell r="G1064">
            <v>0</v>
          </cell>
          <cell r="H1064" t="str">
            <v>Current income tax provision</v>
          </cell>
          <cell r="I1064">
            <v>409</v>
          </cell>
          <cell r="J1064" t="str">
            <v>409.1 - Income Tax Operating Inc</v>
          </cell>
          <cell r="K1064">
            <v>409</v>
          </cell>
          <cell r="L1064" t="str">
            <v>409 - Income Tax Operating Inc Federal</v>
          </cell>
          <cell r="M1064" t="str">
            <v>Income Taxes</v>
          </cell>
          <cell r="N1064" t="str">
            <v>Income Taxes</v>
          </cell>
          <cell r="O1064" t="str">
            <v>CURRENT INCOME TAXES (PPLTCT)</v>
          </cell>
          <cell r="P1064" t="str">
            <v>PPLTCT</v>
          </cell>
          <cell r="Q1064" t="str">
            <v>IncTaxExp</v>
          </cell>
          <cell r="R1064" t="str">
            <v>IncTaxExp</v>
          </cell>
          <cell r="S1064">
            <v>0</v>
          </cell>
        </row>
        <row r="1065">
          <cell r="A1065" t="str">
            <v>409107</v>
          </cell>
          <cell r="B1065" t="str">
            <v>KY ST INCOME TAXES-WKE OPR</v>
          </cell>
          <cell r="C1065" t="str">
            <v>P&amp;L</v>
          </cell>
          <cell r="D1065" t="str">
            <v>Open</v>
          </cell>
          <cell r="E1065">
            <v>0</v>
          </cell>
          <cell r="F1065" t="str">
            <v xml:space="preserve">     Income Taxes</v>
          </cell>
          <cell r="G1065">
            <v>0</v>
          </cell>
          <cell r="H1065" t="str">
            <v>Current income tax provision</v>
          </cell>
          <cell r="I1065">
            <v>409.1</v>
          </cell>
          <cell r="J1065" t="str">
            <v>409.1 - Income Tax Operating Inc</v>
          </cell>
          <cell r="K1065">
            <v>409</v>
          </cell>
          <cell r="L1065" t="str">
            <v>409.1 - Income Tax Operating Inc State</v>
          </cell>
          <cell r="M1065" t="str">
            <v>Income Taxes</v>
          </cell>
          <cell r="N1065" t="str">
            <v>Income Taxes</v>
          </cell>
          <cell r="O1065" t="str">
            <v>CURRENT INCOME TAXES (PPLTCT)</v>
          </cell>
          <cell r="P1065" t="str">
            <v>PPLTCT</v>
          </cell>
          <cell r="Q1065" t="str">
            <v>IncTaxExp</v>
          </cell>
          <cell r="R1065" t="str">
            <v>IncTaxExp</v>
          </cell>
          <cell r="S1065">
            <v>0</v>
          </cell>
        </row>
        <row r="1066">
          <cell r="A1066" t="str">
            <v>409108</v>
          </cell>
          <cell r="B1066" t="str">
            <v>Fed Inc Tax - Util Opr - Spec Item</v>
          </cell>
          <cell r="C1066" t="str">
            <v>P&amp;L</v>
          </cell>
          <cell r="D1066" t="str">
            <v>Open</v>
          </cell>
          <cell r="E1066">
            <v>0</v>
          </cell>
          <cell r="F1066" t="str">
            <v xml:space="preserve">     Income Taxes</v>
          </cell>
          <cell r="G1066">
            <v>0</v>
          </cell>
          <cell r="H1066" t="str">
            <v>Current income tax provision</v>
          </cell>
          <cell r="I1066">
            <v>409.5</v>
          </cell>
          <cell r="J1066" t="str">
            <v>409.1 - Income Tax Operating Inc</v>
          </cell>
          <cell r="K1066">
            <v>409.5</v>
          </cell>
          <cell r="L1066" t="str">
            <v>409.5 - Inc Tax Opr Inc Fed - Spec Item</v>
          </cell>
          <cell r="M1066" t="str">
            <v>Income Taxes</v>
          </cell>
          <cell r="N1066" t="str">
            <v>Income Taxes</v>
          </cell>
          <cell r="O1066" t="str">
            <v>SPECIAL ITEMS - SWAPS (PPLSPC)</v>
          </cell>
          <cell r="P1066" t="str">
            <v>PPLSPC</v>
          </cell>
          <cell r="Q1066" t="str">
            <v>IncTaxExp</v>
          </cell>
          <cell r="R1066" t="str">
            <v>SpcItems</v>
          </cell>
          <cell r="S1066" t="str">
            <v>new 6/12</v>
          </cell>
        </row>
        <row r="1067">
          <cell r="A1067" t="str">
            <v>409109</v>
          </cell>
          <cell r="B1067" t="str">
            <v>Ky St Income Taxes -Spec Item</v>
          </cell>
          <cell r="C1067" t="str">
            <v>P&amp;L</v>
          </cell>
          <cell r="D1067" t="str">
            <v>Open</v>
          </cell>
          <cell r="E1067">
            <v>0</v>
          </cell>
          <cell r="F1067" t="str">
            <v xml:space="preserve">     Income Taxes</v>
          </cell>
          <cell r="G1067">
            <v>0</v>
          </cell>
          <cell r="H1067" t="str">
            <v>Current income tax provision</v>
          </cell>
          <cell r="I1067">
            <v>409.6</v>
          </cell>
          <cell r="J1067" t="str">
            <v>409.1 - Income Tax Operating Inc</v>
          </cell>
          <cell r="K1067">
            <v>409.6</v>
          </cell>
          <cell r="L1067" t="str">
            <v>409.6 - Inc Tax Opr Inc State - Spec Item</v>
          </cell>
          <cell r="M1067" t="str">
            <v>Income Taxes</v>
          </cell>
          <cell r="N1067" t="str">
            <v>Income Taxes</v>
          </cell>
          <cell r="O1067" t="str">
            <v>SPECIAL ITEMS - SWAPS (PPLSPC)</v>
          </cell>
          <cell r="P1067" t="str">
            <v>PPLSPC</v>
          </cell>
          <cell r="Q1067" t="str">
            <v>IncTaxExp</v>
          </cell>
          <cell r="R1067" t="str">
            <v>SpcItems</v>
          </cell>
          <cell r="S1067" t="str">
            <v>new 6/12</v>
          </cell>
        </row>
        <row r="1068">
          <cell r="A1068" t="str">
            <v>409201</v>
          </cell>
          <cell r="B1068" t="str">
            <v>FED INC TAX-G/L DISP</v>
          </cell>
          <cell r="C1068" t="str">
            <v>P&amp;L</v>
          </cell>
          <cell r="D1068" t="str">
            <v>closed</v>
          </cell>
          <cell r="E1068">
            <v>0</v>
          </cell>
          <cell r="F1068" t="str">
            <v xml:space="preserve">     Income Taxes</v>
          </cell>
          <cell r="G1068">
            <v>0</v>
          </cell>
          <cell r="H1068" t="str">
            <v>Current income tax provision</v>
          </cell>
          <cell r="I1068">
            <v>409.2</v>
          </cell>
          <cell r="J1068" t="str">
            <v>409.2 - Income Tax Other Inc &amp; Deductions</v>
          </cell>
          <cell r="K1068">
            <v>409.2</v>
          </cell>
          <cell r="L1068" t="str">
            <v>409.2 - Fed Inc Tax Other Inc &amp; Deductions</v>
          </cell>
          <cell r="M1068" t="str">
            <v>Other Income Less Deductions</v>
          </cell>
          <cell r="N1068" t="str">
            <v>Other Income Less Deductions</v>
          </cell>
          <cell r="O1068" t="str">
            <v>CURRENT INCOME TAXES (PPLTCT)</v>
          </cell>
          <cell r="P1068" t="str">
            <v>PPLTCT</v>
          </cell>
          <cell r="Q1068" t="str">
            <v>OI&amp;E</v>
          </cell>
          <cell r="R1068" t="str">
            <v>IncTaxExp</v>
          </cell>
          <cell r="S1068">
            <v>0</v>
          </cell>
        </row>
        <row r="1069">
          <cell r="A1069" t="str">
            <v>409203</v>
          </cell>
          <cell r="B1069" t="str">
            <v>FED INC TAX-OTHER</v>
          </cell>
          <cell r="C1069" t="str">
            <v>P&amp;L</v>
          </cell>
          <cell r="D1069" t="str">
            <v>Open</v>
          </cell>
          <cell r="E1069">
            <v>0</v>
          </cell>
          <cell r="F1069" t="str">
            <v xml:space="preserve">     Income Taxes</v>
          </cell>
          <cell r="G1069">
            <v>0</v>
          </cell>
          <cell r="H1069" t="str">
            <v>Current income tax provision</v>
          </cell>
          <cell r="I1069">
            <v>409.2</v>
          </cell>
          <cell r="J1069" t="str">
            <v>409.2 - Income Tax Other Inc &amp; Deductions</v>
          </cell>
          <cell r="K1069">
            <v>409.2</v>
          </cell>
          <cell r="L1069" t="str">
            <v>409.2 - Fed Inc Tax Other Inc &amp; Deductions</v>
          </cell>
          <cell r="M1069" t="str">
            <v>Other Income Less Deductions</v>
          </cell>
          <cell r="N1069" t="str">
            <v>Other Income Less Deductions</v>
          </cell>
          <cell r="O1069" t="str">
            <v>CURRENT INCOME TAXES (PPLTCT)</v>
          </cell>
          <cell r="P1069" t="str">
            <v>PPLTCT</v>
          </cell>
          <cell r="Q1069" t="str">
            <v>OI&amp;E</v>
          </cell>
          <cell r="R1069" t="str">
            <v>IncTaxExp</v>
          </cell>
          <cell r="S1069">
            <v>0</v>
          </cell>
        </row>
        <row r="1070">
          <cell r="A1070" t="str">
            <v>409204</v>
          </cell>
          <cell r="B1070" t="str">
            <v>ST INC TAX-G/L DISP</v>
          </cell>
          <cell r="C1070" t="str">
            <v>P&amp;L</v>
          </cell>
          <cell r="D1070" t="str">
            <v>closed</v>
          </cell>
          <cell r="E1070">
            <v>0</v>
          </cell>
          <cell r="F1070" t="str">
            <v xml:space="preserve">     Income Taxes</v>
          </cell>
          <cell r="G1070">
            <v>0</v>
          </cell>
          <cell r="H1070" t="str">
            <v>Current income tax provision</v>
          </cell>
          <cell r="I1070">
            <v>409.4</v>
          </cell>
          <cell r="J1070" t="str">
            <v>409.2 - Income Tax Other Inc &amp; Deductions</v>
          </cell>
          <cell r="K1070">
            <v>409.2</v>
          </cell>
          <cell r="L1070" t="str">
            <v>409.4 - State Inc Tax Other Inc &amp; Deductions</v>
          </cell>
          <cell r="M1070" t="str">
            <v>Other Income Less Deductions</v>
          </cell>
          <cell r="N1070" t="str">
            <v>Other Income Less Deductions</v>
          </cell>
          <cell r="O1070" t="str">
            <v>CURRENT INCOME TAXES (PPLTCT)</v>
          </cell>
          <cell r="P1070" t="str">
            <v>PPLTCT</v>
          </cell>
          <cell r="Q1070" t="str">
            <v>OI&amp;E</v>
          </cell>
          <cell r="R1070" t="str">
            <v>IncTaxExp</v>
          </cell>
          <cell r="S1070">
            <v>0</v>
          </cell>
        </row>
        <row r="1071">
          <cell r="A1071" t="str">
            <v>409206</v>
          </cell>
          <cell r="B1071" t="str">
            <v>ST INC TAX-OTHER</v>
          </cell>
          <cell r="C1071" t="str">
            <v>P&amp;L</v>
          </cell>
          <cell r="D1071" t="str">
            <v>Open</v>
          </cell>
          <cell r="E1071">
            <v>0</v>
          </cell>
          <cell r="F1071" t="str">
            <v xml:space="preserve">     Income Taxes</v>
          </cell>
          <cell r="G1071">
            <v>0</v>
          </cell>
          <cell r="H1071" t="str">
            <v>Current income tax provision</v>
          </cell>
          <cell r="I1071">
            <v>409.4</v>
          </cell>
          <cell r="J1071" t="str">
            <v>409.2 - Income Tax Other Inc &amp; Deductions</v>
          </cell>
          <cell r="K1071">
            <v>409.2</v>
          </cell>
          <cell r="L1071" t="str">
            <v>409.4 - State Inc Tax Other Inc &amp; Deductions</v>
          </cell>
          <cell r="M1071" t="str">
            <v>Other Income Less Deductions</v>
          </cell>
          <cell r="N1071" t="str">
            <v>Other Income Less Deductions</v>
          </cell>
          <cell r="O1071" t="str">
            <v>CURRENT INCOME TAXES (PPLTCT)</v>
          </cell>
          <cell r="P1071" t="str">
            <v>PPLTCT</v>
          </cell>
          <cell r="Q1071" t="str">
            <v>OI&amp;E</v>
          </cell>
          <cell r="R1071" t="str">
            <v>IncTaxExp</v>
          </cell>
          <cell r="S1071">
            <v>0</v>
          </cell>
        </row>
        <row r="1072">
          <cell r="A1072" t="str">
            <v>409207</v>
          </cell>
          <cell r="B1072" t="str">
            <v>FD IN TX-IMEA/PA FEE</v>
          </cell>
          <cell r="C1072" t="str">
            <v>P&amp;L</v>
          </cell>
          <cell r="D1072" t="str">
            <v>closed</v>
          </cell>
          <cell r="E1072">
            <v>0</v>
          </cell>
          <cell r="F1072" t="str">
            <v xml:space="preserve">     Income Taxes</v>
          </cell>
          <cell r="G1072">
            <v>0</v>
          </cell>
          <cell r="H1072" t="str">
            <v>Current income tax provision</v>
          </cell>
          <cell r="I1072">
            <v>409.2</v>
          </cell>
          <cell r="J1072" t="str">
            <v>409.2 - Income Tax Other Inc &amp; Deductions</v>
          </cell>
          <cell r="K1072">
            <v>409.2</v>
          </cell>
          <cell r="L1072" t="str">
            <v>409.2 - Fed Inc Tax Other Inc &amp; Deductions</v>
          </cell>
          <cell r="M1072" t="str">
            <v>Other Income Less Deductions</v>
          </cell>
          <cell r="N1072" t="str">
            <v>Other Income Less Deductions</v>
          </cell>
          <cell r="O1072" t="str">
            <v>CURRENT INCOME TAXES (PPLTCT)</v>
          </cell>
          <cell r="P1072" t="str">
            <v>PPLTCT</v>
          </cell>
          <cell r="Q1072" t="str">
            <v>OI&amp;E</v>
          </cell>
          <cell r="R1072" t="str">
            <v>IncTaxExp</v>
          </cell>
          <cell r="S1072">
            <v>0</v>
          </cell>
        </row>
        <row r="1073">
          <cell r="A1073" t="str">
            <v>409208</v>
          </cell>
          <cell r="B1073" t="str">
            <v>ST IN TX-IMEA/PA FEE</v>
          </cell>
          <cell r="C1073" t="str">
            <v>P&amp;L</v>
          </cell>
          <cell r="D1073" t="str">
            <v>closed</v>
          </cell>
          <cell r="E1073">
            <v>0</v>
          </cell>
          <cell r="F1073" t="str">
            <v xml:space="preserve">     Income Taxes</v>
          </cell>
          <cell r="G1073">
            <v>0</v>
          </cell>
          <cell r="H1073" t="str">
            <v>Current income tax provision</v>
          </cell>
          <cell r="I1073">
            <v>409.4</v>
          </cell>
          <cell r="J1073" t="str">
            <v>409.2 - Income Tax Other Inc &amp; Deductions</v>
          </cell>
          <cell r="K1073">
            <v>409.2</v>
          </cell>
          <cell r="L1073" t="str">
            <v>409.4 - State Inc Tax Other Inc &amp; Deductions</v>
          </cell>
          <cell r="M1073" t="str">
            <v>Other Income Less Deductions</v>
          </cell>
          <cell r="N1073" t="str">
            <v>Other Income Less Deductions</v>
          </cell>
          <cell r="O1073" t="str">
            <v>CURRENT INCOME TAXES (PPLTCT)</v>
          </cell>
          <cell r="P1073" t="str">
            <v>PPLTCT</v>
          </cell>
          <cell r="Q1073" t="str">
            <v>OI&amp;E</v>
          </cell>
          <cell r="R1073" t="str">
            <v>IncTaxExp</v>
          </cell>
          <cell r="S1073">
            <v>0</v>
          </cell>
        </row>
        <row r="1074">
          <cell r="A1074" t="str">
            <v>409209</v>
          </cell>
          <cell r="B1074" t="str">
            <v>FED IN TAXES-OTH EST</v>
          </cell>
          <cell r="C1074" t="str">
            <v>P&amp;L</v>
          </cell>
          <cell r="D1074" t="str">
            <v>Open</v>
          </cell>
          <cell r="E1074">
            <v>0</v>
          </cell>
          <cell r="F1074" t="str">
            <v xml:space="preserve">     Income Taxes</v>
          </cell>
          <cell r="G1074">
            <v>0</v>
          </cell>
          <cell r="H1074" t="str">
            <v>Current income tax provision</v>
          </cell>
          <cell r="I1074">
            <v>409.2</v>
          </cell>
          <cell r="J1074" t="str">
            <v>409.2 - Income Tax Other Inc &amp; Deductions</v>
          </cell>
          <cell r="K1074">
            <v>409.2</v>
          </cell>
          <cell r="L1074" t="str">
            <v>409.2 - Fed Inc Tax Other Inc &amp; Deductions</v>
          </cell>
          <cell r="M1074" t="str">
            <v>Other Income Less Deductions</v>
          </cell>
          <cell r="N1074" t="str">
            <v>Other Income Less Deductions</v>
          </cell>
          <cell r="O1074" t="str">
            <v>CURRENT INCOME TAXES (PPLTCT)</v>
          </cell>
          <cell r="P1074" t="str">
            <v>PPLTCT</v>
          </cell>
          <cell r="Q1074" t="str">
            <v>OI&amp;E</v>
          </cell>
          <cell r="R1074" t="str">
            <v>IncTaxExp</v>
          </cell>
          <cell r="S1074">
            <v>0</v>
          </cell>
        </row>
        <row r="1075">
          <cell r="A1075" t="str">
            <v>409210</v>
          </cell>
          <cell r="B1075" t="str">
            <v>ST INC TAXES-OTH EST</v>
          </cell>
          <cell r="C1075" t="str">
            <v>P&amp;L</v>
          </cell>
          <cell r="D1075" t="str">
            <v>Open</v>
          </cell>
          <cell r="E1075">
            <v>0</v>
          </cell>
          <cell r="F1075" t="str">
            <v xml:space="preserve">     Income Taxes</v>
          </cell>
          <cell r="G1075">
            <v>0</v>
          </cell>
          <cell r="H1075" t="str">
            <v>Current income tax provision</v>
          </cell>
          <cell r="I1075">
            <v>409.4</v>
          </cell>
          <cell r="J1075" t="str">
            <v>409.2 - Income Tax Other Inc &amp; Deductions</v>
          </cell>
          <cell r="K1075">
            <v>409.2</v>
          </cell>
          <cell r="L1075" t="str">
            <v>409.4 - State Inc Tax Other Inc &amp; Deductions</v>
          </cell>
          <cell r="M1075" t="str">
            <v>Other Income Less Deductions</v>
          </cell>
          <cell r="N1075" t="str">
            <v>Other Income Less Deductions</v>
          </cell>
          <cell r="O1075" t="str">
            <v>CURRENT INCOME TAXES (PPLTCT)</v>
          </cell>
          <cell r="P1075" t="str">
            <v>PPLTCT</v>
          </cell>
          <cell r="Q1075" t="str">
            <v>OI&amp;E</v>
          </cell>
          <cell r="R1075" t="str">
            <v>IncTaxExp</v>
          </cell>
          <cell r="S1075">
            <v>0</v>
          </cell>
        </row>
        <row r="1076">
          <cell r="A1076" t="str">
            <v>409213</v>
          </cell>
          <cell r="B1076" t="str">
            <v>FED CURRENT INC TAX-GAIN ON SALE DISCO</v>
          </cell>
          <cell r="C1076" t="str">
            <v>P&amp;L</v>
          </cell>
          <cell r="D1076" t="str">
            <v>Open</v>
          </cell>
          <cell r="E1076">
            <v>0</v>
          </cell>
          <cell r="F1076" t="str">
            <v xml:space="preserve">     Income (Loss) from Discontinued Operations (net of income taxes)</v>
          </cell>
          <cell r="G1076" t="str">
            <v>Discontinued Operations (income) &amp; expense</v>
          </cell>
          <cell r="H1076" t="str">
            <v>Loss on disp of disc operations - tax</v>
          </cell>
          <cell r="I1076">
            <v>950</v>
          </cell>
          <cell r="J1076" t="str">
            <v>433 - Discontinued Ops</v>
          </cell>
          <cell r="K1076">
            <v>433</v>
          </cell>
          <cell r="L1076" t="str">
            <v>950 - Discontinued Ops</v>
          </cell>
          <cell r="M1076" t="str">
            <v>Discontinued Ops</v>
          </cell>
          <cell r="N1076" t="str">
            <v>Discontinued Ops</v>
          </cell>
          <cell r="O1076" t="str">
            <v>DISCONTINUED OPERATIONS (PPLDDO)</v>
          </cell>
          <cell r="P1076" t="str">
            <v>PPLDDO</v>
          </cell>
          <cell r="Q1076" t="str">
            <v>DiscOps</v>
          </cell>
          <cell r="R1076" t="str">
            <v>DiscOps</v>
          </cell>
          <cell r="S1076">
            <v>0</v>
          </cell>
        </row>
        <row r="1077">
          <cell r="A1077" t="str">
            <v>409214</v>
          </cell>
          <cell r="B1077" t="str">
            <v>ST CURRENT INC TAX-GAIN ON SALE DISCO</v>
          </cell>
          <cell r="C1077" t="str">
            <v>P&amp;L</v>
          </cell>
          <cell r="D1077" t="str">
            <v>Open</v>
          </cell>
          <cell r="E1077">
            <v>0</v>
          </cell>
          <cell r="F1077" t="str">
            <v xml:space="preserve">     Income (Loss) from Discontinued Operations (net of income taxes)</v>
          </cell>
          <cell r="G1077" t="str">
            <v>Discontinued Operations (income) &amp; expense</v>
          </cell>
          <cell r="H1077" t="str">
            <v>Loss on disp of disc operations - tax</v>
          </cell>
          <cell r="I1077">
            <v>950</v>
          </cell>
          <cell r="J1077" t="str">
            <v>433 - Discontinued Ops</v>
          </cell>
          <cell r="K1077">
            <v>433</v>
          </cell>
          <cell r="L1077" t="str">
            <v>950 - Discontinued Ops</v>
          </cell>
          <cell r="M1077" t="str">
            <v>Discontinued Ops</v>
          </cell>
          <cell r="N1077" t="str">
            <v>Discontinued Ops</v>
          </cell>
          <cell r="O1077" t="str">
            <v>DISCONTINUED OPERATIONS (PPLDDO)</v>
          </cell>
          <cell r="P1077" t="str">
            <v>PPLDDO</v>
          </cell>
          <cell r="Q1077" t="str">
            <v>DiscOps</v>
          </cell>
          <cell r="R1077" t="str">
            <v>DiscOps</v>
          </cell>
          <cell r="S1077">
            <v>0</v>
          </cell>
        </row>
        <row r="1078">
          <cell r="A1078" t="str">
            <v>409215</v>
          </cell>
          <cell r="B1078" t="str">
            <v>FED INC TAX-UTP INTEREST</v>
          </cell>
          <cell r="C1078" t="str">
            <v>P&amp;L</v>
          </cell>
          <cell r="D1078" t="str">
            <v>Open</v>
          </cell>
          <cell r="E1078">
            <v>0</v>
          </cell>
          <cell r="F1078" t="str">
            <v xml:space="preserve">     Income Taxes</v>
          </cell>
          <cell r="G1078">
            <v>0</v>
          </cell>
          <cell r="H1078" t="str">
            <v>Current income tax provision</v>
          </cell>
          <cell r="I1078">
            <v>431.6</v>
          </cell>
          <cell r="J1078" t="str">
            <v>431 - Other Interest Expenses</v>
          </cell>
          <cell r="K1078">
            <v>431.6</v>
          </cell>
          <cell r="L1078" t="str">
            <v>431.6 - Other Int Exp (Fed Tax Prov)</v>
          </cell>
          <cell r="M1078" t="str">
            <v>Other Interest Expense</v>
          </cell>
          <cell r="N1078" t="str">
            <v>Other Interest Expense</v>
          </cell>
          <cell r="O1078" t="str">
            <v>CURRENT INCOME TAXES (PPLTCT)</v>
          </cell>
          <cell r="P1078" t="str">
            <v>PPLTCT</v>
          </cell>
          <cell r="Q1078" t="str">
            <v>IntExp</v>
          </cell>
          <cell r="R1078" t="str">
            <v>IncTaxExp</v>
          </cell>
          <cell r="S1078" t="str">
            <v>New 9/12</v>
          </cell>
        </row>
        <row r="1079">
          <cell r="A1079" t="str">
            <v>409216</v>
          </cell>
          <cell r="B1079" t="str">
            <v>STATE INC TAX-UTP INTEREST</v>
          </cell>
          <cell r="C1079" t="str">
            <v>P&amp;L</v>
          </cell>
          <cell r="D1079" t="str">
            <v>Open</v>
          </cell>
          <cell r="E1079">
            <v>0</v>
          </cell>
          <cell r="F1079" t="str">
            <v xml:space="preserve">     Income Taxes</v>
          </cell>
          <cell r="G1079">
            <v>0</v>
          </cell>
          <cell r="H1079" t="str">
            <v>Current income tax provision</v>
          </cell>
          <cell r="I1079">
            <v>431.7</v>
          </cell>
          <cell r="J1079" t="str">
            <v>431 - Other Interest Expenses</v>
          </cell>
          <cell r="K1079">
            <v>431.7</v>
          </cell>
          <cell r="L1079" t="str">
            <v>431.7 - Other Int Exp (State Tax Prov)</v>
          </cell>
          <cell r="M1079" t="str">
            <v>Other Interest Expense</v>
          </cell>
          <cell r="N1079" t="str">
            <v>Other Interest Expense</v>
          </cell>
          <cell r="O1079" t="str">
            <v>CURRENT INCOME TAXES (PPLTCT)</v>
          </cell>
          <cell r="P1079" t="str">
            <v>PPLTCT</v>
          </cell>
          <cell r="Q1079" t="str">
            <v>IntExp</v>
          </cell>
          <cell r="R1079" t="str">
            <v>IncTaxExp</v>
          </cell>
          <cell r="S1079" t="str">
            <v>New 9/12</v>
          </cell>
        </row>
        <row r="1080">
          <cell r="A1080" t="str">
            <v>409218</v>
          </cell>
          <cell r="B1080" t="str">
            <v>FED INC TAX - UTIL OPR - SPEC ITEM-BTL</v>
          </cell>
          <cell r="C1080" t="str">
            <v>P&amp;L</v>
          </cell>
          <cell r="D1080" t="str">
            <v>Open</v>
          </cell>
          <cell r="E1080">
            <v>0</v>
          </cell>
          <cell r="F1080" t="str">
            <v xml:space="preserve">     Income Taxes</v>
          </cell>
          <cell r="G1080">
            <v>0</v>
          </cell>
          <cell r="H1080" t="str">
            <v>Current income tax provision</v>
          </cell>
          <cell r="I1080">
            <v>409.7</v>
          </cell>
          <cell r="J1080" t="str">
            <v>409.2 - Income Tax Other Inc &amp; Deductions</v>
          </cell>
          <cell r="K1080">
            <v>409.7</v>
          </cell>
          <cell r="L1080" t="str">
            <v>409.7 - FED INC TAX - UTIL OPR - SPEC ITEM-BTL</v>
          </cell>
          <cell r="M1080" t="str">
            <v>Other Income Less Deductions</v>
          </cell>
          <cell r="N1080" t="str">
            <v>Other Income Less Deductions</v>
          </cell>
          <cell r="O1080" t="str">
            <v>SPECIAL ITEMS - SWAPS (PPLSPC)</v>
          </cell>
          <cell r="P1080" t="str">
            <v>PPLSPC</v>
          </cell>
          <cell r="Q1080" t="str">
            <v>OI&amp;E</v>
          </cell>
          <cell r="R1080" t="str">
            <v>SpcItems</v>
          </cell>
          <cell r="S1080" t="str">
            <v>New 12/12</v>
          </cell>
        </row>
        <row r="1081">
          <cell r="A1081" t="str">
            <v>409219</v>
          </cell>
          <cell r="B1081" t="str">
            <v>KY ST INCOME TAXES - SPEC ITEM-BTL</v>
          </cell>
          <cell r="C1081" t="str">
            <v>P&amp;L</v>
          </cell>
          <cell r="D1081" t="str">
            <v>Open</v>
          </cell>
          <cell r="E1081">
            <v>0</v>
          </cell>
          <cell r="F1081" t="str">
            <v xml:space="preserve">     Income Taxes</v>
          </cell>
          <cell r="G1081">
            <v>0</v>
          </cell>
          <cell r="H1081" t="str">
            <v>Current income tax provision</v>
          </cell>
          <cell r="I1081">
            <v>409.8</v>
          </cell>
          <cell r="J1081" t="str">
            <v>409.2 - Income Tax Other Inc &amp; Deductions</v>
          </cell>
          <cell r="K1081">
            <v>409.8</v>
          </cell>
          <cell r="L1081" t="str">
            <v>409.8 - ST INC TAX - UTIL OPR - SPEC ITEM-BTL</v>
          </cell>
          <cell r="M1081" t="str">
            <v>Other Income Less Deductions</v>
          </cell>
          <cell r="N1081" t="str">
            <v>Other Income Less Deductions</v>
          </cell>
          <cell r="O1081" t="str">
            <v>SPECIAL ITEMS - SWAPS (PPLSPC)</v>
          </cell>
          <cell r="P1081" t="str">
            <v>PPLSPC</v>
          </cell>
          <cell r="Q1081" t="str">
            <v>OI&amp;E</v>
          </cell>
          <cell r="R1081" t="str">
            <v>SpcItems</v>
          </cell>
          <cell r="S1081" t="str">
            <v>New 12/12</v>
          </cell>
        </row>
        <row r="1082">
          <cell r="A1082" t="str">
            <v>410101</v>
          </cell>
          <cell r="B1082" t="str">
            <v>DEF FED INC TAX-OPR</v>
          </cell>
          <cell r="C1082" t="str">
            <v>P&amp;L</v>
          </cell>
          <cell r="D1082" t="str">
            <v>Open</v>
          </cell>
          <cell r="E1082">
            <v>0</v>
          </cell>
          <cell r="F1082" t="str">
            <v xml:space="preserve">     Income Taxes</v>
          </cell>
          <cell r="G1082">
            <v>0</v>
          </cell>
          <cell r="H1082" t="str">
            <v>Deferred income tax provision</v>
          </cell>
          <cell r="I1082">
            <v>410</v>
          </cell>
          <cell r="J1082" t="str">
            <v>410.1 Prov For Def Inc Tax Opr Inc</v>
          </cell>
          <cell r="K1082">
            <v>410</v>
          </cell>
          <cell r="L1082" t="str">
            <v>410 - Prov For Def Inc Tax Opr Inc Federal</v>
          </cell>
          <cell r="M1082" t="str">
            <v>Deferred Inc Taxes Net</v>
          </cell>
          <cell r="N1082" t="str">
            <v>Deferred Inc Taxes Net</v>
          </cell>
          <cell r="O1082" t="str">
            <v>DEFERRED INCOME TAXES (PPLTDT)</v>
          </cell>
          <cell r="P1082" t="str">
            <v>PPLTDT</v>
          </cell>
          <cell r="Q1082" t="str">
            <v>IncTaxExp</v>
          </cell>
          <cell r="R1082" t="str">
            <v>IncTaxExp</v>
          </cell>
          <cell r="S1082">
            <v>0</v>
          </cell>
        </row>
        <row r="1083">
          <cell r="A1083" t="str">
            <v>410102</v>
          </cell>
          <cell r="B1083" t="str">
            <v>DEF ST INC TAX-OPR</v>
          </cell>
          <cell r="C1083" t="str">
            <v>P&amp;L</v>
          </cell>
          <cell r="D1083" t="str">
            <v>Open</v>
          </cell>
          <cell r="E1083">
            <v>0</v>
          </cell>
          <cell r="F1083" t="str">
            <v xml:space="preserve">     Income Taxes</v>
          </cell>
          <cell r="G1083">
            <v>0</v>
          </cell>
          <cell r="H1083" t="str">
            <v>Deferred income tax provision</v>
          </cell>
          <cell r="I1083">
            <v>410.3</v>
          </cell>
          <cell r="J1083" t="str">
            <v>410.1 Prov For Def Inc Tax Opr Inc</v>
          </cell>
          <cell r="K1083">
            <v>410.1</v>
          </cell>
          <cell r="L1083" t="str">
            <v>410.3 - Prov For Def Inc Tax Opr Inc State</v>
          </cell>
          <cell r="M1083" t="str">
            <v>Deferred Inc Taxes Net</v>
          </cell>
          <cell r="N1083" t="str">
            <v>Deferred Inc Taxes Net</v>
          </cell>
          <cell r="O1083" t="str">
            <v>DEFERRED INCOME TAXES (PPLTDT)</v>
          </cell>
          <cell r="P1083" t="str">
            <v>PPLTDT</v>
          </cell>
          <cell r="Q1083" t="str">
            <v>IncTaxExp</v>
          </cell>
          <cell r="R1083" t="str">
            <v>IncTaxExp</v>
          </cell>
          <cell r="S1083">
            <v>0</v>
          </cell>
        </row>
        <row r="1084">
          <cell r="A1084" t="str">
            <v>410103</v>
          </cell>
          <cell r="B1084" t="str">
            <v>DEF FED INC TAX - OPR EST</v>
          </cell>
          <cell r="C1084" t="str">
            <v>P&amp;L</v>
          </cell>
          <cell r="D1084" t="str">
            <v>Open</v>
          </cell>
          <cell r="E1084">
            <v>0</v>
          </cell>
          <cell r="F1084" t="str">
            <v xml:space="preserve">     Income Taxes</v>
          </cell>
          <cell r="G1084">
            <v>0</v>
          </cell>
          <cell r="H1084" t="str">
            <v>Deferred income tax provision</v>
          </cell>
          <cell r="I1084">
            <v>410</v>
          </cell>
          <cell r="J1084" t="str">
            <v>410.1 Prov For Def Inc Tax Opr Inc</v>
          </cell>
          <cell r="K1084">
            <v>410</v>
          </cell>
          <cell r="L1084" t="str">
            <v>410 - Prov For Def Inc Tax Opr Inc Federal</v>
          </cell>
          <cell r="M1084" t="str">
            <v>Deferred Inc Taxes Net</v>
          </cell>
          <cell r="N1084" t="str">
            <v>Deferred Inc Taxes Net</v>
          </cell>
          <cell r="O1084" t="str">
            <v>DEFERRED INCOME TAXES (PPLTDT)</v>
          </cell>
          <cell r="P1084" t="str">
            <v>PPLTDT</v>
          </cell>
          <cell r="Q1084" t="str">
            <v>IncTaxExp</v>
          </cell>
          <cell r="R1084" t="str">
            <v>IncTaxExp</v>
          </cell>
          <cell r="S1084">
            <v>0</v>
          </cell>
        </row>
        <row r="1085">
          <cell r="A1085" t="str">
            <v>410104</v>
          </cell>
          <cell r="B1085" t="str">
            <v>DEF ST INC TAX - OPR EST</v>
          </cell>
          <cell r="C1085" t="str">
            <v>P&amp;L</v>
          </cell>
          <cell r="D1085" t="str">
            <v>Open</v>
          </cell>
          <cell r="E1085">
            <v>0</v>
          </cell>
          <cell r="F1085" t="str">
            <v xml:space="preserve">     Income Taxes</v>
          </cell>
          <cell r="G1085">
            <v>0</v>
          </cell>
          <cell r="H1085" t="str">
            <v>Deferred income tax provision</v>
          </cell>
          <cell r="I1085">
            <v>410.3</v>
          </cell>
          <cell r="J1085" t="str">
            <v>410.1 Prov For Def Inc Tax Opr Inc</v>
          </cell>
          <cell r="K1085">
            <v>410.1</v>
          </cell>
          <cell r="L1085" t="str">
            <v>410.3 - Prov For Def Inc Tax Opr Inc State</v>
          </cell>
          <cell r="M1085" t="str">
            <v>Deferred Inc Taxes Net</v>
          </cell>
          <cell r="N1085" t="str">
            <v>Deferred Inc Taxes Net</v>
          </cell>
          <cell r="O1085" t="str">
            <v>DEFERRED INCOME TAXES (PPLTDT)</v>
          </cell>
          <cell r="P1085" t="str">
            <v>PPLTDT</v>
          </cell>
          <cell r="Q1085" t="str">
            <v>IncTaxExp</v>
          </cell>
          <cell r="R1085" t="str">
            <v>IncTaxExp</v>
          </cell>
          <cell r="S1085">
            <v>0</v>
          </cell>
        </row>
        <row r="1086">
          <cell r="A1086" t="str">
            <v>410106</v>
          </cell>
          <cell r="B1086" t="str">
            <v>DEF FED INC TAX-WKE OPR</v>
          </cell>
          <cell r="C1086" t="str">
            <v>P&amp;L</v>
          </cell>
          <cell r="D1086" t="str">
            <v>Open</v>
          </cell>
          <cell r="E1086">
            <v>0</v>
          </cell>
          <cell r="F1086" t="str">
            <v xml:space="preserve">     Income Taxes</v>
          </cell>
          <cell r="G1086">
            <v>0</v>
          </cell>
          <cell r="H1086" t="str">
            <v>Deferred income tax provision</v>
          </cell>
          <cell r="I1086">
            <v>410</v>
          </cell>
          <cell r="J1086" t="str">
            <v>410.1 Prov For Def Inc Tax Opr Inc</v>
          </cell>
          <cell r="K1086">
            <v>410</v>
          </cell>
          <cell r="L1086" t="str">
            <v>410 - Prov For Def Inc Tax Opr Inc Federal</v>
          </cell>
          <cell r="M1086" t="str">
            <v>Deferred Inc Taxes Net</v>
          </cell>
          <cell r="N1086" t="str">
            <v>Deferred Inc Taxes Net</v>
          </cell>
          <cell r="O1086" t="str">
            <v>DEFERRED INCOME TAXES (PPLTDT)</v>
          </cell>
          <cell r="P1086" t="str">
            <v>PPLTDT</v>
          </cell>
          <cell r="Q1086" t="str">
            <v>IncTaxExp</v>
          </cell>
          <cell r="R1086" t="str">
            <v>IncTaxExp</v>
          </cell>
          <cell r="S1086">
            <v>0</v>
          </cell>
        </row>
        <row r="1087">
          <cell r="A1087" t="str">
            <v>410107</v>
          </cell>
          <cell r="B1087" t="str">
            <v>DEF ST INC TAX-WKE OPR</v>
          </cell>
          <cell r="C1087" t="str">
            <v>P&amp;L</v>
          </cell>
          <cell r="D1087" t="str">
            <v>Open</v>
          </cell>
          <cell r="E1087">
            <v>0</v>
          </cell>
          <cell r="F1087" t="str">
            <v xml:space="preserve">     Income Taxes</v>
          </cell>
          <cell r="G1087">
            <v>0</v>
          </cell>
          <cell r="H1087" t="str">
            <v>Deferred income tax provision</v>
          </cell>
          <cell r="I1087">
            <v>410.3</v>
          </cell>
          <cell r="J1087" t="str">
            <v>410.1 Prov For Def Inc Tax Opr Inc</v>
          </cell>
          <cell r="K1087">
            <v>410.1</v>
          </cell>
          <cell r="L1087" t="str">
            <v>410.3 - Prov For Def Inc Tax Opr Inc State</v>
          </cell>
          <cell r="M1087" t="str">
            <v>Deferred Inc Taxes Net</v>
          </cell>
          <cell r="N1087" t="str">
            <v>Deferred Inc Taxes Net</v>
          </cell>
          <cell r="O1087" t="str">
            <v>DEFERRED INCOME TAXES (PPLTDT)</v>
          </cell>
          <cell r="P1087" t="str">
            <v>PPLTDT</v>
          </cell>
          <cell r="Q1087" t="str">
            <v>IncTaxExp</v>
          </cell>
          <cell r="R1087" t="str">
            <v>IncTaxExp</v>
          </cell>
          <cell r="S1087">
            <v>0</v>
          </cell>
        </row>
        <row r="1088">
          <cell r="A1088" t="str">
            <v>410108</v>
          </cell>
          <cell r="B1088" t="str">
            <v>DEF FED INC TAX-SPEC ITEM</v>
          </cell>
          <cell r="C1088" t="str">
            <v>P&amp;L</v>
          </cell>
          <cell r="D1088" t="str">
            <v>Open</v>
          </cell>
          <cell r="E1088">
            <v>0</v>
          </cell>
          <cell r="F1088" t="str">
            <v xml:space="preserve">     Income Taxes</v>
          </cell>
          <cell r="G1088">
            <v>0</v>
          </cell>
          <cell r="H1088" t="str">
            <v>Deferred income tax provision</v>
          </cell>
          <cell r="I1088">
            <v>410.5</v>
          </cell>
          <cell r="J1088" t="str">
            <v>410.1 Prov For Def Inc Tax Opr Inc</v>
          </cell>
          <cell r="K1088">
            <v>410</v>
          </cell>
          <cell r="L1088" t="str">
            <v>410.5 - Def Fed Inc Tax Exp Opr Inc (Spec Items)</v>
          </cell>
          <cell r="M1088" t="str">
            <v>Deferred Inc Taxes Net</v>
          </cell>
          <cell r="N1088" t="str">
            <v>Deferred Inc Taxes Net</v>
          </cell>
          <cell r="O1088" t="str">
            <v>SPECIAL ITEMS - SWAPS (PPLSPC)</v>
          </cell>
          <cell r="P1088" t="str">
            <v>PPLSPC</v>
          </cell>
          <cell r="Q1088" t="str">
            <v>IncTaxExp</v>
          </cell>
          <cell r="R1088" t="str">
            <v>SpcItems</v>
          </cell>
          <cell r="S1088" t="str">
            <v>NEW 3/12</v>
          </cell>
        </row>
        <row r="1089">
          <cell r="A1089" t="str">
            <v>410109</v>
          </cell>
          <cell r="B1089" t="str">
            <v>DEF ST INC TAX-SPEC ITEM</v>
          </cell>
          <cell r="C1089" t="str">
            <v>P&amp;L</v>
          </cell>
          <cell r="D1089" t="str">
            <v>Open</v>
          </cell>
          <cell r="E1089">
            <v>0</v>
          </cell>
          <cell r="F1089" t="str">
            <v xml:space="preserve">     Income Taxes</v>
          </cell>
          <cell r="G1089">
            <v>0</v>
          </cell>
          <cell r="H1089" t="str">
            <v>Deferred income tax provision</v>
          </cell>
          <cell r="I1089">
            <v>410.6</v>
          </cell>
          <cell r="J1089" t="str">
            <v>410.1 Prov For Def Inc Tax Opr Inc</v>
          </cell>
          <cell r="K1089">
            <v>410.3</v>
          </cell>
          <cell r="L1089" t="str">
            <v>410.6 - Def State Inc Tax Exp Opr Inc (Spec Items)</v>
          </cell>
          <cell r="M1089" t="str">
            <v>Deferred Inc Taxes Net</v>
          </cell>
          <cell r="N1089" t="str">
            <v>Deferred Inc Taxes Net</v>
          </cell>
          <cell r="O1089" t="str">
            <v>SPECIAL ITEMS - SWAPS (PPLSPC)</v>
          </cell>
          <cell r="P1089" t="str">
            <v>PPLSPC</v>
          </cell>
          <cell r="Q1089" t="str">
            <v>IncTaxExp</v>
          </cell>
          <cell r="R1089" t="str">
            <v>SpcItems</v>
          </cell>
          <cell r="S1089" t="str">
            <v>NEW 3/12</v>
          </cell>
        </row>
        <row r="1090">
          <cell r="A1090" t="str">
            <v>410203</v>
          </cell>
          <cell r="B1090" t="str">
            <v>DEF FEDERAL INC TX</v>
          </cell>
          <cell r="C1090" t="str">
            <v>P&amp;L</v>
          </cell>
          <cell r="D1090" t="str">
            <v>Open</v>
          </cell>
          <cell r="E1090">
            <v>0</v>
          </cell>
          <cell r="F1090" t="str">
            <v xml:space="preserve">     Income Taxes</v>
          </cell>
          <cell r="G1090">
            <v>0</v>
          </cell>
          <cell r="H1090" t="str">
            <v>Deferred income tax provision</v>
          </cell>
          <cell r="I1090">
            <v>410.2</v>
          </cell>
          <cell r="J1090" t="str">
            <v>410.2 - Prov For Def Inc Tax Other Inc &amp; Ded</v>
          </cell>
          <cell r="K1090">
            <v>410.2</v>
          </cell>
          <cell r="L1090" t="str">
            <v>410.2 - Prov For Fed Def Inc Tax Other Inc &amp; Ded</v>
          </cell>
          <cell r="M1090" t="str">
            <v>Other Income Less Deductions</v>
          </cell>
          <cell r="N1090" t="str">
            <v>Other Income Less Deductions</v>
          </cell>
          <cell r="O1090" t="str">
            <v>DEFERRED INCOME TAXES (PPLTDT)</v>
          </cell>
          <cell r="P1090" t="str">
            <v>PPLTDT</v>
          </cell>
          <cell r="Q1090" t="str">
            <v>OI&amp;E</v>
          </cell>
          <cell r="R1090" t="str">
            <v>IncTaxExp</v>
          </cell>
          <cell r="S1090">
            <v>0</v>
          </cell>
        </row>
        <row r="1091">
          <cell r="A1091" t="str">
            <v>410204</v>
          </cell>
          <cell r="B1091" t="str">
            <v>DEF STATE INC TAX</v>
          </cell>
          <cell r="C1091" t="str">
            <v>P&amp;L</v>
          </cell>
          <cell r="D1091" t="str">
            <v>Open</v>
          </cell>
          <cell r="E1091">
            <v>0</v>
          </cell>
          <cell r="F1091" t="str">
            <v xml:space="preserve">     Income Taxes</v>
          </cell>
          <cell r="G1091">
            <v>0</v>
          </cell>
          <cell r="H1091" t="str">
            <v>Deferred income tax provision</v>
          </cell>
          <cell r="I1091">
            <v>410.4</v>
          </cell>
          <cell r="J1091" t="str">
            <v>410.2 - Prov For Def Inc Tax Other Inc &amp; Ded</v>
          </cell>
          <cell r="K1091">
            <v>410.2</v>
          </cell>
          <cell r="L1091" t="str">
            <v>410.4 - Prov For State Def Inc Tax Other Inc &amp; Ded</v>
          </cell>
          <cell r="M1091" t="str">
            <v>Other Income Less Deductions</v>
          </cell>
          <cell r="N1091" t="str">
            <v>Other Income Less Deductions</v>
          </cell>
          <cell r="O1091" t="str">
            <v>DEFERRED INCOME TAXES (PPLTDT)</v>
          </cell>
          <cell r="P1091" t="str">
            <v>PPLTDT</v>
          </cell>
          <cell r="Q1091" t="str">
            <v>OI&amp;E</v>
          </cell>
          <cell r="R1091" t="str">
            <v>IncTaxExp</v>
          </cell>
          <cell r="S1091">
            <v>0</v>
          </cell>
        </row>
        <row r="1092">
          <cell r="A1092" t="str">
            <v>410208</v>
          </cell>
          <cell r="B1092" t="str">
            <v>DEF FED INC TAX-SPEC ITEM-BTL</v>
          </cell>
          <cell r="C1092" t="str">
            <v>P&amp;L</v>
          </cell>
          <cell r="D1092" t="str">
            <v>Open</v>
          </cell>
          <cell r="E1092">
            <v>0</v>
          </cell>
          <cell r="F1092" t="str">
            <v xml:space="preserve">     Income Taxes</v>
          </cell>
          <cell r="G1092">
            <v>0</v>
          </cell>
          <cell r="H1092" t="str">
            <v>Deferred income tax provision</v>
          </cell>
          <cell r="I1092">
            <v>410.1</v>
          </cell>
          <cell r="J1092" t="str">
            <v>410.2 - Prov For Def Inc Tax Other Inc &amp; Ded</v>
          </cell>
          <cell r="K1092">
            <v>410.1</v>
          </cell>
          <cell r="L1092" t="str">
            <v>410.1 - Def Inc Tax Special Item BTL</v>
          </cell>
          <cell r="M1092" t="str">
            <v>Other Income Less Deductions</v>
          </cell>
          <cell r="N1092" t="str">
            <v>Other Income Less Deductions</v>
          </cell>
          <cell r="O1092" t="str">
            <v>SPECIAL ITEMS - SWAPS (PPLSPC)</v>
          </cell>
          <cell r="P1092" t="str">
            <v>PPLSPC</v>
          </cell>
          <cell r="Q1092" t="str">
            <v>OI&amp;E</v>
          </cell>
          <cell r="R1092" t="str">
            <v>SpcItems</v>
          </cell>
          <cell r="S1092" t="str">
            <v>new 12/12</v>
          </cell>
        </row>
        <row r="1093">
          <cell r="A1093" t="str">
            <v>410209</v>
          </cell>
          <cell r="B1093" t="str">
            <v>DEF ST INC TAX-SPEC ITEM-BTL</v>
          </cell>
          <cell r="C1093" t="str">
            <v>P&amp;L</v>
          </cell>
          <cell r="D1093" t="str">
            <v>Open</v>
          </cell>
          <cell r="E1093">
            <v>0</v>
          </cell>
          <cell r="F1093" t="str">
            <v xml:space="preserve">     Income Taxes</v>
          </cell>
          <cell r="G1093">
            <v>0</v>
          </cell>
          <cell r="H1093" t="str">
            <v>Deferred income tax provision</v>
          </cell>
          <cell r="I1093">
            <v>410.7</v>
          </cell>
          <cell r="J1093" t="str">
            <v>410.2 - Prov For Def Inc Tax Other Inc &amp; Ded</v>
          </cell>
          <cell r="K1093">
            <v>410.7</v>
          </cell>
          <cell r="L1093" t="str">
            <v>410.7 - Def St Inc Tax Special Item BTL</v>
          </cell>
          <cell r="M1093" t="str">
            <v>Other Income Less Deductions</v>
          </cell>
          <cell r="N1093" t="str">
            <v>Other Income Less Deductions</v>
          </cell>
          <cell r="O1093" t="str">
            <v>SPECIAL ITEMS - SWAPS (PPLSPC)</v>
          </cell>
          <cell r="P1093" t="str">
            <v>PPLSPC</v>
          </cell>
          <cell r="Q1093" t="str">
            <v>OI&amp;E</v>
          </cell>
          <cell r="R1093" t="str">
            <v>SpcItems</v>
          </cell>
          <cell r="S1093" t="str">
            <v>new 12/12</v>
          </cell>
        </row>
        <row r="1094">
          <cell r="A1094" t="str">
            <v>410212</v>
          </cell>
          <cell r="B1094" t="str">
            <v>STATE INC TAX DEF-GAIN ON SALE DISCO</v>
          </cell>
          <cell r="C1094" t="str">
            <v>P&amp;L</v>
          </cell>
          <cell r="D1094" t="str">
            <v>Open</v>
          </cell>
          <cell r="E1094">
            <v>0</v>
          </cell>
          <cell r="F1094" t="str">
            <v xml:space="preserve">     Income (Loss) from Discontinued Operations (net of income taxes)</v>
          </cell>
          <cell r="G1094" t="str">
            <v>Discontinued Operations (income) &amp; expense</v>
          </cell>
          <cell r="H1094" t="str">
            <v>Loss on disp of disc operations - tax</v>
          </cell>
          <cell r="I1094">
            <v>950</v>
          </cell>
          <cell r="J1094" t="str">
            <v>433 - Discontinued Ops</v>
          </cell>
          <cell r="K1094">
            <v>433</v>
          </cell>
          <cell r="L1094" t="str">
            <v>950 - Discontinued Ops</v>
          </cell>
          <cell r="M1094" t="str">
            <v>Discontinued Ops</v>
          </cell>
          <cell r="N1094" t="str">
            <v>Discontinued Ops</v>
          </cell>
          <cell r="O1094" t="str">
            <v>DISCONTINUED OPERATIONS (PPLDDO)</v>
          </cell>
          <cell r="P1094" t="str">
            <v>PPLDDO</v>
          </cell>
          <cell r="Q1094" t="str">
            <v>DiscOps</v>
          </cell>
          <cell r="R1094" t="str">
            <v>DiscOps</v>
          </cell>
          <cell r="S1094">
            <v>0</v>
          </cell>
        </row>
        <row r="1095">
          <cell r="A1095" t="str">
            <v>411101</v>
          </cell>
          <cell r="B1095" t="str">
            <v>FED INC TX DEF-CR-OP</v>
          </cell>
          <cell r="C1095" t="str">
            <v>P&amp;L</v>
          </cell>
          <cell r="D1095" t="str">
            <v>Open</v>
          </cell>
          <cell r="E1095">
            <v>0</v>
          </cell>
          <cell r="F1095" t="str">
            <v xml:space="preserve">     Income Taxes</v>
          </cell>
          <cell r="G1095">
            <v>0</v>
          </cell>
          <cell r="H1095" t="str">
            <v>Deferred income tax provision</v>
          </cell>
          <cell r="I1095">
            <v>410</v>
          </cell>
          <cell r="J1095" t="str">
            <v>411.1 Prov For Def Inc Tax CR Opr Inc</v>
          </cell>
          <cell r="K1095">
            <v>410</v>
          </cell>
          <cell r="L1095" t="str">
            <v>410 - Prov For Def Inc Tax Opr Inc Federal</v>
          </cell>
          <cell r="M1095" t="str">
            <v>Deferred Inc Taxes Net</v>
          </cell>
          <cell r="N1095" t="str">
            <v>Deferred Inc Taxes Net</v>
          </cell>
          <cell r="O1095" t="str">
            <v>DEFERRED INCOME TAXES (PPLTDT)</v>
          </cell>
          <cell r="P1095" t="str">
            <v>PPLTDT</v>
          </cell>
          <cell r="Q1095" t="str">
            <v>IncTaxExp</v>
          </cell>
          <cell r="R1095" t="str">
            <v>IncTaxExp</v>
          </cell>
          <cell r="S1095">
            <v>0</v>
          </cell>
        </row>
        <row r="1096">
          <cell r="A1096" t="str">
            <v>411102</v>
          </cell>
          <cell r="B1096" t="str">
            <v>ST INC TAX DEF-CR-OP</v>
          </cell>
          <cell r="C1096" t="str">
            <v>P&amp;L</v>
          </cell>
          <cell r="D1096" t="str">
            <v>Open</v>
          </cell>
          <cell r="E1096">
            <v>0</v>
          </cell>
          <cell r="F1096" t="str">
            <v xml:space="preserve">     Income Taxes</v>
          </cell>
          <cell r="G1096">
            <v>0</v>
          </cell>
          <cell r="H1096" t="str">
            <v>Deferred income tax provision</v>
          </cell>
          <cell r="I1096">
            <v>410.3</v>
          </cell>
          <cell r="J1096" t="str">
            <v>411.1 Prov For Def Inc Tax CR Opr Inc</v>
          </cell>
          <cell r="K1096">
            <v>410</v>
          </cell>
          <cell r="L1096" t="str">
            <v>410.3 - Prov For Def Inc Tax Opr Inc State</v>
          </cell>
          <cell r="M1096" t="str">
            <v>Deferred Inc Taxes Net</v>
          </cell>
          <cell r="N1096" t="str">
            <v>Deferred Inc Taxes Net</v>
          </cell>
          <cell r="O1096" t="str">
            <v>DEFERRED INCOME TAXES (PPLTDT)</v>
          </cell>
          <cell r="P1096" t="str">
            <v>PPLTDT</v>
          </cell>
          <cell r="Q1096" t="str">
            <v>IncTaxExp</v>
          </cell>
          <cell r="R1096" t="str">
            <v>IncTaxExp</v>
          </cell>
          <cell r="S1096">
            <v>0</v>
          </cell>
        </row>
        <row r="1097">
          <cell r="A1097" t="str">
            <v>411106</v>
          </cell>
          <cell r="B1097" t="str">
            <v>FED INC TX DEF-CR-WKE OPR</v>
          </cell>
          <cell r="C1097" t="str">
            <v>P&amp;L</v>
          </cell>
          <cell r="D1097" t="str">
            <v>Open</v>
          </cell>
          <cell r="E1097">
            <v>0</v>
          </cell>
          <cell r="F1097" t="str">
            <v xml:space="preserve">     Income Taxes</v>
          </cell>
          <cell r="G1097">
            <v>0</v>
          </cell>
          <cell r="H1097" t="str">
            <v>Deferred income tax provision</v>
          </cell>
          <cell r="I1097">
            <v>410</v>
          </cell>
          <cell r="J1097" t="str">
            <v>411.1 Prov For Def Inc Tax CR Opr Inc</v>
          </cell>
          <cell r="K1097">
            <v>410</v>
          </cell>
          <cell r="L1097" t="str">
            <v>410 - Prov For Def Inc Tax Opr Inc Federal</v>
          </cell>
          <cell r="M1097" t="str">
            <v>Deferred Inc Taxes Net</v>
          </cell>
          <cell r="N1097" t="str">
            <v>Deferred Inc Taxes Net</v>
          </cell>
          <cell r="O1097" t="str">
            <v>DEFERRED INCOME TAXES (PPLTDT)</v>
          </cell>
          <cell r="P1097" t="str">
            <v>PPLTDT</v>
          </cell>
          <cell r="Q1097" t="str">
            <v>IncTaxExp</v>
          </cell>
          <cell r="R1097" t="str">
            <v>IncTaxExp</v>
          </cell>
          <cell r="S1097">
            <v>0</v>
          </cell>
        </row>
        <row r="1098">
          <cell r="A1098" t="str">
            <v>411107</v>
          </cell>
          <cell r="B1098" t="str">
            <v>ST INC TAX DEF-CR-WKE OPR</v>
          </cell>
          <cell r="C1098" t="str">
            <v>P&amp;L</v>
          </cell>
          <cell r="D1098" t="str">
            <v>Open</v>
          </cell>
          <cell r="E1098">
            <v>0</v>
          </cell>
          <cell r="F1098" t="str">
            <v xml:space="preserve">     Income Taxes</v>
          </cell>
          <cell r="G1098">
            <v>0</v>
          </cell>
          <cell r="H1098" t="str">
            <v>Deferred income tax provision</v>
          </cell>
          <cell r="I1098">
            <v>410.3</v>
          </cell>
          <cell r="J1098" t="str">
            <v>411.1 Prov For Def Inc Tax CR Opr Inc</v>
          </cell>
          <cell r="K1098">
            <v>410</v>
          </cell>
          <cell r="L1098" t="str">
            <v>410.3 - Prov For Def Inc Tax Opr Inc State</v>
          </cell>
          <cell r="M1098" t="str">
            <v>Deferred Inc Taxes Net</v>
          </cell>
          <cell r="N1098" t="str">
            <v>Deferred Inc Taxes Net</v>
          </cell>
          <cell r="O1098" t="str">
            <v>DEFERRED INCOME TAXES (PPLTDT)</v>
          </cell>
          <cell r="P1098" t="str">
            <v>PPLTDT</v>
          </cell>
          <cell r="Q1098" t="str">
            <v>IncTaxExp</v>
          </cell>
          <cell r="R1098" t="str">
            <v>IncTaxExp</v>
          </cell>
          <cell r="S1098">
            <v>0</v>
          </cell>
        </row>
        <row r="1099">
          <cell r="A1099" t="str">
            <v>411108</v>
          </cell>
          <cell r="B1099" t="str">
            <v>FED INC TX DEF-CR-SPEC ITEM</v>
          </cell>
          <cell r="C1099" t="str">
            <v>P&amp;L</v>
          </cell>
          <cell r="D1099" t="str">
            <v>Open</v>
          </cell>
          <cell r="E1099">
            <v>0</v>
          </cell>
          <cell r="F1099" t="str">
            <v xml:space="preserve">     Income Taxes</v>
          </cell>
          <cell r="G1099">
            <v>0</v>
          </cell>
          <cell r="H1099" t="str">
            <v>Deferred income tax provision</v>
          </cell>
          <cell r="I1099">
            <v>410.5</v>
          </cell>
          <cell r="J1099" t="str">
            <v>411.1 Prov For Def Inc Tax CR Opr Inc</v>
          </cell>
          <cell r="K1099">
            <v>410</v>
          </cell>
          <cell r="L1099" t="str">
            <v>410.5 - Def Fed Inc Tax Exp Opr Inc (Spec Items)</v>
          </cell>
          <cell r="M1099" t="str">
            <v>Deferred Inc Taxes Net</v>
          </cell>
          <cell r="N1099" t="str">
            <v>Deferred Inc Taxes Net</v>
          </cell>
          <cell r="O1099" t="str">
            <v>SPECIAL ITEMS - SWAPS (PPLSPC)</v>
          </cell>
          <cell r="P1099" t="str">
            <v>PPLSPC</v>
          </cell>
          <cell r="Q1099" t="str">
            <v>IncTaxExp</v>
          </cell>
          <cell r="R1099" t="str">
            <v>SpcItems</v>
          </cell>
          <cell r="S1099" t="str">
            <v>NEW 3/12</v>
          </cell>
        </row>
        <row r="1100">
          <cell r="A1100" t="str">
            <v>411109</v>
          </cell>
          <cell r="B1100" t="str">
            <v>ST INC TAX DEF-CR-SPEC ITEM</v>
          </cell>
          <cell r="C1100" t="str">
            <v>P&amp;L</v>
          </cell>
          <cell r="D1100" t="str">
            <v>Open</v>
          </cell>
          <cell r="E1100">
            <v>0</v>
          </cell>
          <cell r="F1100" t="str">
            <v xml:space="preserve">     Income Taxes</v>
          </cell>
          <cell r="G1100">
            <v>0</v>
          </cell>
          <cell r="H1100" t="str">
            <v>Deferred income tax provision</v>
          </cell>
          <cell r="I1100">
            <v>410.6</v>
          </cell>
          <cell r="J1100" t="str">
            <v>410.1 Prov For Def Inc Tax Opr Inc</v>
          </cell>
          <cell r="K1100">
            <v>410.3</v>
          </cell>
          <cell r="L1100" t="str">
            <v>410.6 - Def State Inc Tax Exp Opr Inc (Spec Items)</v>
          </cell>
          <cell r="M1100" t="str">
            <v>Deferred Inc Taxes Net</v>
          </cell>
          <cell r="N1100" t="str">
            <v>Deferred Inc Taxes Net</v>
          </cell>
          <cell r="O1100" t="str">
            <v>SPECIAL ITEMS - SWAPS (PPLSPC)</v>
          </cell>
          <cell r="P1100" t="str">
            <v>PPLSPC</v>
          </cell>
          <cell r="Q1100" t="str">
            <v>IncTaxExp</v>
          </cell>
          <cell r="R1100" t="str">
            <v>SpcItems</v>
          </cell>
          <cell r="S1100" t="str">
            <v>NEW 3/12</v>
          </cell>
        </row>
        <row r="1101">
          <cell r="A1101" t="str">
            <v>411150</v>
          </cell>
          <cell r="B1101" t="str">
            <v>ACCRETION EXPENSE - GENERATION</v>
          </cell>
          <cell r="C1101" t="str">
            <v>P&amp;L</v>
          </cell>
          <cell r="D1101" t="str">
            <v>Open</v>
          </cell>
          <cell r="E1101">
            <v>0</v>
          </cell>
          <cell r="F1101" t="str">
            <v xml:space="preserve">     Depreciation</v>
          </cell>
          <cell r="G1101">
            <v>0</v>
          </cell>
          <cell r="H1101" t="str">
            <v>Depreciation, accretion, and amort expense</v>
          </cell>
          <cell r="I1101">
            <v>412</v>
          </cell>
          <cell r="J1101" t="str">
            <v>412 - Accretion Expense</v>
          </cell>
          <cell r="K1101">
            <v>412</v>
          </cell>
          <cell r="L1101" t="str">
            <v>412 - Accretion Expense</v>
          </cell>
          <cell r="M1101" t="str">
            <v>Accretion Expense</v>
          </cell>
          <cell r="N1101" t="str">
            <v>Accretion Expense</v>
          </cell>
          <cell r="O1101" t="str">
            <v>ACCRETION EXPENSE (PPLIAC)</v>
          </cell>
          <cell r="P1101" t="str">
            <v>PPLIAC</v>
          </cell>
          <cell r="Q1101" t="str">
            <v>Depr</v>
          </cell>
          <cell r="R1101" t="str">
            <v>Depr</v>
          </cell>
          <cell r="S1101" t="str">
            <v>TRF FROM PPLIAC TO PPLEDA 10/2012</v>
          </cell>
        </row>
        <row r="1102">
          <cell r="A1102" t="str">
            <v>411151</v>
          </cell>
          <cell r="B1102" t="str">
            <v>ACCRETION EXPENSE - TRANSMISSION</v>
          </cell>
          <cell r="C1102" t="str">
            <v>P&amp;L</v>
          </cell>
          <cell r="D1102" t="str">
            <v>Open</v>
          </cell>
          <cell r="E1102">
            <v>0</v>
          </cell>
          <cell r="F1102" t="str">
            <v xml:space="preserve">     Depreciation</v>
          </cell>
          <cell r="G1102">
            <v>0</v>
          </cell>
          <cell r="H1102" t="str">
            <v>Depreciation, accretion, and amort expense</v>
          </cell>
          <cell r="I1102">
            <v>412</v>
          </cell>
          <cell r="J1102" t="str">
            <v>412 - Accretion Expense</v>
          </cell>
          <cell r="K1102">
            <v>412</v>
          </cell>
          <cell r="L1102" t="str">
            <v>412 - Accretion Expense</v>
          </cell>
          <cell r="M1102" t="str">
            <v>Accretion Expense</v>
          </cell>
          <cell r="N1102" t="str">
            <v>Accretion Expense</v>
          </cell>
          <cell r="O1102" t="str">
            <v>ACCRETION EXPENSE (PPLIAC)</v>
          </cell>
          <cell r="P1102" t="str">
            <v>PPLIAC</v>
          </cell>
          <cell r="Q1102" t="str">
            <v>Depr</v>
          </cell>
          <cell r="R1102" t="str">
            <v>Depr</v>
          </cell>
          <cell r="S1102" t="str">
            <v>TRF FROM PPLIAC TO PPLEDA 10/2012</v>
          </cell>
        </row>
        <row r="1103">
          <cell r="A1103" t="str">
            <v>411155</v>
          </cell>
          <cell r="B1103" t="str">
            <v>ACCRETION EXPENSE - DISTRIBUTION</v>
          </cell>
          <cell r="C1103" t="str">
            <v>P&amp;L</v>
          </cell>
          <cell r="D1103" t="str">
            <v>Open</v>
          </cell>
          <cell r="E1103">
            <v>0</v>
          </cell>
          <cell r="F1103" t="str">
            <v xml:space="preserve">     Depreciation</v>
          </cell>
          <cell r="G1103">
            <v>0</v>
          </cell>
          <cell r="H1103" t="str">
            <v>Depreciation, accretion, and amort expense</v>
          </cell>
          <cell r="I1103">
            <v>412</v>
          </cell>
          <cell r="J1103" t="str">
            <v>412 - Accretion Expense</v>
          </cell>
          <cell r="K1103">
            <v>412</v>
          </cell>
          <cell r="L1103" t="str">
            <v>412 - Accretion Expense</v>
          </cell>
          <cell r="M1103" t="str">
            <v>Accretion Expense</v>
          </cell>
          <cell r="N1103" t="str">
            <v>Accretion Expense</v>
          </cell>
          <cell r="O1103" t="str">
            <v>ACCRETION EXPENSE (PPLIAC)</v>
          </cell>
          <cell r="P1103" t="str">
            <v>PPLIAC</v>
          </cell>
          <cell r="Q1103" t="str">
            <v>Depr</v>
          </cell>
          <cell r="R1103" t="str">
            <v>Depr</v>
          </cell>
          <cell r="S1103" t="str">
            <v>TRF FROM PPLIAC TO PPLEDA 10/2012</v>
          </cell>
        </row>
        <row r="1104">
          <cell r="A1104" t="str">
            <v>411156</v>
          </cell>
          <cell r="B1104" t="str">
            <v>ACCRETION EXPENSE - GAS</v>
          </cell>
          <cell r="C1104" t="str">
            <v>P&amp;L</v>
          </cell>
          <cell r="D1104" t="str">
            <v>Open</v>
          </cell>
          <cell r="E1104">
            <v>0</v>
          </cell>
          <cell r="F1104" t="str">
            <v xml:space="preserve">     Depreciation</v>
          </cell>
          <cell r="G1104">
            <v>0</v>
          </cell>
          <cell r="H1104" t="str">
            <v>Depreciation, accretion, and amort expense</v>
          </cell>
          <cell r="I1104">
            <v>412</v>
          </cell>
          <cell r="J1104" t="str">
            <v>412 - Accretion Expense</v>
          </cell>
          <cell r="K1104">
            <v>412</v>
          </cell>
          <cell r="L1104" t="str">
            <v>412 - Accretion Expense</v>
          </cell>
          <cell r="M1104" t="str">
            <v>Accretion Expense</v>
          </cell>
          <cell r="N1104" t="str">
            <v>Accretion Expense</v>
          </cell>
          <cell r="O1104" t="str">
            <v>ACCRETION EXPENSE (PPLIAC)</v>
          </cell>
          <cell r="P1104" t="str">
            <v>PPLIAC</v>
          </cell>
          <cell r="Q1104" t="str">
            <v>Depr</v>
          </cell>
          <cell r="R1104" t="str">
            <v>Depr</v>
          </cell>
          <cell r="S1104" t="str">
            <v>TRF FROM PPLIAC TO PPLEDA 10/2012</v>
          </cell>
        </row>
        <row r="1105">
          <cell r="A1105" t="str">
            <v>411157</v>
          </cell>
          <cell r="B1105" t="str">
            <v>ACCRETION EXPENSE - COMMON</v>
          </cell>
          <cell r="C1105" t="str">
            <v>P&amp;L</v>
          </cell>
          <cell r="D1105" t="str">
            <v>Open</v>
          </cell>
          <cell r="E1105">
            <v>0</v>
          </cell>
          <cell r="F1105" t="str">
            <v xml:space="preserve">     Depreciation</v>
          </cell>
          <cell r="G1105">
            <v>0</v>
          </cell>
          <cell r="H1105" t="str">
            <v>Depreciation, accretion, and amort expense</v>
          </cell>
          <cell r="I1105">
            <v>412</v>
          </cell>
          <cell r="J1105" t="str">
            <v>412 - Accretion Expense</v>
          </cell>
          <cell r="K1105">
            <v>412</v>
          </cell>
          <cell r="L1105" t="str">
            <v>412 - Accretion Expense</v>
          </cell>
          <cell r="M1105" t="str">
            <v>Accretion Expense</v>
          </cell>
          <cell r="N1105" t="str">
            <v>Accretion Expense</v>
          </cell>
          <cell r="O1105" t="str">
            <v>ACCRETION EXPENSE (PPLIAC)</v>
          </cell>
          <cell r="P1105" t="str">
            <v>PPLIAC</v>
          </cell>
          <cell r="Q1105" t="str">
            <v>Depr</v>
          </cell>
          <cell r="R1105" t="str">
            <v>Depr</v>
          </cell>
          <cell r="S1105" t="str">
            <v>TRF FROM PPLIAC TO PPLEDA 10/2012</v>
          </cell>
        </row>
        <row r="1106">
          <cell r="A1106" t="str">
            <v>411201</v>
          </cell>
          <cell r="B1106" t="str">
            <v>FD INC TX DEF-CR-OTH</v>
          </cell>
          <cell r="C1106" t="str">
            <v>P&amp;L</v>
          </cell>
          <cell r="D1106" t="str">
            <v>Open</v>
          </cell>
          <cell r="E1106">
            <v>0</v>
          </cell>
          <cell r="F1106" t="str">
            <v xml:space="preserve">     Income Taxes</v>
          </cell>
          <cell r="G1106">
            <v>0</v>
          </cell>
          <cell r="H1106" t="str">
            <v>Deferred income tax provision</v>
          </cell>
          <cell r="I1106">
            <v>410.2</v>
          </cell>
          <cell r="J1106" t="str">
            <v>410.2 - Prov For Def Inc Tax Other Inc &amp; Ded</v>
          </cell>
          <cell r="K1106">
            <v>411.2</v>
          </cell>
          <cell r="L1106" t="str">
            <v>410.2 - Prov For Fed Def Inc Tax Other Inc &amp; Ded</v>
          </cell>
          <cell r="M1106" t="str">
            <v>Other Income Less Deductions</v>
          </cell>
          <cell r="N1106" t="str">
            <v>Other Income Less Deductions</v>
          </cell>
          <cell r="O1106" t="str">
            <v>DEFERRED INCOME TAXES (PPLTDT)</v>
          </cell>
          <cell r="P1106" t="str">
            <v>PPLTDT</v>
          </cell>
          <cell r="Q1106" t="str">
            <v>OI&amp;E</v>
          </cell>
          <cell r="R1106" t="str">
            <v>IncTaxExp</v>
          </cell>
          <cell r="S1106">
            <v>0</v>
          </cell>
        </row>
        <row r="1107">
          <cell r="A1107" t="str">
            <v>411202</v>
          </cell>
          <cell r="B1107" t="str">
            <v>ST INC TX DEF-CR-OTH</v>
          </cell>
          <cell r="C1107" t="str">
            <v>P&amp;L</v>
          </cell>
          <cell r="D1107" t="str">
            <v>Open</v>
          </cell>
          <cell r="E1107">
            <v>0</v>
          </cell>
          <cell r="F1107" t="str">
            <v xml:space="preserve">     Income Taxes</v>
          </cell>
          <cell r="G1107">
            <v>0</v>
          </cell>
          <cell r="H1107" t="str">
            <v>Deferred income tax provision</v>
          </cell>
          <cell r="I1107">
            <v>410.4</v>
          </cell>
          <cell r="J1107" t="str">
            <v>411.2 - Prov For Deferred Inc Tax Cr Other Inc &amp; Ded</v>
          </cell>
          <cell r="K1107">
            <v>410.2</v>
          </cell>
          <cell r="L1107" t="str">
            <v>410.4 - Prov For State Def Inc Tax Other Inc &amp; Ded</v>
          </cell>
          <cell r="M1107" t="str">
            <v>Other Income Less Deductions</v>
          </cell>
          <cell r="N1107" t="str">
            <v>Other Income Less Deductions</v>
          </cell>
          <cell r="O1107" t="str">
            <v>DEFERRED INCOME TAXES (PPLTDT)</v>
          </cell>
          <cell r="P1107" t="str">
            <v>PPLTDT</v>
          </cell>
          <cell r="Q1107" t="str">
            <v>OI&amp;E</v>
          </cell>
          <cell r="R1107" t="str">
            <v>IncTaxExp</v>
          </cell>
          <cell r="S1107">
            <v>0</v>
          </cell>
        </row>
        <row r="1108">
          <cell r="A1108" t="str">
            <v>411208</v>
          </cell>
          <cell r="B1108" t="str">
            <v>FED INC TX DEF-CR-SPEC ITEM-BTL</v>
          </cell>
          <cell r="C1108" t="str">
            <v>P&amp;L</v>
          </cell>
          <cell r="D1108" t="str">
            <v>Open</v>
          </cell>
          <cell r="E1108">
            <v>0</v>
          </cell>
          <cell r="F1108" t="str">
            <v xml:space="preserve">     Income Taxes</v>
          </cell>
          <cell r="G1108">
            <v>0</v>
          </cell>
          <cell r="H1108" t="str">
            <v>Deferred income tax provision</v>
          </cell>
          <cell r="I1108">
            <v>411.2</v>
          </cell>
          <cell r="J1108" t="str">
            <v>411.2 - Prov For Deferred Inc Tax Cr Other Inc &amp; Ded</v>
          </cell>
          <cell r="K1108">
            <v>410</v>
          </cell>
          <cell r="L1108" t="str">
            <v>411.2 - FED INC TX DEF-CR-SPEC ITEM-BTL</v>
          </cell>
          <cell r="M1108" t="str">
            <v>Other Income Less Deductions</v>
          </cell>
          <cell r="N1108" t="str">
            <v>Other Income Less Deductions</v>
          </cell>
          <cell r="O1108" t="str">
            <v>SPECIAL ITEMS - SWAPS (PPLSPC)</v>
          </cell>
          <cell r="P1108" t="str">
            <v>PPLSPC</v>
          </cell>
          <cell r="Q1108" t="str">
            <v>OI&amp;E</v>
          </cell>
          <cell r="R1108" t="str">
            <v>SpcItems</v>
          </cell>
          <cell r="S1108" t="str">
            <v>NEW 12/12</v>
          </cell>
        </row>
        <row r="1109">
          <cell r="A1109" t="str">
            <v>411209</v>
          </cell>
          <cell r="B1109" t="str">
            <v>ST INC TAX DEF-CR-SPEC ITEM-BTL</v>
          </cell>
          <cell r="C1109" t="str">
            <v>P&amp;L</v>
          </cell>
          <cell r="D1109" t="str">
            <v>Open</v>
          </cell>
          <cell r="E1109">
            <v>0</v>
          </cell>
          <cell r="F1109" t="str">
            <v xml:space="preserve">     Income Taxes</v>
          </cell>
          <cell r="G1109">
            <v>0</v>
          </cell>
          <cell r="H1109" t="str">
            <v>Deferred income tax provision</v>
          </cell>
          <cell r="I1109">
            <v>411.3</v>
          </cell>
          <cell r="J1109" t="str">
            <v>411.2 - Prov For Deferred Inc Tax Cr Other Inc &amp; Ded</v>
          </cell>
          <cell r="K1109">
            <v>410</v>
          </cell>
          <cell r="L1109" t="str">
            <v>411.3 - ST INC TX DEF-CR-SPEC ITEM-BTL</v>
          </cell>
          <cell r="M1109" t="str">
            <v>Other Income Less Deductions</v>
          </cell>
          <cell r="N1109" t="str">
            <v>Other Income Less Deductions</v>
          </cell>
          <cell r="O1109" t="str">
            <v>SPECIAL ITEMS - SWAPS (PPLSPC)</v>
          </cell>
          <cell r="P1109" t="str">
            <v>PPLSPC</v>
          </cell>
          <cell r="Q1109" t="str">
            <v>OI&amp;E</v>
          </cell>
          <cell r="R1109" t="str">
            <v>SpcItems</v>
          </cell>
          <cell r="S1109" t="str">
            <v>NEW 12/12</v>
          </cell>
        </row>
        <row r="1110">
          <cell r="A1110" t="str">
            <v>411212</v>
          </cell>
          <cell r="B1110" t="str">
            <v>STATE INC TAX DEF-GAIN ON SALE DISCO-CREDIT</v>
          </cell>
          <cell r="C1110" t="str">
            <v>P&amp;L</v>
          </cell>
          <cell r="D1110" t="str">
            <v>Open</v>
          </cell>
          <cell r="E1110">
            <v>0</v>
          </cell>
          <cell r="F1110" t="str">
            <v xml:space="preserve">     Income (Loss) from Discontinued Operations (net of income taxes)</v>
          </cell>
          <cell r="G1110" t="str">
            <v>Discontinued Operations (income) &amp; expense</v>
          </cell>
          <cell r="H1110" t="str">
            <v>Loss on disp of disc operations - tax</v>
          </cell>
          <cell r="I1110">
            <v>950</v>
          </cell>
          <cell r="J1110" t="str">
            <v>433 - Discontinued Ops</v>
          </cell>
          <cell r="K1110">
            <v>433</v>
          </cell>
          <cell r="L1110" t="str">
            <v>950 - Discontinued Ops</v>
          </cell>
          <cell r="M1110" t="str">
            <v>Discontinued Ops</v>
          </cell>
          <cell r="N1110" t="str">
            <v>Discontinued Ops</v>
          </cell>
          <cell r="O1110" t="str">
            <v>DISCONTINUED OPERATIONS (PPLDDO)</v>
          </cell>
          <cell r="P1110" t="str">
            <v>PPLDDO</v>
          </cell>
          <cell r="Q1110" t="str">
            <v>DiscOps</v>
          </cell>
          <cell r="R1110" t="str">
            <v>DiscOps</v>
          </cell>
          <cell r="S1110">
            <v>0</v>
          </cell>
        </row>
        <row r="1111">
          <cell r="A1111" t="str">
            <v>411403</v>
          </cell>
          <cell r="B1111" t="str">
            <v>ITC DEFERRED</v>
          </cell>
          <cell r="C1111" t="str">
            <v>P&amp;L</v>
          </cell>
          <cell r="D1111" t="str">
            <v>Open</v>
          </cell>
          <cell r="E1111">
            <v>0</v>
          </cell>
          <cell r="F1111" t="str">
            <v xml:space="preserve">     Income Taxes</v>
          </cell>
          <cell r="G1111">
            <v>0</v>
          </cell>
          <cell r="H1111" t="str">
            <v>Deferred income tax provision</v>
          </cell>
          <cell r="I1111">
            <v>411.5</v>
          </cell>
          <cell r="J1111" t="str">
            <v>411.4 - Investment Tax Credit Adj</v>
          </cell>
          <cell r="K1111">
            <v>411.4</v>
          </cell>
          <cell r="L1111" t="str">
            <v>411.5 - Investment Tax Credit Adj</v>
          </cell>
          <cell r="M1111" t="str">
            <v>Amortization Investment Tax Credit</v>
          </cell>
          <cell r="N1111" t="str">
            <v>Amortization ITC</v>
          </cell>
          <cell r="O1111" t="str">
            <v>DEFERRED INCOME TAXES (PPLTDT)</v>
          </cell>
          <cell r="P1111" t="str">
            <v>PPLTDT</v>
          </cell>
          <cell r="Q1111" t="str">
            <v>IncTaxExp</v>
          </cell>
          <cell r="R1111" t="str">
            <v>IncTaxExp</v>
          </cell>
          <cell r="S1111">
            <v>0</v>
          </cell>
        </row>
        <row r="1112">
          <cell r="A1112" t="str">
            <v>411404</v>
          </cell>
          <cell r="B1112" t="str">
            <v>AMORTIZATION OF ITC</v>
          </cell>
          <cell r="C1112" t="str">
            <v>P&amp;L</v>
          </cell>
          <cell r="D1112" t="str">
            <v>Open</v>
          </cell>
          <cell r="E1112">
            <v>0</v>
          </cell>
          <cell r="F1112" t="str">
            <v xml:space="preserve">     Income Taxes</v>
          </cell>
          <cell r="G1112">
            <v>0</v>
          </cell>
          <cell r="H1112" t="str">
            <v>Deferred income tax provision</v>
          </cell>
          <cell r="I1112">
            <v>411.5</v>
          </cell>
          <cell r="J1112" t="str">
            <v>411.4 - Investment Tax Credit Adj</v>
          </cell>
          <cell r="K1112">
            <v>411.4</v>
          </cell>
          <cell r="L1112" t="str">
            <v>411.5 - Investment Tax Credit Adj</v>
          </cell>
          <cell r="M1112" t="str">
            <v>Amortization Investment Tax Credit</v>
          </cell>
          <cell r="N1112" t="str">
            <v>Amortization ITC</v>
          </cell>
          <cell r="O1112" t="str">
            <v>DEFERRED INCOME TAXES (PPLTDT)</v>
          </cell>
          <cell r="P1112" t="str">
            <v>PPLTDT</v>
          </cell>
          <cell r="Q1112" t="str">
            <v>IncTaxExp</v>
          </cell>
          <cell r="R1112" t="str">
            <v>IncTaxExp</v>
          </cell>
          <cell r="S1112">
            <v>0</v>
          </cell>
        </row>
        <row r="1113">
          <cell r="A1113" t="str">
            <v>411802</v>
          </cell>
          <cell r="B1113" t="str">
            <v>GAIN-DISP OF ALLOW</v>
          </cell>
          <cell r="C1113" t="str">
            <v>P&amp;L</v>
          </cell>
          <cell r="D1113" t="str">
            <v>Open</v>
          </cell>
          <cell r="E1113">
            <v>0</v>
          </cell>
          <cell r="F1113" t="str">
            <v xml:space="preserve">        Total operation and maintenance</v>
          </cell>
          <cell r="G1113" t="str">
            <v>ECR COSTS</v>
          </cell>
          <cell r="H1113" t="str">
            <v>Operation and maintenance expense</v>
          </cell>
          <cell r="I1113">
            <v>411.8</v>
          </cell>
          <cell r="J1113" t="str">
            <v>411.8 - Gains, Losses From Disposition Of Allowances</v>
          </cell>
          <cell r="K1113">
            <v>411.8</v>
          </cell>
          <cell r="L1113" t="str">
            <v>411.8 - Gains, Losses From Disposition Of Allowances</v>
          </cell>
          <cell r="M1113" t="str">
            <v>Loss (Gain) from Disp of Allow</v>
          </cell>
          <cell r="N1113" t="str">
            <v>Gains, Losses Disposition Allowance</v>
          </cell>
          <cell r="O1113" t="str">
            <v>ECR - OTHER COST (PPLCEO)</v>
          </cell>
          <cell r="P1113" t="str">
            <v>PPLCEO</v>
          </cell>
          <cell r="Q1113" t="str">
            <v>O&amp;M</v>
          </cell>
          <cell r="R1113" t="str">
            <v>COS</v>
          </cell>
          <cell r="S1113">
            <v>0</v>
          </cell>
        </row>
        <row r="1114">
          <cell r="A1114" t="str">
            <v>412001</v>
          </cell>
          <cell r="B1114" t="str">
            <v>SERVICE COMPANY CONSTRUCTION OR OTHER SERVICES EXP</v>
          </cell>
          <cell r="C1114" t="str">
            <v>P&amp;L</v>
          </cell>
          <cell r="D1114" t="str">
            <v>Open</v>
          </cell>
          <cell r="E1114">
            <v>0</v>
          </cell>
          <cell r="F1114" t="str">
            <v xml:space="preserve">     Other Income (Expense) - net</v>
          </cell>
          <cell r="G1114" t="str">
            <v>Other income &amp; (expense)</v>
          </cell>
          <cell r="H1114" t="str">
            <v>Other income (expense) - net</v>
          </cell>
          <cell r="I1114">
            <v>401.1</v>
          </cell>
          <cell r="J1114" t="str">
            <v>401 - Non Utility Operating Exp</v>
          </cell>
          <cell r="K1114">
            <v>401.1</v>
          </cell>
          <cell r="L1114" t="str">
            <v>401.1 - Non Utility Operating Exp (Other Inc &amp; Exp)</v>
          </cell>
          <cell r="M1114" t="str">
            <v>Other Income Less Deductions</v>
          </cell>
          <cell r="N1114" t="str">
            <v>Other Income Less Deductions</v>
          </cell>
          <cell r="O1114" t="str">
            <v>OTHER INCOME (PPLOOI)</v>
          </cell>
          <cell r="P1114" t="str">
            <v>PPLOOI</v>
          </cell>
          <cell r="Q1114" t="str">
            <v>OI&amp;E</v>
          </cell>
          <cell r="R1114" t="str">
            <v>OI&amp;E</v>
          </cell>
          <cell r="S1114" t="str">
            <v>FRM PPL 92169 O&amp;M TO 41704 OTHER INC; trf 401.1 from O&amp;M to other income in Gaap Report</v>
          </cell>
        </row>
        <row r="1115">
          <cell r="A1115" t="str">
            <v>415001</v>
          </cell>
          <cell r="B1115" t="str">
            <v>REVENUE FROM CUSTOMER SERVICE LINES</v>
          </cell>
          <cell r="C1115" t="str">
            <v>P&amp;L</v>
          </cell>
          <cell r="D1115" t="str">
            <v>Open</v>
          </cell>
          <cell r="E1115">
            <v>0</v>
          </cell>
          <cell r="F1115" t="str">
            <v xml:space="preserve">     Other Income (Expense) - net</v>
          </cell>
          <cell r="G1115" t="str">
            <v>Other income &amp; (expense)</v>
          </cell>
          <cell r="H1115" t="str">
            <v>Other income (expense) - net</v>
          </cell>
          <cell r="I1115">
            <v>417</v>
          </cell>
          <cell r="J1115" t="str">
            <v>415 - Merc, Job And Contr Work Rev</v>
          </cell>
          <cell r="K1115">
            <v>415</v>
          </cell>
          <cell r="L1115" t="str">
            <v>417 - Merc, Job And Contr Work Rev</v>
          </cell>
          <cell r="M1115" t="str">
            <v>Other Income Less Deductions</v>
          </cell>
          <cell r="N1115" t="str">
            <v>Other Income Less Deductions</v>
          </cell>
          <cell r="O1115" t="str">
            <v>OTHER INCOME (PPLOOI)</v>
          </cell>
          <cell r="P1115" t="str">
            <v>PPLOOI</v>
          </cell>
          <cell r="Q1115" t="str">
            <v>OI&amp;E</v>
          </cell>
          <cell r="R1115" t="str">
            <v>OI&amp;E</v>
          </cell>
          <cell r="S1115" t="str">
            <v>FRM PPL 45600 UTIL REV TO 41704 OTHER INCOME; trf 417 frm Rev to Other Income in GAAP</v>
          </cell>
        </row>
        <row r="1116">
          <cell r="A1116" t="str">
            <v>415004</v>
          </cell>
          <cell r="B1116" t="str">
            <v>MERCHANDISE SALES</v>
          </cell>
          <cell r="C1116" t="str">
            <v>P&amp;L</v>
          </cell>
          <cell r="D1116" t="str">
            <v>Open</v>
          </cell>
          <cell r="E1116">
            <v>0</v>
          </cell>
          <cell r="F1116" t="str">
            <v xml:space="preserve">     Other Income (Expense) - net</v>
          </cell>
          <cell r="G1116" t="str">
            <v>Other income &amp; (expense)</v>
          </cell>
          <cell r="H1116" t="str">
            <v>Other income (expense) - net</v>
          </cell>
          <cell r="I1116">
            <v>417</v>
          </cell>
          <cell r="J1116" t="str">
            <v>415 - Merc, Job And Contr Work Rev</v>
          </cell>
          <cell r="K1116">
            <v>415</v>
          </cell>
          <cell r="L1116" t="str">
            <v>417 - Merc, Job And Contr Work Rev</v>
          </cell>
          <cell r="M1116" t="str">
            <v>Other Income Less Deductions</v>
          </cell>
          <cell r="N1116" t="str">
            <v>Other Income Less Deductions</v>
          </cell>
          <cell r="O1116" t="str">
            <v>OTHER INCOME (PPLOOI)</v>
          </cell>
          <cell r="P1116" t="str">
            <v>PPLOOI</v>
          </cell>
          <cell r="Q1116" t="str">
            <v>OI&amp;E</v>
          </cell>
          <cell r="R1116" t="str">
            <v>OI&amp;E</v>
          </cell>
          <cell r="S1116" t="str">
            <v>FRM PPL 45600 UTIL REV TO 41704 OTHER INCOME; trf 417 frm Rev to Other Income in GAAP</v>
          </cell>
        </row>
        <row r="1117">
          <cell r="A1117" t="str">
            <v>416001</v>
          </cell>
          <cell r="B1117" t="str">
            <v>EXPENSES FROM CUSTOMER SERVICE LINES</v>
          </cell>
          <cell r="C1117" t="str">
            <v>P&amp;L</v>
          </cell>
          <cell r="D1117" t="str">
            <v>Open</v>
          </cell>
          <cell r="E1117">
            <v>0</v>
          </cell>
          <cell r="F1117" t="str">
            <v xml:space="preserve">     Other Income (Expense) - net</v>
          </cell>
          <cell r="G1117" t="str">
            <v>Other income &amp; (expense)</v>
          </cell>
          <cell r="H1117" t="str">
            <v>Other income (expense) - net</v>
          </cell>
          <cell r="I1117">
            <v>416.1</v>
          </cell>
          <cell r="J1117" t="str">
            <v>416 - Merch, Job And Contr Work Exp</v>
          </cell>
          <cell r="K1117">
            <v>416</v>
          </cell>
          <cell r="L1117" t="str">
            <v>416.1 - Merch, Job And Contr Work Exp</v>
          </cell>
          <cell r="M1117" t="str">
            <v>Other Income Less Deductions</v>
          </cell>
          <cell r="N1117" t="str">
            <v>Other Income Less Deductions</v>
          </cell>
          <cell r="O1117" t="str">
            <v>OTHER EXPENSE (PPLOOE)</v>
          </cell>
          <cell r="P1117" t="str">
            <v>PPLOOE</v>
          </cell>
          <cell r="Q1117" t="str">
            <v>OI&amp;E</v>
          </cell>
          <cell r="R1117" t="str">
            <v>OI&amp;E</v>
          </cell>
          <cell r="S1117" t="str">
            <v>FRM PPL 91610 O&amp;M TO 41712 OTHER EXP; Trf 416.1 frm O&amp;M to Other expense</v>
          </cell>
        </row>
        <row r="1118">
          <cell r="A1118" t="str">
            <v>416004</v>
          </cell>
          <cell r="B1118" t="str">
            <v>MERCHANDISE COST OF SALES</v>
          </cell>
          <cell r="C1118" t="str">
            <v>P&amp;L</v>
          </cell>
          <cell r="D1118" t="str">
            <v>Open</v>
          </cell>
          <cell r="E1118">
            <v>0</v>
          </cell>
          <cell r="F1118" t="str">
            <v xml:space="preserve">     Other Income (Expense) - net</v>
          </cell>
          <cell r="G1118" t="str">
            <v>Other income &amp; (expense)</v>
          </cell>
          <cell r="H1118" t="str">
            <v>Other income (expense) - net</v>
          </cell>
          <cell r="I1118">
            <v>416.1</v>
          </cell>
          <cell r="J1118" t="str">
            <v>416 - Merch, Job And Contr Work Exp</v>
          </cell>
          <cell r="K1118">
            <v>416</v>
          </cell>
          <cell r="L1118" t="str">
            <v>416.1 - Merch, Job And Contr Work Exp</v>
          </cell>
          <cell r="M1118" t="str">
            <v>Other Income Less Deductions</v>
          </cell>
          <cell r="N1118" t="str">
            <v>Other Income Less Deductions</v>
          </cell>
          <cell r="O1118" t="str">
            <v>OTHER EXPENSE (PPLOOE)</v>
          </cell>
          <cell r="P1118" t="str">
            <v>PPLOOE</v>
          </cell>
          <cell r="Q1118" t="str">
            <v>OI&amp;E</v>
          </cell>
          <cell r="R1118" t="str">
            <v>OI&amp;E</v>
          </cell>
          <cell r="S1118" t="str">
            <v>FRM PPL 91610 O&amp;M TO 41712 OTHER EXP; Trf 416.1 frm O&amp;M to Other expense</v>
          </cell>
        </row>
        <row r="1119">
          <cell r="A1119" t="str">
            <v>417004</v>
          </cell>
          <cell r="B1119" t="str">
            <v>SERVICE CHARGE AND SUPERVISORY FEE - IMEA AND IMPA</v>
          </cell>
          <cell r="C1119" t="str">
            <v>P&amp;L</v>
          </cell>
          <cell r="D1119" t="str">
            <v>Open</v>
          </cell>
          <cell r="E1119">
            <v>0</v>
          </cell>
          <cell r="F1119" t="str">
            <v xml:space="preserve">     Other Income (Expense) - net</v>
          </cell>
          <cell r="G1119" t="str">
            <v>Other income &amp; (expense)</v>
          </cell>
          <cell r="H1119" t="str">
            <v>Other income (expense) - net</v>
          </cell>
          <cell r="I1119">
            <v>417.5</v>
          </cell>
          <cell r="J1119" t="str">
            <v>417 - Rev Non Utility Operations</v>
          </cell>
          <cell r="K1119">
            <v>417</v>
          </cell>
          <cell r="L1119" t="str">
            <v>417.5 - Rev Non Utility Operations</v>
          </cell>
          <cell r="M1119" t="str">
            <v>Other Income Less Deductions</v>
          </cell>
          <cell r="N1119" t="str">
            <v>Other Income Less Deductions</v>
          </cell>
          <cell r="O1119" t="str">
            <v>OTHER INCOME (PPLOOI)</v>
          </cell>
          <cell r="P1119" t="str">
            <v>PPLOOI</v>
          </cell>
          <cell r="Q1119" t="str">
            <v>OI&amp;E</v>
          </cell>
          <cell r="R1119" t="str">
            <v>OI&amp;E</v>
          </cell>
          <cell r="S1119" t="str">
            <v>FRM PPL 93029 O&amp;M TO 42101 OTHER EXPENSE; Trf 417.5 frm O&amp;M TO Other Income</v>
          </cell>
        </row>
        <row r="1120">
          <cell r="A1120" t="str">
            <v>417005</v>
          </cell>
          <cell r="B1120" t="str">
            <v>IMPA-WORKING CAPITAL</v>
          </cell>
          <cell r="C1120" t="str">
            <v>P&amp;L</v>
          </cell>
          <cell r="D1120" t="str">
            <v>Open</v>
          </cell>
          <cell r="E1120">
            <v>0</v>
          </cell>
          <cell r="F1120" t="str">
            <v xml:space="preserve">     Other Income (Expense) - net</v>
          </cell>
          <cell r="G1120" t="str">
            <v>Other income &amp; (expense)</v>
          </cell>
          <cell r="H1120" t="str">
            <v>Other income (expense) - net</v>
          </cell>
          <cell r="I1120">
            <v>417.5</v>
          </cell>
          <cell r="J1120" t="str">
            <v>417 - Rev Non Utility Operations</v>
          </cell>
          <cell r="K1120">
            <v>417</v>
          </cell>
          <cell r="L1120" t="str">
            <v>417.5 - Rev Non Utility Operations</v>
          </cell>
          <cell r="M1120" t="str">
            <v>Other Income Less Deductions</v>
          </cell>
          <cell r="N1120" t="str">
            <v>Other Income Less Deductions</v>
          </cell>
          <cell r="O1120" t="str">
            <v>OTHER INCOME (PPLOOI)</v>
          </cell>
          <cell r="P1120" t="str">
            <v>PPLOOI</v>
          </cell>
          <cell r="Q1120" t="str">
            <v>OI&amp;E</v>
          </cell>
          <cell r="R1120" t="str">
            <v>OI&amp;E</v>
          </cell>
          <cell r="S1120" t="str">
            <v>FRM PPL 93029 O&amp;M TO 42101 OTHER EXPENSE; Trf 417.5 frm O&amp;M TO Other Income</v>
          </cell>
        </row>
        <row r="1121">
          <cell r="A1121" t="str">
            <v>417006</v>
          </cell>
          <cell r="B1121" t="str">
            <v>IMEA-WORKING CAPITAL</v>
          </cell>
          <cell r="C1121" t="str">
            <v>P&amp;L</v>
          </cell>
          <cell r="D1121" t="str">
            <v>Open</v>
          </cell>
          <cell r="E1121">
            <v>0</v>
          </cell>
          <cell r="F1121" t="str">
            <v xml:space="preserve">     Other Income (Expense) - net</v>
          </cell>
          <cell r="G1121" t="str">
            <v>Other income &amp; (expense)</v>
          </cell>
          <cell r="H1121" t="str">
            <v>Other income (expense) - net</v>
          </cell>
          <cell r="I1121">
            <v>417.5</v>
          </cell>
          <cell r="J1121" t="str">
            <v>417 - Rev Non Utility Operations</v>
          </cell>
          <cell r="K1121">
            <v>417</v>
          </cell>
          <cell r="L1121" t="str">
            <v>417.5 - Rev Non Utility Operations</v>
          </cell>
          <cell r="M1121" t="str">
            <v>Other Income Less Deductions</v>
          </cell>
          <cell r="N1121" t="str">
            <v>Other Income Less Deductions</v>
          </cell>
          <cell r="O1121" t="str">
            <v>OTHER INCOME (PPLOOI)</v>
          </cell>
          <cell r="P1121" t="str">
            <v>PPLOOI</v>
          </cell>
          <cell r="Q1121" t="str">
            <v>OI&amp;E</v>
          </cell>
          <cell r="R1121" t="str">
            <v>OI&amp;E</v>
          </cell>
          <cell r="S1121" t="str">
            <v>FRM PPL 93029 O&amp;M TO 42101 OTHER EXPENSE; Trf 417.5 frm O&amp;M TO Other Income</v>
          </cell>
        </row>
        <row r="1122">
          <cell r="A1122" t="str">
            <v>417010</v>
          </cell>
          <cell r="B1122" t="str">
            <v>OTHER MISC REVENUES FROM NON-UTILITY OPERATIONS</v>
          </cell>
          <cell r="C1122" t="str">
            <v>P&amp;L</v>
          </cell>
          <cell r="D1122" t="str">
            <v>Open</v>
          </cell>
          <cell r="E1122">
            <v>0</v>
          </cell>
          <cell r="F1122" t="str">
            <v xml:space="preserve">     Other Income (Expense) - net</v>
          </cell>
          <cell r="G1122" t="str">
            <v>Other income &amp; (expense)</v>
          </cell>
          <cell r="H1122" t="str">
            <v>Other income (expense) - net</v>
          </cell>
          <cell r="I1122">
            <v>417.4</v>
          </cell>
          <cell r="J1122" t="str">
            <v>417 - Rev Non Utility Operations</v>
          </cell>
          <cell r="K1122">
            <v>417.1</v>
          </cell>
          <cell r="L1122" t="str">
            <v>417.4 - Rev Non Utility Operations</v>
          </cell>
          <cell r="M1122" t="str">
            <v>Other Income Less Deductions</v>
          </cell>
          <cell r="N1122" t="str">
            <v>Other Income Less Deductions</v>
          </cell>
          <cell r="O1122" t="str">
            <v>OTHER INCOME (PPLOOI)</v>
          </cell>
          <cell r="P1122" t="str">
            <v>PPLOOI</v>
          </cell>
          <cell r="Q1122" t="str">
            <v>OI&amp;E</v>
          </cell>
          <cell r="R1122" t="str">
            <v>OI&amp;E</v>
          </cell>
          <cell r="S1122">
            <v>0</v>
          </cell>
        </row>
        <row r="1123">
          <cell r="A1123" t="str">
            <v>417101</v>
          </cell>
          <cell r="B1123" t="str">
            <v>FUEL - (TC ALLOC ONLY)</v>
          </cell>
          <cell r="C1123" t="str">
            <v>P&amp;L</v>
          </cell>
          <cell r="D1123" t="str">
            <v>Open</v>
          </cell>
          <cell r="E1123">
            <v>0</v>
          </cell>
          <cell r="F1123" t="str">
            <v xml:space="preserve">     Other Income (Expense) - net</v>
          </cell>
          <cell r="G1123" t="str">
            <v>Other income &amp; (expense)</v>
          </cell>
          <cell r="H1123" t="str">
            <v>Other income (expense) - net</v>
          </cell>
          <cell r="I1123">
            <v>417.5</v>
          </cell>
          <cell r="J1123" t="str">
            <v>417 - Rev Non Utility Operations</v>
          </cell>
          <cell r="K1123">
            <v>417</v>
          </cell>
          <cell r="L1123" t="str">
            <v>417.5 - Rev Non Utility Operations</v>
          </cell>
          <cell r="M1123" t="str">
            <v>Other Income Less Deductions</v>
          </cell>
          <cell r="N1123" t="str">
            <v>Other Income Less Deductions</v>
          </cell>
          <cell r="O1123" t="str">
            <v>OTHER INCOME (PPLOOI)</v>
          </cell>
          <cell r="P1123" t="str">
            <v>PPLOOI</v>
          </cell>
          <cell r="Q1123" t="str">
            <v>OI&amp;E</v>
          </cell>
          <cell r="R1123" t="str">
            <v>OI&amp;E</v>
          </cell>
          <cell r="S1123" t="str">
            <v>FRM PPL 93029 O&amp;M TO 42101 OTHER EXPENSE; Trf 417.5 frm O&amp;M TO Other Income</v>
          </cell>
        </row>
        <row r="1124">
          <cell r="A1124" t="str">
            <v>417102</v>
          </cell>
          <cell r="B1124" t="str">
            <v>STEAM EXPENSES - (TC ALLOC ONLY)</v>
          </cell>
          <cell r="C1124" t="str">
            <v>P&amp;L</v>
          </cell>
          <cell r="D1124" t="str">
            <v>Open</v>
          </cell>
          <cell r="E1124">
            <v>0</v>
          </cell>
          <cell r="F1124" t="str">
            <v xml:space="preserve">     Other Income (Expense) - net</v>
          </cell>
          <cell r="G1124" t="str">
            <v>Other income &amp; (expense)</v>
          </cell>
          <cell r="H1124" t="str">
            <v>Other income (expense) - net</v>
          </cell>
          <cell r="I1124">
            <v>417.5</v>
          </cell>
          <cell r="J1124" t="str">
            <v>417 - Rev Non Utility Operations</v>
          </cell>
          <cell r="K1124">
            <v>417</v>
          </cell>
          <cell r="L1124" t="str">
            <v>417.5 - Rev Non Utility Operations</v>
          </cell>
          <cell r="M1124" t="str">
            <v>Other Income Less Deductions</v>
          </cell>
          <cell r="N1124" t="str">
            <v>Other Income Less Deductions</v>
          </cell>
          <cell r="O1124" t="str">
            <v>OTHER INCOME (PPLOOI)</v>
          </cell>
          <cell r="P1124" t="str">
            <v>PPLOOI</v>
          </cell>
          <cell r="Q1124" t="str">
            <v>OI&amp;E</v>
          </cell>
          <cell r="R1124" t="str">
            <v>OI&amp;E</v>
          </cell>
          <cell r="S1124" t="str">
            <v>FRM PPL 93029 O&amp;M TO 42101 OTHER EXPENSE; Trf 417.5 frm O&amp;M TO Other Income</v>
          </cell>
        </row>
        <row r="1125">
          <cell r="A1125" t="str">
            <v>417105</v>
          </cell>
          <cell r="B1125" t="str">
            <v>ELECTRIC EXPENSES - (TC ALLOC ONLY)</v>
          </cell>
          <cell r="C1125" t="str">
            <v>P&amp;L</v>
          </cell>
          <cell r="D1125" t="str">
            <v>Open</v>
          </cell>
          <cell r="E1125">
            <v>0</v>
          </cell>
          <cell r="F1125" t="str">
            <v xml:space="preserve">     Other Income (Expense) - net</v>
          </cell>
          <cell r="G1125" t="str">
            <v>Other income &amp; (expense)</v>
          </cell>
          <cell r="H1125" t="str">
            <v>Other income (expense) - net</v>
          </cell>
          <cell r="I1125">
            <v>417.5</v>
          </cell>
          <cell r="J1125" t="str">
            <v>417 - Rev Non Utility Operations</v>
          </cell>
          <cell r="K1125">
            <v>417</v>
          </cell>
          <cell r="L1125" t="str">
            <v>417.5 - Rev Non Utility Operations</v>
          </cell>
          <cell r="M1125" t="str">
            <v>Other Income Less Deductions</v>
          </cell>
          <cell r="N1125" t="str">
            <v>Other Income Less Deductions</v>
          </cell>
          <cell r="O1125" t="str">
            <v>OTHER INCOME (PPLOOI)</v>
          </cell>
          <cell r="P1125" t="str">
            <v>PPLOOI</v>
          </cell>
          <cell r="Q1125" t="str">
            <v>OI&amp;E</v>
          </cell>
          <cell r="R1125" t="str">
            <v>OI&amp;E</v>
          </cell>
          <cell r="S1125" t="str">
            <v>FRM PPL 93029 O&amp;M TO 42101 OTHER EXPENSE; Trf 417.5 frm O&amp;M TO Other Income</v>
          </cell>
        </row>
        <row r="1126">
          <cell r="A1126" t="str">
            <v>417106</v>
          </cell>
          <cell r="B1126" t="str">
            <v>MISC EXPENSES - (TC ALLOC ONLY)</v>
          </cell>
          <cell r="C1126" t="str">
            <v>P&amp;L</v>
          </cell>
          <cell r="D1126" t="str">
            <v>Open</v>
          </cell>
          <cell r="E1126">
            <v>0</v>
          </cell>
          <cell r="F1126" t="str">
            <v xml:space="preserve">     Other Income (Expense) - net</v>
          </cell>
          <cell r="G1126" t="str">
            <v>Other income &amp; (expense)</v>
          </cell>
          <cell r="H1126" t="str">
            <v>Other income (expense) - net</v>
          </cell>
          <cell r="I1126">
            <v>417.5</v>
          </cell>
          <cell r="J1126" t="str">
            <v>417 - Rev Non Utility Operations</v>
          </cell>
          <cell r="K1126">
            <v>417</v>
          </cell>
          <cell r="L1126" t="str">
            <v>417.5 - Rev Non Utility Operations</v>
          </cell>
          <cell r="M1126" t="str">
            <v>Other Income Less Deductions</v>
          </cell>
          <cell r="N1126" t="str">
            <v>Other Income Less Deductions</v>
          </cell>
          <cell r="O1126" t="str">
            <v>OTHER INCOME (PPLOOI)</v>
          </cell>
          <cell r="P1126" t="str">
            <v>PPLOOI</v>
          </cell>
          <cell r="Q1126" t="str">
            <v>OI&amp;E</v>
          </cell>
          <cell r="R1126" t="str">
            <v>OI&amp;E</v>
          </cell>
          <cell r="S1126" t="str">
            <v>FRM PPL 93029 O&amp;M TO 42101 OTHER EXPENSE; Trf 417.5 frm O&amp;M TO Other Income</v>
          </cell>
        </row>
        <row r="1127">
          <cell r="A1127" t="str">
            <v>417107</v>
          </cell>
          <cell r="B1127" t="str">
            <v>RENTS</v>
          </cell>
          <cell r="C1127" t="str">
            <v>P&amp;L</v>
          </cell>
          <cell r="D1127" t="str">
            <v>Open</v>
          </cell>
          <cell r="E1127">
            <v>0</v>
          </cell>
          <cell r="F1127" t="str">
            <v xml:space="preserve">     Other Income (Expense) - net</v>
          </cell>
          <cell r="G1127" t="str">
            <v>Other income &amp; (expense)</v>
          </cell>
          <cell r="H1127" t="str">
            <v>Other income (expense) - net</v>
          </cell>
          <cell r="I1127">
            <v>417.5</v>
          </cell>
          <cell r="J1127" t="str">
            <v>417 - Rev Non Utility Operations</v>
          </cell>
          <cell r="K1127">
            <v>417</v>
          </cell>
          <cell r="L1127" t="str">
            <v>417.5 - Rev Non Utility Operations</v>
          </cell>
          <cell r="M1127" t="str">
            <v>Other Income Less Deductions</v>
          </cell>
          <cell r="N1127" t="str">
            <v>Other Income Less Deductions</v>
          </cell>
          <cell r="O1127" t="str">
            <v>OTHER INCOME (PPLOOI)</v>
          </cell>
          <cell r="P1127" t="str">
            <v>PPLOOI</v>
          </cell>
          <cell r="Q1127" t="str">
            <v>OI&amp;E</v>
          </cell>
          <cell r="R1127" t="str">
            <v>OI&amp;E</v>
          </cell>
          <cell r="S1127" t="str">
            <v>FRM PPL 93029 O&amp;M TO 42101 OTHER EXPENSE; Trf 417.5 frm O&amp;M TO Other Income</v>
          </cell>
        </row>
        <row r="1128">
          <cell r="A1128" t="str">
            <v>417108</v>
          </cell>
          <cell r="B1128" t="str">
            <v>OPERATION SUPERVISION / ENGR - (TC ALLOC ONLY)</v>
          </cell>
          <cell r="C1128" t="str">
            <v>P&amp;L</v>
          </cell>
          <cell r="D1128" t="str">
            <v>Open</v>
          </cell>
          <cell r="E1128">
            <v>0</v>
          </cell>
          <cell r="F1128" t="str">
            <v xml:space="preserve">     Other Income (Expense) - net</v>
          </cell>
          <cell r="G1128" t="str">
            <v>Other income &amp; (expense)</v>
          </cell>
          <cell r="H1128" t="str">
            <v>Other income (expense) - net</v>
          </cell>
          <cell r="I1128">
            <v>417.5</v>
          </cell>
          <cell r="J1128" t="str">
            <v>417 - Rev Non Utility Operations</v>
          </cell>
          <cell r="K1128">
            <v>417</v>
          </cell>
          <cell r="L1128" t="str">
            <v>417.5 - Rev Non Utility Operations</v>
          </cell>
          <cell r="M1128" t="str">
            <v>Other Income Less Deductions</v>
          </cell>
          <cell r="N1128" t="str">
            <v>Other Income Less Deductions</v>
          </cell>
          <cell r="O1128" t="str">
            <v>OTHER INCOME (PPLOOI)</v>
          </cell>
          <cell r="P1128" t="str">
            <v>PPLOOI</v>
          </cell>
          <cell r="Q1128" t="str">
            <v>OI&amp;E</v>
          </cell>
          <cell r="R1128" t="str">
            <v>OI&amp;E</v>
          </cell>
          <cell r="S1128" t="str">
            <v>FRM PPL 93029 O&amp;M TO 42101 OTHER EXPENSE; Trf 417.5 frm O&amp;M TO Other Income</v>
          </cell>
        </row>
        <row r="1129">
          <cell r="A1129" t="str">
            <v>417109</v>
          </cell>
          <cell r="B1129" t="str">
            <v>EMISSION ALLOWANCES - (TC ALLOC ONLY)</v>
          </cell>
          <cell r="C1129" t="str">
            <v>P&amp;L</v>
          </cell>
          <cell r="D1129" t="str">
            <v>Open</v>
          </cell>
          <cell r="E1129">
            <v>0</v>
          </cell>
          <cell r="F1129" t="str">
            <v xml:space="preserve">     Other Income (Expense) - net</v>
          </cell>
          <cell r="G1129" t="str">
            <v>Other income &amp; (expense)</v>
          </cell>
          <cell r="H1129" t="str">
            <v>Other income (expense) - net</v>
          </cell>
          <cell r="I1129">
            <v>417.5</v>
          </cell>
          <cell r="J1129" t="str">
            <v>417 - Rev Non Utility Operations</v>
          </cell>
          <cell r="K1129">
            <v>417</v>
          </cell>
          <cell r="L1129" t="str">
            <v>417.5 - Rev Non Utility Operations</v>
          </cell>
          <cell r="M1129" t="str">
            <v>Other Income Less Deductions</v>
          </cell>
          <cell r="N1129" t="str">
            <v>Other Income Less Deductions</v>
          </cell>
          <cell r="O1129" t="str">
            <v>OTHER INCOME (PPLOOI)</v>
          </cell>
          <cell r="P1129" t="str">
            <v>PPLOOI</v>
          </cell>
          <cell r="Q1129" t="str">
            <v>OI&amp;E</v>
          </cell>
          <cell r="R1129" t="str">
            <v>OI&amp;E</v>
          </cell>
          <cell r="S1129" t="str">
            <v>FRM PPL 93029 O&amp;M TO 42101 OTHER EXPENSE; Trf 417.5 frm O&amp;M TO Other Income</v>
          </cell>
        </row>
        <row r="1130">
          <cell r="A1130" t="str">
            <v>417110</v>
          </cell>
          <cell r="B1130" t="str">
            <v>MTCE SUPERVISION/ENG - (TC ALLOC ONLY)</v>
          </cell>
          <cell r="C1130" t="str">
            <v>P&amp;L</v>
          </cell>
          <cell r="D1130" t="str">
            <v>Open</v>
          </cell>
          <cell r="E1130">
            <v>0</v>
          </cell>
          <cell r="F1130" t="str">
            <v xml:space="preserve">     Other Income (Expense) - net</v>
          </cell>
          <cell r="G1130" t="str">
            <v>Other income &amp; (expense)</v>
          </cell>
          <cell r="H1130" t="str">
            <v>Other income (expense) - net</v>
          </cell>
          <cell r="I1130">
            <v>417.5</v>
          </cell>
          <cell r="J1130" t="str">
            <v>417 - Rev Non Utility Operations</v>
          </cell>
          <cell r="K1130">
            <v>417</v>
          </cell>
          <cell r="L1130" t="str">
            <v>417.5 - Rev Non Utility Operations</v>
          </cell>
          <cell r="M1130" t="str">
            <v>Other Income Less Deductions</v>
          </cell>
          <cell r="N1130" t="str">
            <v>Other Income Less Deductions</v>
          </cell>
          <cell r="O1130" t="str">
            <v>OTHER INCOME (PPLOOI)</v>
          </cell>
          <cell r="P1130" t="str">
            <v>PPLOOI</v>
          </cell>
          <cell r="Q1130" t="str">
            <v>OI&amp;E</v>
          </cell>
          <cell r="R1130" t="str">
            <v>OI&amp;E</v>
          </cell>
          <cell r="S1130" t="str">
            <v>FRM PPL 93029 O&amp;M TO 42101 OTHER EXPENSE; Trf 417.5 frm O&amp;M TO Other Income</v>
          </cell>
        </row>
        <row r="1131">
          <cell r="A1131" t="str">
            <v>417111</v>
          </cell>
          <cell r="B1131" t="str">
            <v>MTCE OF STRUCTURES - (TC ALLOC ONLY)</v>
          </cell>
          <cell r="C1131" t="str">
            <v>P&amp;L</v>
          </cell>
          <cell r="D1131" t="str">
            <v>Open</v>
          </cell>
          <cell r="E1131">
            <v>0</v>
          </cell>
          <cell r="F1131" t="str">
            <v xml:space="preserve">     Other Income (Expense) - net</v>
          </cell>
          <cell r="G1131" t="str">
            <v>Other income &amp; (expense)</v>
          </cell>
          <cell r="H1131" t="str">
            <v>Other income (expense) - net</v>
          </cell>
          <cell r="I1131">
            <v>417.5</v>
          </cell>
          <cell r="J1131" t="str">
            <v>417 - Rev Non Utility Operations</v>
          </cell>
          <cell r="K1131">
            <v>417</v>
          </cell>
          <cell r="L1131" t="str">
            <v>417.5 - Rev Non Utility Operations</v>
          </cell>
          <cell r="M1131" t="str">
            <v>Other Income Less Deductions</v>
          </cell>
          <cell r="N1131" t="str">
            <v>Other Income Less Deductions</v>
          </cell>
          <cell r="O1131" t="str">
            <v>OTHER INCOME (PPLOOI)</v>
          </cell>
          <cell r="P1131" t="str">
            <v>PPLOOI</v>
          </cell>
          <cell r="Q1131" t="str">
            <v>OI&amp;E</v>
          </cell>
          <cell r="R1131" t="str">
            <v>OI&amp;E</v>
          </cell>
          <cell r="S1131" t="str">
            <v>FRM PPL 93029 O&amp;M TO 42101 OTHER EXPENSE; Trf 417.5 frm O&amp;M TO Other Income</v>
          </cell>
        </row>
        <row r="1132">
          <cell r="A1132" t="str">
            <v>417112</v>
          </cell>
          <cell r="B1132" t="str">
            <v>MTCE OF BOILER PLANT - (TC ALLOC ONLY)</v>
          </cell>
          <cell r="C1132" t="str">
            <v>P&amp;L</v>
          </cell>
          <cell r="D1132" t="str">
            <v>Open</v>
          </cell>
          <cell r="E1132">
            <v>0</v>
          </cell>
          <cell r="F1132" t="str">
            <v xml:space="preserve">     Other Income (Expense) - net</v>
          </cell>
          <cell r="G1132" t="str">
            <v>Other income &amp; (expense)</v>
          </cell>
          <cell r="H1132" t="str">
            <v>Other income (expense) - net</v>
          </cell>
          <cell r="I1132">
            <v>417.5</v>
          </cell>
          <cell r="J1132" t="str">
            <v>417 - Rev Non Utility Operations</v>
          </cell>
          <cell r="K1132">
            <v>417</v>
          </cell>
          <cell r="L1132" t="str">
            <v>417.5 - Rev Non Utility Operations</v>
          </cell>
          <cell r="M1132" t="str">
            <v>Other Income Less Deductions</v>
          </cell>
          <cell r="N1132" t="str">
            <v>Other Income Less Deductions</v>
          </cell>
          <cell r="O1132" t="str">
            <v>OTHER INCOME (PPLOOI)</v>
          </cell>
          <cell r="P1132" t="str">
            <v>PPLOOI</v>
          </cell>
          <cell r="Q1132" t="str">
            <v>OI&amp;E</v>
          </cell>
          <cell r="R1132" t="str">
            <v>OI&amp;E</v>
          </cell>
          <cell r="S1132" t="str">
            <v>FRM PPL 93029 O&amp;M TO 42101 OTHER EXPENSE; Trf 417.5 frm O&amp;M TO Other Income</v>
          </cell>
        </row>
        <row r="1133">
          <cell r="A1133" t="str">
            <v>417113</v>
          </cell>
          <cell r="B1133" t="str">
            <v>MTCE OF ELEC PLANT - (TC ALLOC ONLY)</v>
          </cell>
          <cell r="C1133" t="str">
            <v>P&amp;L</v>
          </cell>
          <cell r="D1133" t="str">
            <v>Open</v>
          </cell>
          <cell r="E1133">
            <v>0</v>
          </cell>
          <cell r="F1133" t="str">
            <v xml:space="preserve">     Other Income (Expense) - net</v>
          </cell>
          <cell r="G1133" t="str">
            <v>Other income &amp; (expense)</v>
          </cell>
          <cell r="H1133" t="str">
            <v>Other income (expense) - net</v>
          </cell>
          <cell r="I1133">
            <v>417.5</v>
          </cell>
          <cell r="J1133" t="str">
            <v>417 - Rev Non Utility Operations</v>
          </cell>
          <cell r="K1133">
            <v>417</v>
          </cell>
          <cell r="L1133" t="str">
            <v>417.5 - Rev Non Utility Operations</v>
          </cell>
          <cell r="M1133" t="str">
            <v>Other Income Less Deductions</v>
          </cell>
          <cell r="N1133" t="str">
            <v>Other Income Less Deductions</v>
          </cell>
          <cell r="O1133" t="str">
            <v>OTHER INCOME (PPLOOI)</v>
          </cell>
          <cell r="P1133" t="str">
            <v>PPLOOI</v>
          </cell>
          <cell r="Q1133" t="str">
            <v>OI&amp;E</v>
          </cell>
          <cell r="R1133" t="str">
            <v>OI&amp;E</v>
          </cell>
          <cell r="S1133" t="str">
            <v>FRM PPL 93029 O&amp;M TO 42101 OTHER EXPENSE; Trf 417.5 frm O&amp;M TO Other Income</v>
          </cell>
        </row>
        <row r="1134">
          <cell r="A1134" t="str">
            <v>417114</v>
          </cell>
          <cell r="B1134" t="str">
            <v>MTCE OF MISC PLANT - (TC ALLOC ONLY)</v>
          </cell>
          <cell r="C1134" t="str">
            <v>P&amp;L</v>
          </cell>
          <cell r="D1134" t="str">
            <v>Open</v>
          </cell>
          <cell r="E1134">
            <v>0</v>
          </cell>
          <cell r="F1134" t="str">
            <v xml:space="preserve">     Other Income (Expense) - net</v>
          </cell>
          <cell r="G1134" t="str">
            <v>Other income &amp; (expense)</v>
          </cell>
          <cell r="H1134" t="str">
            <v>Other income (expense) - net</v>
          </cell>
          <cell r="I1134">
            <v>417.5</v>
          </cell>
          <cell r="J1134" t="str">
            <v>417 - Rev Non Utility Operations</v>
          </cell>
          <cell r="K1134">
            <v>417</v>
          </cell>
          <cell r="L1134" t="str">
            <v>417.5 - Rev Non Utility Operations</v>
          </cell>
          <cell r="M1134" t="str">
            <v>Other Income Less Deductions</v>
          </cell>
          <cell r="N1134" t="str">
            <v>Other Income Less Deductions</v>
          </cell>
          <cell r="O1134" t="str">
            <v>OTHER INCOME (PPLOOI)</v>
          </cell>
          <cell r="P1134" t="str">
            <v>PPLOOI</v>
          </cell>
          <cell r="Q1134" t="str">
            <v>OI&amp;E</v>
          </cell>
          <cell r="R1134" t="str">
            <v>OI&amp;E</v>
          </cell>
          <cell r="S1134" t="str">
            <v>FRM PPL 93029 O&amp;M TO 42101 OTHER EXPENSE; Trf 417.5 frm O&amp;M TO Other Income</v>
          </cell>
        </row>
        <row r="1135">
          <cell r="A1135" t="str">
            <v>417120</v>
          </cell>
          <cell r="B1135" t="str">
            <v>ADMIN AND GEN SAL - (TC ALLOC ONLY)</v>
          </cell>
          <cell r="C1135" t="str">
            <v>P&amp;L</v>
          </cell>
          <cell r="D1135" t="str">
            <v>Open</v>
          </cell>
          <cell r="E1135">
            <v>0</v>
          </cell>
          <cell r="F1135" t="str">
            <v xml:space="preserve">     Other Income (Expense) - net</v>
          </cell>
          <cell r="G1135" t="str">
            <v>Other income &amp; (expense)</v>
          </cell>
          <cell r="H1135" t="str">
            <v>Other income (expense) - net</v>
          </cell>
          <cell r="I1135">
            <v>417.5</v>
          </cell>
          <cell r="J1135" t="str">
            <v>417 - Rev Non Utility Operations</v>
          </cell>
          <cell r="K1135">
            <v>417</v>
          </cell>
          <cell r="L1135" t="str">
            <v>417.5 - Rev Non Utility Operations</v>
          </cell>
          <cell r="M1135" t="str">
            <v>Other Income Less Deductions</v>
          </cell>
          <cell r="N1135" t="str">
            <v>Other Income Less Deductions</v>
          </cell>
          <cell r="O1135" t="str">
            <v>OTHER INCOME (PPLOOI)</v>
          </cell>
          <cell r="P1135" t="str">
            <v>PPLOOI</v>
          </cell>
          <cell r="Q1135" t="str">
            <v>OI&amp;E</v>
          </cell>
          <cell r="R1135" t="str">
            <v>OI&amp;E</v>
          </cell>
          <cell r="S1135" t="str">
            <v>FRM PPL 93029 O&amp;M TO 42101 OTHER EXPENSE; Trf 417.5 frm O&amp;M TO Other Income</v>
          </cell>
        </row>
        <row r="1136">
          <cell r="A1136" t="str">
            <v>417121</v>
          </cell>
          <cell r="B1136" t="str">
            <v>OFFICE SUPP AND EXP - (TC ALLOC ONLY)</v>
          </cell>
          <cell r="C1136" t="str">
            <v>P&amp;L</v>
          </cell>
          <cell r="D1136" t="str">
            <v>Open</v>
          </cell>
          <cell r="E1136">
            <v>0</v>
          </cell>
          <cell r="F1136" t="str">
            <v xml:space="preserve">     Other Income (Expense) - net</v>
          </cell>
          <cell r="G1136" t="str">
            <v>Other income &amp; (expense)</v>
          </cell>
          <cell r="H1136" t="str">
            <v>Other income (expense) - net</v>
          </cell>
          <cell r="I1136">
            <v>417.5</v>
          </cell>
          <cell r="J1136" t="str">
            <v>417 - Rev Non Utility Operations</v>
          </cell>
          <cell r="K1136">
            <v>417</v>
          </cell>
          <cell r="L1136" t="str">
            <v>417.5 - Rev Non Utility Operations</v>
          </cell>
          <cell r="M1136" t="str">
            <v>Other Income Less Deductions</v>
          </cell>
          <cell r="N1136" t="str">
            <v>Other Income Less Deductions</v>
          </cell>
          <cell r="O1136" t="str">
            <v>OTHER INCOME (PPLOOI)</v>
          </cell>
          <cell r="P1136" t="str">
            <v>PPLOOI</v>
          </cell>
          <cell r="Q1136" t="str">
            <v>OI&amp;E</v>
          </cell>
          <cell r="R1136" t="str">
            <v>OI&amp;E</v>
          </cell>
          <cell r="S1136" t="str">
            <v>FRM PPL 93029 O&amp;M TO 42101 OTHER EXPENSE; Trf 417.5 frm O&amp;M TO Other Income</v>
          </cell>
        </row>
        <row r="1137">
          <cell r="A1137" t="str">
            <v>417123</v>
          </cell>
          <cell r="B1137" t="str">
            <v>OUSIDE SVCE EMPLOYED - (TC ALLOC ONLY)</v>
          </cell>
          <cell r="C1137" t="str">
            <v>P&amp;L</v>
          </cell>
          <cell r="D1137" t="str">
            <v>Open</v>
          </cell>
          <cell r="E1137">
            <v>0</v>
          </cell>
          <cell r="F1137" t="str">
            <v xml:space="preserve">     Other Income (Expense) - net</v>
          </cell>
          <cell r="G1137" t="str">
            <v>Other income &amp; (expense)</v>
          </cell>
          <cell r="H1137" t="str">
            <v>Other income (expense) - net</v>
          </cell>
          <cell r="I1137">
            <v>417.5</v>
          </cell>
          <cell r="J1137" t="str">
            <v>417 - Rev Non Utility Operations</v>
          </cell>
          <cell r="K1137">
            <v>417</v>
          </cell>
          <cell r="L1137" t="str">
            <v>417.5 - Rev Non Utility Operations</v>
          </cell>
          <cell r="M1137" t="str">
            <v>Other Income Less Deductions</v>
          </cell>
          <cell r="N1137" t="str">
            <v>Other Income Less Deductions</v>
          </cell>
          <cell r="O1137" t="str">
            <v>OTHER INCOME (PPLOOI)</v>
          </cell>
          <cell r="P1137" t="str">
            <v>PPLOOI</v>
          </cell>
          <cell r="Q1137" t="str">
            <v>OI&amp;E</v>
          </cell>
          <cell r="R1137" t="str">
            <v>OI&amp;E</v>
          </cell>
          <cell r="S1137" t="str">
            <v>FRM PPL 93029 O&amp;M TO 42101 OTHER EXPENSE; Trf 417.5 frm O&amp;M TO Other Income</v>
          </cell>
        </row>
        <row r="1138">
          <cell r="A1138" t="str">
            <v>417124</v>
          </cell>
          <cell r="B1138" t="str">
            <v>PROPERTY INSURANCE - (TC ALLOC ONLY)</v>
          </cell>
          <cell r="C1138" t="str">
            <v>P&amp;L</v>
          </cell>
          <cell r="D1138" t="str">
            <v>Open</v>
          </cell>
          <cell r="E1138">
            <v>0</v>
          </cell>
          <cell r="F1138" t="str">
            <v xml:space="preserve">     Other Income (Expense) - net</v>
          </cell>
          <cell r="G1138" t="str">
            <v>Other income &amp; (expense)</v>
          </cell>
          <cell r="H1138" t="str">
            <v>Other income (expense) - net</v>
          </cell>
          <cell r="I1138">
            <v>417.5</v>
          </cell>
          <cell r="J1138" t="str">
            <v>417 - Rev Non Utility Operations</v>
          </cell>
          <cell r="K1138">
            <v>417</v>
          </cell>
          <cell r="L1138" t="str">
            <v>417.5 - Rev Non Utility Operations</v>
          </cell>
          <cell r="M1138" t="str">
            <v>Other Income Less Deductions</v>
          </cell>
          <cell r="N1138" t="str">
            <v>Other Income Less Deductions</v>
          </cell>
          <cell r="O1138" t="str">
            <v>OTHER INCOME (PPLOOI)</v>
          </cell>
          <cell r="P1138" t="str">
            <v>PPLOOI</v>
          </cell>
          <cell r="Q1138" t="str">
            <v>OI&amp;E</v>
          </cell>
          <cell r="R1138" t="str">
            <v>OI&amp;E</v>
          </cell>
          <cell r="S1138" t="str">
            <v>FRM PPL 93029 O&amp;M TO 42101 OTHER EXPENSE; Trf 417.5 frm O&amp;M TO Other Income</v>
          </cell>
        </row>
        <row r="1139">
          <cell r="A1139" t="str">
            <v>417125</v>
          </cell>
          <cell r="B1139" t="str">
            <v>INJURIES AND DAMAGES - (TC ALLOC ONLY)</v>
          </cell>
          <cell r="C1139" t="str">
            <v>P&amp;L</v>
          </cell>
          <cell r="D1139" t="str">
            <v>Open</v>
          </cell>
          <cell r="E1139">
            <v>0</v>
          </cell>
          <cell r="F1139" t="str">
            <v xml:space="preserve">     Other Income (Expense) - net</v>
          </cell>
          <cell r="G1139" t="str">
            <v>Other income &amp; (expense)</v>
          </cell>
          <cell r="H1139" t="str">
            <v>Other income (expense) - net</v>
          </cell>
          <cell r="I1139">
            <v>417.5</v>
          </cell>
          <cell r="J1139" t="str">
            <v>417 - Rev Non Utility Operations</v>
          </cell>
          <cell r="K1139">
            <v>417</v>
          </cell>
          <cell r="L1139" t="str">
            <v>417.5 - Rev Non Utility Operations</v>
          </cell>
          <cell r="M1139" t="str">
            <v>Other Income Less Deductions</v>
          </cell>
          <cell r="N1139" t="str">
            <v>Other Income Less Deductions</v>
          </cell>
          <cell r="O1139" t="str">
            <v>OTHER INCOME (PPLOOI)</v>
          </cell>
          <cell r="P1139" t="str">
            <v>PPLOOI</v>
          </cell>
          <cell r="Q1139" t="str">
            <v>OI&amp;E</v>
          </cell>
          <cell r="R1139" t="str">
            <v>OI&amp;E</v>
          </cell>
          <cell r="S1139" t="str">
            <v>FRM PPL 93029 O&amp;M TO 42101 OTHER EXPENSE; Trf 417.5 frm O&amp;M TO Other Income</v>
          </cell>
        </row>
        <row r="1140">
          <cell r="A1140" t="str">
            <v>417126</v>
          </cell>
          <cell r="B1140" t="str">
            <v>EMPL PENSIONS/BEN - (TC ALLOC ONLY)</v>
          </cell>
          <cell r="C1140" t="str">
            <v>P&amp;L</v>
          </cell>
          <cell r="D1140" t="str">
            <v>Open</v>
          </cell>
          <cell r="E1140">
            <v>0</v>
          </cell>
          <cell r="F1140" t="str">
            <v xml:space="preserve">     Other Income (Expense) - net</v>
          </cell>
          <cell r="G1140" t="str">
            <v>Other income &amp; (expense)</v>
          </cell>
          <cell r="H1140" t="str">
            <v>Other income (expense) - net</v>
          </cell>
          <cell r="I1140">
            <v>417.5</v>
          </cell>
          <cell r="J1140" t="str">
            <v>417 - Rev Non Utility Operations</v>
          </cell>
          <cell r="K1140">
            <v>417</v>
          </cell>
          <cell r="L1140" t="str">
            <v>417.5 - Rev Non Utility Operations</v>
          </cell>
          <cell r="M1140" t="str">
            <v>Other Income Less Deductions</v>
          </cell>
          <cell r="N1140" t="str">
            <v>Other Income Less Deductions</v>
          </cell>
          <cell r="O1140" t="str">
            <v>OTHER INCOME (PPLOOI)</v>
          </cell>
          <cell r="P1140" t="str">
            <v>PPLOOI</v>
          </cell>
          <cell r="Q1140" t="str">
            <v>OI&amp;E</v>
          </cell>
          <cell r="R1140" t="str">
            <v>OI&amp;E</v>
          </cell>
          <cell r="S1140" t="str">
            <v>FRM PPL 93029 O&amp;M TO 42101 OTHER EXPENSE; Trf 417.5 frm O&amp;M TO Other Income</v>
          </cell>
        </row>
        <row r="1141">
          <cell r="A1141" t="str">
            <v>417129</v>
          </cell>
          <cell r="B1141" t="str">
            <v>DUPLICATE CGS - CR - (TC ALLOC ONLY)</v>
          </cell>
          <cell r="C1141" t="str">
            <v>P&amp;L</v>
          </cell>
          <cell r="D1141" t="str">
            <v>Open</v>
          </cell>
          <cell r="E1141">
            <v>0</v>
          </cell>
          <cell r="F1141" t="str">
            <v xml:space="preserve">     Other Income (Expense) - net</v>
          </cell>
          <cell r="G1141" t="str">
            <v>Other income &amp; (expense)</v>
          </cell>
          <cell r="H1141" t="str">
            <v>Other income (expense) - net</v>
          </cell>
          <cell r="I1141">
            <v>417.5</v>
          </cell>
          <cell r="J1141" t="str">
            <v>417 - Rev Non Utility Operations</v>
          </cell>
          <cell r="K1141">
            <v>417</v>
          </cell>
          <cell r="L1141" t="str">
            <v>417.5 - Rev Non Utility Operations</v>
          </cell>
          <cell r="M1141" t="str">
            <v>Other Income Less Deductions</v>
          </cell>
          <cell r="N1141" t="str">
            <v>Other Income Less Deductions</v>
          </cell>
          <cell r="O1141" t="str">
            <v>OTHER INCOME (PPLOOI)</v>
          </cell>
          <cell r="P1141" t="str">
            <v>PPLOOI</v>
          </cell>
          <cell r="Q1141" t="str">
            <v>OI&amp;E</v>
          </cell>
          <cell r="R1141" t="str">
            <v>OI&amp;E</v>
          </cell>
          <cell r="S1141" t="str">
            <v>FRM PPL 93029 O&amp;M TO 42101 OTHER EXPENSE; Trf 417.5 frm O&amp;M TO Other Income</v>
          </cell>
        </row>
        <row r="1142">
          <cell r="A1142" t="str">
            <v>417130</v>
          </cell>
          <cell r="B1142" t="str">
            <v>MISC GENERAL EXP - (TC ALLOC ONLY)</v>
          </cell>
          <cell r="C1142" t="str">
            <v>P&amp;L</v>
          </cell>
          <cell r="D1142" t="str">
            <v>Open</v>
          </cell>
          <cell r="E1142">
            <v>0</v>
          </cell>
          <cell r="F1142" t="str">
            <v xml:space="preserve">     Other Income (Expense) - net</v>
          </cell>
          <cell r="G1142" t="str">
            <v>Other income &amp; (expense)</v>
          </cell>
          <cell r="H1142" t="str">
            <v>Other income (expense) - net</v>
          </cell>
          <cell r="I1142">
            <v>417.5</v>
          </cell>
          <cell r="J1142" t="str">
            <v>417 - Rev Non Utility Operations</v>
          </cell>
          <cell r="K1142">
            <v>417</v>
          </cell>
          <cell r="L1142" t="str">
            <v>417.5 - Rev Non Utility Operations</v>
          </cell>
          <cell r="M1142" t="str">
            <v>Other Income Less Deductions</v>
          </cell>
          <cell r="N1142" t="str">
            <v>Other Income Less Deductions</v>
          </cell>
          <cell r="O1142" t="str">
            <v>OTHER INCOME (PPLOOI)</v>
          </cell>
          <cell r="P1142" t="str">
            <v>PPLOOI</v>
          </cell>
          <cell r="Q1142" t="str">
            <v>OI&amp;E</v>
          </cell>
          <cell r="R1142" t="str">
            <v>OI&amp;E</v>
          </cell>
          <cell r="S1142" t="str">
            <v>FRM PPL 93029 O&amp;M TO 42101 OTHER EXPENSE; Trf 417.5 frm O&amp;M TO Other Income</v>
          </cell>
        </row>
        <row r="1143">
          <cell r="A1143" t="str">
            <v>417131</v>
          </cell>
          <cell r="B1143" t="str">
            <v>ADMIN AND GEN RENTS - (TC ALLOC ONLY)</v>
          </cell>
          <cell r="C1143" t="str">
            <v>P&amp;L</v>
          </cell>
          <cell r="D1143" t="str">
            <v>Open</v>
          </cell>
          <cell r="E1143">
            <v>0</v>
          </cell>
          <cell r="F1143" t="str">
            <v xml:space="preserve">     Other Income (Expense) - net</v>
          </cell>
          <cell r="G1143" t="str">
            <v>Other income &amp; (expense)</v>
          </cell>
          <cell r="H1143" t="str">
            <v>Other income (expense) - net</v>
          </cell>
          <cell r="I1143">
            <v>417.5</v>
          </cell>
          <cell r="J1143" t="str">
            <v>417 - Rev Non Utility Operations</v>
          </cell>
          <cell r="K1143">
            <v>417</v>
          </cell>
          <cell r="L1143" t="str">
            <v>417.5 - Rev Non Utility Operations</v>
          </cell>
          <cell r="M1143" t="str">
            <v>Other Income Less Deductions</v>
          </cell>
          <cell r="N1143" t="str">
            <v>Other Income Less Deductions</v>
          </cell>
          <cell r="O1143" t="str">
            <v>OTHER INCOME (PPLOOI)</v>
          </cell>
          <cell r="P1143" t="str">
            <v>PPLOOI</v>
          </cell>
          <cell r="Q1143" t="str">
            <v>OI&amp;E</v>
          </cell>
          <cell r="R1143" t="str">
            <v>OI&amp;E</v>
          </cell>
          <cell r="S1143" t="str">
            <v>FRM PPL 93029 O&amp;M TO 42101 OTHER EXPENSE; Trf 417.5 frm O&amp;M TO Other Income</v>
          </cell>
        </row>
        <row r="1144">
          <cell r="A1144" t="str">
            <v>417135</v>
          </cell>
          <cell r="B1144" t="str">
            <v>MTCE OF GEN PLANT - (TC ALLOC ONLY)</v>
          </cell>
          <cell r="C1144" t="str">
            <v>P&amp;L</v>
          </cell>
          <cell r="D1144" t="str">
            <v>Open</v>
          </cell>
          <cell r="E1144">
            <v>0</v>
          </cell>
          <cell r="F1144" t="str">
            <v xml:space="preserve">     Other Income (Expense) - net</v>
          </cell>
          <cell r="G1144" t="str">
            <v>Other income &amp; (expense)</v>
          </cell>
          <cell r="H1144" t="str">
            <v>Other income (expense) - net</v>
          </cell>
          <cell r="I1144">
            <v>417.5</v>
          </cell>
          <cell r="J1144" t="str">
            <v>417 - Rev Non Utility Operations</v>
          </cell>
          <cell r="K1144">
            <v>417</v>
          </cell>
          <cell r="L1144" t="str">
            <v>417.5 - Rev Non Utility Operations</v>
          </cell>
          <cell r="M1144" t="str">
            <v>Other Income Less Deductions</v>
          </cell>
          <cell r="N1144" t="str">
            <v>Other Income Less Deductions</v>
          </cell>
          <cell r="O1144" t="str">
            <v>OTHER INCOME (PPLOOI)</v>
          </cell>
          <cell r="P1144" t="str">
            <v>PPLOOI</v>
          </cell>
          <cell r="Q1144" t="str">
            <v>OI&amp;E</v>
          </cell>
          <cell r="R1144" t="str">
            <v>OI&amp;E</v>
          </cell>
          <cell r="S1144" t="str">
            <v>FRM PPL 93029 O&amp;M TO 42101 OTHER EXPENSE; Trf 417.5 frm O&amp;M TO Other Income</v>
          </cell>
        </row>
        <row r="1145">
          <cell r="A1145" t="str">
            <v>418001</v>
          </cell>
          <cell r="B1145" t="str">
            <v>NONOPR RENT INCOME</v>
          </cell>
          <cell r="C1145" t="str">
            <v>P&amp;L</v>
          </cell>
          <cell r="D1145" t="str">
            <v>Open</v>
          </cell>
          <cell r="E1145">
            <v>0</v>
          </cell>
          <cell r="F1145" t="str">
            <v xml:space="preserve">     Other Income (Expense) - net</v>
          </cell>
          <cell r="G1145" t="str">
            <v>Other income &amp; (expense)</v>
          </cell>
          <cell r="H1145" t="str">
            <v>Other income (expense) - net</v>
          </cell>
          <cell r="I1145">
            <v>417.4</v>
          </cell>
          <cell r="J1145" t="str">
            <v>418 - Non Operating Rental Income</v>
          </cell>
          <cell r="K1145">
            <v>426.11</v>
          </cell>
          <cell r="L1145" t="str">
            <v>417.4 - Rev Non Utility Operations</v>
          </cell>
          <cell r="M1145" t="str">
            <v>Other Income Less Deductions</v>
          </cell>
          <cell r="N1145" t="str">
            <v>Other Income Less Deductions</v>
          </cell>
          <cell r="O1145" t="str">
            <v>OTHER INCOME (PPLOOI)</v>
          </cell>
          <cell r="P1145" t="str">
            <v>PPLOOI</v>
          </cell>
          <cell r="Q1145" t="str">
            <v>OI&amp;E</v>
          </cell>
          <cell r="R1145" t="str">
            <v>OI&amp;E</v>
          </cell>
          <cell r="S1145" t="str">
            <v>trf 418001 from 426.11 to 417.4</v>
          </cell>
        </row>
        <row r="1146">
          <cell r="A1146" t="str">
            <v>418107</v>
          </cell>
          <cell r="B1146" t="str">
            <v>EQUITY IN EARNINGS OF SUBS-EEI</v>
          </cell>
          <cell r="C1146" t="str">
            <v>P&amp;L</v>
          </cell>
          <cell r="D1146" t="str">
            <v>Open</v>
          </cell>
          <cell r="E1146">
            <v>0</v>
          </cell>
          <cell r="F1146" t="str">
            <v xml:space="preserve">     Utility</v>
          </cell>
          <cell r="G1146" t="str">
            <v>Equity in earnings - Income/(expense)</v>
          </cell>
          <cell r="H1146" t="str">
            <v>Equity in earnings of affiliates</v>
          </cell>
          <cell r="I1146">
            <v>418.2</v>
          </cell>
          <cell r="J1146" t="str">
            <v>418.1 - Equity In Earnings Of Sub Co</v>
          </cell>
          <cell r="K1146">
            <v>418.1</v>
          </cell>
          <cell r="L1146" t="str">
            <v>418.2 - Equity In Earnings Of Sub Co</v>
          </cell>
          <cell r="M1146" t="str">
            <v>Other Income Less Deductions</v>
          </cell>
          <cell r="N1146" t="str">
            <v>Other Income Less Deductions</v>
          </cell>
          <cell r="O1146" t="str">
            <v>EQUITY IN EARNINGS (PPLOEE)</v>
          </cell>
          <cell r="P1146" t="str">
            <v>PPLOEE</v>
          </cell>
          <cell r="Q1146" t="str">
            <v>OI&amp;E</v>
          </cell>
          <cell r="R1146" t="str">
            <v>EquityInc</v>
          </cell>
          <cell r="S1146">
            <v>0</v>
          </cell>
        </row>
        <row r="1147">
          <cell r="A1147" t="str">
            <v>418109</v>
          </cell>
          <cell r="B1147" t="str">
            <v>AMORTIZATION-EEI PAA</v>
          </cell>
          <cell r="C1147" t="str">
            <v>P&amp;L</v>
          </cell>
          <cell r="D1147" t="str">
            <v>Open</v>
          </cell>
          <cell r="E1147">
            <v>0</v>
          </cell>
          <cell r="F1147" t="str">
            <v xml:space="preserve">     Other Income (Expense) - net</v>
          </cell>
          <cell r="G1147" t="str">
            <v>Equity in earnings - Income/(expense)</v>
          </cell>
          <cell r="H1147" t="str">
            <v>Equity in earnings of affiliates</v>
          </cell>
          <cell r="I1147">
            <v>418.2</v>
          </cell>
          <cell r="J1147" t="str">
            <v>418.1 - Equity In Earnings Of Sub Co</v>
          </cell>
          <cell r="K1147">
            <v>418.1</v>
          </cell>
          <cell r="L1147" t="str">
            <v>418.2 - Equity In Earnings Of Sub Co</v>
          </cell>
          <cell r="M1147" t="str">
            <v>Other Income Less Deductions</v>
          </cell>
          <cell r="N1147" t="str">
            <v>Other Income Less Deductions</v>
          </cell>
          <cell r="O1147" t="str">
            <v>EQUITY IN EARNINGS (PPLOEE)</v>
          </cell>
          <cell r="P1147" t="str">
            <v>PPLOEE</v>
          </cell>
          <cell r="Q1147" t="str">
            <v>OI&amp;E</v>
          </cell>
          <cell r="R1147" t="str">
            <v>EquityInc</v>
          </cell>
          <cell r="S1147" t="str">
            <v>added 5/2012</v>
          </cell>
        </row>
        <row r="1148">
          <cell r="A1148" t="str">
            <v>418110</v>
          </cell>
          <cell r="B1148" t="str">
            <v>EQUITY IN EARNINGS OF CONSOLIDATED SUBSIDIARIES</v>
          </cell>
          <cell r="C1148" t="str">
            <v>P&amp;L</v>
          </cell>
          <cell r="D1148" t="str">
            <v>Open</v>
          </cell>
          <cell r="E1148">
            <v>0</v>
          </cell>
          <cell r="F1148" t="str">
            <v xml:space="preserve">     Other Income (Expense) - net</v>
          </cell>
          <cell r="G1148" t="str">
            <v>Equity in earnings - Income/(expense)</v>
          </cell>
          <cell r="H1148" t="str">
            <v>Equity in earnings of consolidated subs</v>
          </cell>
          <cell r="I1148">
            <v>418</v>
          </cell>
          <cell r="J1148" t="str">
            <v>418.1 - Equity In Earnings Of Sub Co</v>
          </cell>
          <cell r="K1148">
            <v>418</v>
          </cell>
          <cell r="L1148" t="str">
            <v>418.0 - Equity In Earnings Of Cons Sub</v>
          </cell>
          <cell r="M1148" t="str">
            <v>Other Income Less Deductions</v>
          </cell>
          <cell r="N1148" t="str">
            <v>Other Income Less Deductions</v>
          </cell>
          <cell r="O1148" t="str">
            <v>EQUITY IN EARNINGS (PPLOEE)</v>
          </cell>
          <cell r="P1148" t="str">
            <v>PPLOEE</v>
          </cell>
          <cell r="Q1148" t="str">
            <v>OI&amp;E</v>
          </cell>
          <cell r="R1148" t="str">
            <v>OI&amp;E</v>
          </cell>
          <cell r="S1148" t="str">
            <v>added 1/2013</v>
          </cell>
        </row>
        <row r="1149">
          <cell r="A1149" t="str">
            <v>418111</v>
          </cell>
          <cell r="B1149" t="str">
            <v>IMPAIRMENT OF SUBS - EEI</v>
          </cell>
          <cell r="C1149" t="str">
            <v>P&amp;L</v>
          </cell>
          <cell r="D1149" t="str">
            <v>Open</v>
          </cell>
          <cell r="E1149">
            <v>0</v>
          </cell>
          <cell r="F1149" t="str">
            <v xml:space="preserve">     Other Income (Expense) - net</v>
          </cell>
          <cell r="G1149" t="str">
            <v>Equity in earnings - Income/(expense)</v>
          </cell>
          <cell r="H1149" t="str">
            <v>Loss on asset impairment</v>
          </cell>
          <cell r="I1149">
            <v>418.4</v>
          </cell>
          <cell r="J1149" t="str">
            <v>418.1 - Equity In Earnings Of Sub Co</v>
          </cell>
          <cell r="K1149">
            <v>418</v>
          </cell>
          <cell r="L1149" t="str">
            <v>418.4 - Impairment of Subs - EEI</v>
          </cell>
          <cell r="M1149" t="str">
            <v>Other Income Less Deductions</v>
          </cell>
          <cell r="N1149" t="str">
            <v>Other Income Less Deductions</v>
          </cell>
          <cell r="O1149" t="str">
            <v>SPECIAL ITEMS - SWAPS (PPLSPC)</v>
          </cell>
          <cell r="P1149" t="str">
            <v>PPLSPC</v>
          </cell>
          <cell r="Q1149" t="str">
            <v>OI&amp;E</v>
          </cell>
          <cell r="R1149" t="str">
            <v>SpcItems</v>
          </cell>
          <cell r="S1149" t="str">
            <v>2/2013 new</v>
          </cell>
        </row>
        <row r="1150">
          <cell r="A1150" t="str">
            <v>419002</v>
          </cell>
          <cell r="B1150" t="str">
            <v>INT INC-US TREAS SEC</v>
          </cell>
          <cell r="C1150" t="str">
            <v>P&amp;L</v>
          </cell>
          <cell r="D1150" t="str">
            <v>Open</v>
          </cell>
          <cell r="E1150">
            <v>0</v>
          </cell>
          <cell r="F1150" t="str">
            <v xml:space="preserve">     Other Income (Expense) - net</v>
          </cell>
          <cell r="G1150" t="str">
            <v>Other income &amp; (expense)</v>
          </cell>
          <cell r="H1150" t="str">
            <v>Other income (expense) - net</v>
          </cell>
          <cell r="I1150">
            <v>419.3</v>
          </cell>
          <cell r="J1150" t="str">
            <v>419 - Interest And Dividend Income</v>
          </cell>
          <cell r="K1150">
            <v>419</v>
          </cell>
          <cell r="L1150" t="str">
            <v>419.3 - Interest And Dividend Income</v>
          </cell>
          <cell r="M1150" t="str">
            <v>Other Income Less Deductions</v>
          </cell>
          <cell r="N1150" t="str">
            <v>Other Income Less Deductions</v>
          </cell>
          <cell r="O1150" t="str">
            <v>INTEREST INCOME (PPLIII)</v>
          </cell>
          <cell r="P1150" t="str">
            <v>PPLIII</v>
          </cell>
          <cell r="Q1150" t="str">
            <v>OI&amp;E</v>
          </cell>
          <cell r="R1150" t="str">
            <v>OI&amp;E</v>
          </cell>
          <cell r="S1150">
            <v>0</v>
          </cell>
        </row>
        <row r="1151">
          <cell r="A1151" t="str">
            <v>419005</v>
          </cell>
          <cell r="B1151" t="str">
            <v>INT INC-FED TAX PMT</v>
          </cell>
          <cell r="C1151" t="str">
            <v>P&amp;L</v>
          </cell>
          <cell r="D1151" t="str">
            <v>Open</v>
          </cell>
          <cell r="E1151">
            <v>0</v>
          </cell>
          <cell r="F1151" t="str">
            <v xml:space="preserve">     Other Income (Expense) - net</v>
          </cell>
          <cell r="G1151" t="str">
            <v>Other income &amp; (expense)</v>
          </cell>
          <cell r="H1151" t="str">
            <v>Other income (expense) - net</v>
          </cell>
          <cell r="I1151">
            <v>419.3</v>
          </cell>
          <cell r="J1151" t="str">
            <v>419 - Interest And Dividend Income</v>
          </cell>
          <cell r="K1151">
            <v>419</v>
          </cell>
          <cell r="L1151" t="str">
            <v>419.3 - Interest And Dividend Income</v>
          </cell>
          <cell r="M1151" t="str">
            <v>Other Income Less Deductions</v>
          </cell>
          <cell r="N1151" t="str">
            <v>Other Income Less Deductions</v>
          </cell>
          <cell r="O1151" t="str">
            <v>INTEREST INCOME (PPLIII)</v>
          </cell>
          <cell r="P1151" t="str">
            <v>PPLIII</v>
          </cell>
          <cell r="Q1151" t="str">
            <v>OI&amp;E</v>
          </cell>
          <cell r="R1151" t="str">
            <v>OI&amp;E</v>
          </cell>
          <cell r="S1151">
            <v>0</v>
          </cell>
        </row>
        <row r="1152">
          <cell r="A1152" t="str">
            <v>419006</v>
          </cell>
          <cell r="B1152" t="str">
            <v>INT INC-ST TAX PMT</v>
          </cell>
          <cell r="C1152" t="str">
            <v>P&amp;L</v>
          </cell>
          <cell r="D1152" t="str">
            <v>Open</v>
          </cell>
          <cell r="E1152">
            <v>0</v>
          </cell>
          <cell r="F1152" t="str">
            <v xml:space="preserve">     Other Income (Expense) - net</v>
          </cell>
          <cell r="G1152" t="str">
            <v>Other income &amp; (expense)</v>
          </cell>
          <cell r="H1152" t="str">
            <v>Other income (expense) - net</v>
          </cell>
          <cell r="I1152">
            <v>419.3</v>
          </cell>
          <cell r="J1152" t="str">
            <v>419 - Interest And Dividend Income</v>
          </cell>
          <cell r="K1152">
            <v>419</v>
          </cell>
          <cell r="L1152" t="str">
            <v>419.3 - Interest And Dividend Income</v>
          </cell>
          <cell r="M1152" t="str">
            <v>Other Income Less Deductions</v>
          </cell>
          <cell r="N1152" t="str">
            <v>Other Income Less Deductions</v>
          </cell>
          <cell r="O1152" t="str">
            <v>INTEREST INCOME (PPLIII)</v>
          </cell>
          <cell r="P1152" t="str">
            <v>PPLIII</v>
          </cell>
          <cell r="Q1152" t="str">
            <v>OI&amp;E</v>
          </cell>
          <cell r="R1152" t="str">
            <v>OI&amp;E</v>
          </cell>
          <cell r="S1152">
            <v>0</v>
          </cell>
        </row>
        <row r="1153">
          <cell r="A1153" t="str">
            <v>419007</v>
          </cell>
          <cell r="B1153" t="str">
            <v>INT INC-NOTES REC</v>
          </cell>
          <cell r="C1153" t="str">
            <v>P&amp;L</v>
          </cell>
          <cell r="D1153" t="str">
            <v>cLOSE</v>
          </cell>
          <cell r="E1153">
            <v>0</v>
          </cell>
          <cell r="F1153" t="str">
            <v xml:space="preserve">     Other Income (Expense) - net</v>
          </cell>
          <cell r="G1153" t="str">
            <v>Other income &amp; (expense)</v>
          </cell>
          <cell r="H1153" t="str">
            <v>Other income (expense) - net</v>
          </cell>
          <cell r="I1153">
            <v>419.3</v>
          </cell>
          <cell r="J1153" t="str">
            <v>419 - Interest And Dividend Income</v>
          </cell>
          <cell r="K1153">
            <v>419</v>
          </cell>
          <cell r="L1153" t="str">
            <v>419.3 - Interest And Dividend Income</v>
          </cell>
          <cell r="M1153" t="str">
            <v>Other Income Less Deductions</v>
          </cell>
          <cell r="N1153" t="str">
            <v>Other Income Less Deductions</v>
          </cell>
          <cell r="O1153" t="str">
            <v>INTEREST INCOME (PPLIII)</v>
          </cell>
          <cell r="P1153" t="str">
            <v>PPLIII</v>
          </cell>
          <cell r="Q1153" t="str">
            <v>OI&amp;E</v>
          </cell>
          <cell r="R1153" t="str">
            <v>OI&amp;E</v>
          </cell>
          <cell r="S1153" t="str">
            <v>closed account 8/12</v>
          </cell>
        </row>
        <row r="1154">
          <cell r="A1154" t="str">
            <v>419014</v>
          </cell>
          <cell r="B1154" t="str">
            <v>DIVS FROM INVESTMENT</v>
          </cell>
          <cell r="C1154" t="str">
            <v>P&amp;L</v>
          </cell>
          <cell r="D1154" t="str">
            <v>Open</v>
          </cell>
          <cell r="E1154">
            <v>0</v>
          </cell>
          <cell r="F1154" t="str">
            <v xml:space="preserve">     Other Income (Expense) - net</v>
          </cell>
          <cell r="G1154" t="str">
            <v>Other income &amp; (expense)</v>
          </cell>
          <cell r="H1154" t="str">
            <v>Other income (expense) - net</v>
          </cell>
          <cell r="I1154">
            <v>419.2</v>
          </cell>
          <cell r="J1154" t="str">
            <v>419 - Interest And Dividend Income</v>
          </cell>
          <cell r="K1154">
            <v>419.2</v>
          </cell>
          <cell r="L1154" t="str">
            <v>419.2 - Int And Div Inc Other Inc</v>
          </cell>
          <cell r="M1154" t="str">
            <v>Other Income Less Deductions</v>
          </cell>
          <cell r="N1154" t="str">
            <v>Other Income Less Deductions</v>
          </cell>
          <cell r="O1154" t="str">
            <v>OTHER INCOME (PPLOOI)</v>
          </cell>
          <cell r="P1154" t="str">
            <v>PPLOOI</v>
          </cell>
          <cell r="Q1154" t="str">
            <v>OI&amp;E</v>
          </cell>
          <cell r="R1154" t="str">
            <v>OI&amp;E</v>
          </cell>
          <cell r="S1154">
            <v>0</v>
          </cell>
        </row>
        <row r="1155">
          <cell r="A1155" t="str">
            <v>419100</v>
          </cell>
          <cell r="B1155" t="str">
            <v>UI Interest Calculation</v>
          </cell>
          <cell r="C1155" t="str">
            <v>P&amp;L</v>
          </cell>
          <cell r="D1155" t="str">
            <v>Plug</v>
          </cell>
          <cell r="E1155">
            <v>0</v>
          </cell>
          <cell r="F1155" t="str">
            <v xml:space="preserve">     Other Income (Expense) - net</v>
          </cell>
          <cell r="G1155" t="str">
            <v>Other income &amp; (expense)</v>
          </cell>
          <cell r="H1155" t="str">
            <v>Other income (expense) - net</v>
          </cell>
          <cell r="I1155">
            <v>419.1</v>
          </cell>
          <cell r="J1155" t="str">
            <v>419 - Interest And Dividend Income</v>
          </cell>
          <cell r="K1155">
            <v>419.2</v>
          </cell>
          <cell r="L1155" t="str">
            <v>419.1 - Int And Div Inc Other Inc</v>
          </cell>
          <cell r="M1155" t="str">
            <v>Other Income Less Deductions</v>
          </cell>
          <cell r="N1155" t="str">
            <v>Other Income Less Deductions</v>
          </cell>
          <cell r="O1155" t="str">
            <v>OTHER INCOME (PPLOOI)</v>
          </cell>
          <cell r="P1155" t="str">
            <v>PPLOOI</v>
          </cell>
          <cell r="Q1155" t="str">
            <v>OI&amp;E</v>
          </cell>
          <cell r="R1155" t="str">
            <v>OI&amp;E</v>
          </cell>
          <cell r="S1155" t="str">
            <v>Plug acct for UI interest calc</v>
          </cell>
        </row>
        <row r="1156">
          <cell r="A1156" t="str">
            <v>419150</v>
          </cell>
          <cell r="B1156" t="str">
            <v>ALLOW FOR FUNDS USED DURING CONSTRUC-EQUITY</v>
          </cell>
          <cell r="C1156" t="str">
            <v>P&amp;L</v>
          </cell>
          <cell r="D1156" t="str">
            <v>Open</v>
          </cell>
          <cell r="E1156">
            <v>0</v>
          </cell>
          <cell r="F1156" t="str">
            <v xml:space="preserve">     Other Income (Expense) - net</v>
          </cell>
          <cell r="G1156" t="str">
            <v>Other income &amp; (expense)</v>
          </cell>
          <cell r="H1156" t="str">
            <v>Other income (expense) - net</v>
          </cell>
          <cell r="I1156">
            <v>419.4</v>
          </cell>
          <cell r="J1156" t="str">
            <v>419.1 - Afudc Income</v>
          </cell>
          <cell r="K1156">
            <v>419.1</v>
          </cell>
          <cell r="L1156" t="str">
            <v>419.4 - AFUDC Equity Interest Income</v>
          </cell>
          <cell r="M1156" t="str">
            <v>AFUDC Equity</v>
          </cell>
          <cell r="N1156" t="str">
            <v>AFUDC Equity</v>
          </cell>
          <cell r="O1156" t="str">
            <v>OTHER INCOME (PPLOOI)</v>
          </cell>
          <cell r="P1156" t="str">
            <v>PPLOOI</v>
          </cell>
          <cell r="Q1156" t="str">
            <v>OI&amp;E</v>
          </cell>
          <cell r="R1156" t="str">
            <v>OI&amp;E</v>
          </cell>
          <cell r="S1156">
            <v>0</v>
          </cell>
        </row>
        <row r="1157">
          <cell r="A1157" t="str">
            <v>419205</v>
          </cell>
          <cell r="B1157" t="str">
            <v>INTEREST INCOME FROM FINANCIAL HOLDINGS</v>
          </cell>
          <cell r="C1157" t="str">
            <v>P&amp;L</v>
          </cell>
          <cell r="D1157" t="str">
            <v>Open</v>
          </cell>
          <cell r="E1157">
            <v>0</v>
          </cell>
          <cell r="F1157" t="str">
            <v xml:space="preserve">     Other Income (Expense) - net</v>
          </cell>
          <cell r="G1157" t="str">
            <v>Other income &amp; (expense)</v>
          </cell>
          <cell r="H1157" t="str">
            <v>Other income (expense) - net</v>
          </cell>
          <cell r="I1157">
            <v>419.3</v>
          </cell>
          <cell r="J1157" t="str">
            <v>419 - Interest And Dividend Income</v>
          </cell>
          <cell r="K1157">
            <v>419</v>
          </cell>
          <cell r="L1157" t="str">
            <v>419.3 - Interest And Dividend Income</v>
          </cell>
          <cell r="M1157" t="str">
            <v>Other Income Less Deductions</v>
          </cell>
          <cell r="N1157" t="str">
            <v>Other Income Less Deductions</v>
          </cell>
          <cell r="O1157" t="str">
            <v>INTEREST INCOME (PPLIII)</v>
          </cell>
          <cell r="P1157" t="str">
            <v>PPLIII</v>
          </cell>
          <cell r="Q1157" t="str">
            <v>OI&amp;E</v>
          </cell>
          <cell r="R1157" t="str">
            <v>OI&amp;E</v>
          </cell>
          <cell r="S1157">
            <v>0</v>
          </cell>
        </row>
        <row r="1158">
          <cell r="A1158" t="str">
            <v>419206</v>
          </cell>
          <cell r="B1158" t="str">
            <v>INTEREST INCOME FROM OTHER LOANS &amp; RECEIVABLES</v>
          </cell>
          <cell r="C1158" t="str">
            <v>P&amp;L</v>
          </cell>
          <cell r="D1158" t="str">
            <v>Open</v>
          </cell>
          <cell r="E1158">
            <v>0</v>
          </cell>
          <cell r="F1158" t="str">
            <v xml:space="preserve">     Other Income (Expense) - net</v>
          </cell>
          <cell r="G1158" t="str">
            <v>Other income &amp; (expense)</v>
          </cell>
          <cell r="H1158" t="str">
            <v>Other income (expense) - net</v>
          </cell>
          <cell r="I1158">
            <v>419.3</v>
          </cell>
          <cell r="J1158" t="str">
            <v>419 - Interest And Dividend Income</v>
          </cell>
          <cell r="K1158">
            <v>419</v>
          </cell>
          <cell r="L1158" t="str">
            <v>419.3 - Interest And Dividend Income</v>
          </cell>
          <cell r="M1158" t="str">
            <v>Other Income Less Deductions</v>
          </cell>
          <cell r="N1158" t="str">
            <v>Other Income Less Deductions</v>
          </cell>
          <cell r="O1158" t="str">
            <v>INTEREST INCOME (PPLIII)</v>
          </cell>
          <cell r="P1158" t="str">
            <v>PPLIII</v>
          </cell>
          <cell r="Q1158" t="str">
            <v>OI&amp;E</v>
          </cell>
          <cell r="R1158" t="str">
            <v>OI&amp;E</v>
          </cell>
          <cell r="S1158">
            <v>0</v>
          </cell>
        </row>
        <row r="1159">
          <cell r="A1159" t="str">
            <v>419207</v>
          </cell>
          <cell r="B1159" t="str">
            <v>INTEREST INCOME FROM SPECIAL FUNDS</v>
          </cell>
          <cell r="C1159" t="str">
            <v>P&amp;L</v>
          </cell>
          <cell r="D1159" t="str">
            <v>Open</v>
          </cell>
          <cell r="E1159">
            <v>0</v>
          </cell>
          <cell r="F1159" t="str">
            <v xml:space="preserve">     Other Income (Expense) - net</v>
          </cell>
          <cell r="G1159" t="str">
            <v>Other income &amp; (expense)</v>
          </cell>
          <cell r="H1159" t="str">
            <v>Other income (expense) - net</v>
          </cell>
          <cell r="I1159">
            <v>419.3</v>
          </cell>
          <cell r="J1159" t="str">
            <v>419 - Interest And Dividend Income</v>
          </cell>
          <cell r="K1159">
            <v>419</v>
          </cell>
          <cell r="L1159" t="str">
            <v>419.3 - Interest And Dividend Income</v>
          </cell>
          <cell r="M1159" t="str">
            <v>Other Income Less Deductions</v>
          </cell>
          <cell r="N1159" t="str">
            <v>Other Income Less Deductions</v>
          </cell>
          <cell r="O1159" t="str">
            <v>INTEREST INCOME (PPLIII)</v>
          </cell>
          <cell r="P1159" t="str">
            <v>PPLIII</v>
          </cell>
          <cell r="Q1159" t="str">
            <v>OI&amp;E</v>
          </cell>
          <cell r="R1159" t="str">
            <v>OI&amp;E</v>
          </cell>
          <cell r="S1159">
            <v>0</v>
          </cell>
        </row>
        <row r="1160">
          <cell r="A1160" t="str">
            <v>419208</v>
          </cell>
          <cell r="B1160" t="str">
            <v>INT INC - PPL ENERGY FUNDING</v>
          </cell>
          <cell r="C1160" t="str">
            <v>P&amp;L</v>
          </cell>
          <cell r="D1160" t="str">
            <v>Open</v>
          </cell>
          <cell r="E1160">
            <v>0</v>
          </cell>
          <cell r="F1160" t="str">
            <v xml:space="preserve">     Interest Income from Affiliates</v>
          </cell>
          <cell r="G1160" t="str">
            <v>Other income &amp; (expense)</v>
          </cell>
          <cell r="H1160" t="str">
            <v>Intercompany interest income (non-LKE)</v>
          </cell>
          <cell r="I1160">
            <v>419</v>
          </cell>
          <cell r="J1160" t="str">
            <v>419 - Interest And Dividend Income</v>
          </cell>
          <cell r="K1160">
            <v>419.3</v>
          </cell>
          <cell r="L1160" t="str">
            <v>419 - Interest And Div frm Affil Co</v>
          </cell>
          <cell r="M1160" t="str">
            <v>Other Income Less Deductions</v>
          </cell>
          <cell r="N1160" t="str">
            <v>Other Income Less Deductions</v>
          </cell>
          <cell r="O1160" t="str">
            <v>INTEREST INCOME (PPLIII)</v>
          </cell>
          <cell r="P1160" t="str">
            <v>PPLIII</v>
          </cell>
          <cell r="Q1160" t="str">
            <v>OI&amp;E</v>
          </cell>
          <cell r="R1160" t="str">
            <v>OI&amp;E</v>
          </cell>
          <cell r="S1160" t="str">
            <v>trf frm 419.3 to 419</v>
          </cell>
        </row>
        <row r="1161">
          <cell r="A1161" t="str">
            <v>419209</v>
          </cell>
          <cell r="B1161" t="str">
            <v>INT INC-ASSOC CO</v>
          </cell>
          <cell r="C1161" t="str">
            <v>P&amp;L</v>
          </cell>
          <cell r="D1161" t="str">
            <v>Open</v>
          </cell>
          <cell r="E1161">
            <v>0</v>
          </cell>
          <cell r="F1161" t="str">
            <v xml:space="preserve">     Interest Income from Affiliates</v>
          </cell>
          <cell r="G1161" t="str">
            <v>Other income &amp; (expense)</v>
          </cell>
          <cell r="H1161" t="str">
            <v>Intercompany interest income (LKE)</v>
          </cell>
          <cell r="I1161">
            <v>419</v>
          </cell>
          <cell r="J1161" t="str">
            <v>419 - Interest And Dividend Income</v>
          </cell>
          <cell r="K1161">
            <v>419.3</v>
          </cell>
          <cell r="L1161" t="str">
            <v>419 - Interest And Div frm Affil Co</v>
          </cell>
          <cell r="M1161" t="str">
            <v>Other Income Less Deductions</v>
          </cell>
          <cell r="N1161" t="str">
            <v>Other Income Less Deductions</v>
          </cell>
          <cell r="O1161" t="str">
            <v>INTEREST INCOME (PPLIII)</v>
          </cell>
          <cell r="P1161" t="str">
            <v>PPLIII</v>
          </cell>
          <cell r="Q1161" t="str">
            <v>OI&amp;E</v>
          </cell>
          <cell r="R1161" t="str">
            <v>OI&amp;E</v>
          </cell>
          <cell r="S1161" t="str">
            <v>trf frm 419.3 to 419</v>
          </cell>
        </row>
        <row r="1162">
          <cell r="A1162" t="str">
            <v>419211</v>
          </cell>
          <cell r="B1162" t="str">
            <v>DIVIDENDS FROM OVEC</v>
          </cell>
          <cell r="C1162" t="str">
            <v>P&amp;L</v>
          </cell>
          <cell r="D1162" t="str">
            <v>Open</v>
          </cell>
          <cell r="E1162">
            <v>0</v>
          </cell>
          <cell r="F1162" t="str">
            <v xml:space="preserve">     Other Income (Expense) - net</v>
          </cell>
          <cell r="G1162" t="str">
            <v>Other income &amp; (expense)</v>
          </cell>
          <cell r="H1162" t="str">
            <v>Other income (expense) - net</v>
          </cell>
          <cell r="I1162">
            <v>419.2</v>
          </cell>
          <cell r="J1162" t="str">
            <v>419 - Interest And Dividend Income</v>
          </cell>
          <cell r="K1162">
            <v>419.2</v>
          </cell>
          <cell r="L1162" t="str">
            <v>419.2 - Int And Div Inc Other Inc</v>
          </cell>
          <cell r="M1162" t="str">
            <v>Other Income Less Deductions</v>
          </cell>
          <cell r="N1162" t="str">
            <v>Other Income Less Deductions</v>
          </cell>
          <cell r="O1162" t="str">
            <v>OTHER INCOME (PPLOOI)</v>
          </cell>
          <cell r="P1162" t="str">
            <v>PPLOOI</v>
          </cell>
          <cell r="Q1162" t="str">
            <v>OI&amp;E</v>
          </cell>
          <cell r="R1162" t="str">
            <v>OI&amp;E</v>
          </cell>
          <cell r="S1162">
            <v>0</v>
          </cell>
        </row>
        <row r="1163">
          <cell r="A1163" t="str">
            <v>420003</v>
          </cell>
          <cell r="B1163" t="str">
            <v>AMORTIZATION OF ITC</v>
          </cell>
          <cell r="C1163" t="str">
            <v>P&amp;L</v>
          </cell>
          <cell r="D1163" t="str">
            <v>Open</v>
          </cell>
          <cell r="E1163">
            <v>0</v>
          </cell>
          <cell r="F1163" t="str">
            <v xml:space="preserve">     Income Taxes</v>
          </cell>
          <cell r="G1163">
            <v>0</v>
          </cell>
          <cell r="H1163" t="str">
            <v>Deferred income tax provision</v>
          </cell>
          <cell r="I1163">
            <v>420</v>
          </cell>
          <cell r="J1163" t="str">
            <v>420 - Investment Tax Credits</v>
          </cell>
          <cell r="K1163">
            <v>420</v>
          </cell>
          <cell r="L1163" t="str">
            <v>420 - Investment Tax Credits</v>
          </cell>
          <cell r="M1163" t="str">
            <v>Amortization ITC BTL</v>
          </cell>
          <cell r="N1163" t="str">
            <v>Other Income Less Deductions</v>
          </cell>
          <cell r="O1163" t="str">
            <v>DEFERRED INCOME TAXES (PPLTDT)</v>
          </cell>
          <cell r="P1163" t="str">
            <v>PPLTDT</v>
          </cell>
          <cell r="Q1163" t="str">
            <v>OI&amp;E</v>
          </cell>
          <cell r="R1163" t="str">
            <v>IncTaxExp</v>
          </cell>
          <cell r="S1163">
            <v>0</v>
          </cell>
        </row>
        <row r="1164">
          <cell r="A1164" t="str">
            <v>421001</v>
          </cell>
          <cell r="B1164" t="str">
            <v>MISC NONOPR INCOME</v>
          </cell>
          <cell r="C1164" t="str">
            <v>P&amp;L</v>
          </cell>
          <cell r="D1164" t="str">
            <v>Open</v>
          </cell>
          <cell r="E1164">
            <v>0</v>
          </cell>
          <cell r="F1164" t="str">
            <v xml:space="preserve">     Other Income (Expense) - net</v>
          </cell>
          <cell r="G1164" t="str">
            <v>Other income &amp; (expense)</v>
          </cell>
          <cell r="H1164" t="str">
            <v>Other income (expense) - net</v>
          </cell>
          <cell r="I1164">
            <v>421.4</v>
          </cell>
          <cell r="J1164" t="str">
            <v>421 - Misc Nonoperating Income</v>
          </cell>
          <cell r="K1164">
            <v>421.4</v>
          </cell>
          <cell r="L1164" t="str">
            <v>421.4 - Misc Nonop Inc -Other Inc &amp; Ded</v>
          </cell>
          <cell r="M1164" t="str">
            <v>Other Income Less Deductions</v>
          </cell>
          <cell r="N1164" t="str">
            <v>Other Income Less Deductions</v>
          </cell>
          <cell r="O1164" t="str">
            <v>OTHER INCOME (PPLOOI)</v>
          </cell>
          <cell r="P1164" t="str">
            <v>PPLOOI</v>
          </cell>
          <cell r="Q1164" t="str">
            <v>OI&amp;E</v>
          </cell>
          <cell r="R1164" t="str">
            <v>OI&amp;E</v>
          </cell>
          <cell r="S1164">
            <v>0</v>
          </cell>
        </row>
        <row r="1165">
          <cell r="A1165" t="str">
            <v>421002</v>
          </cell>
          <cell r="B1165" t="str">
            <v>FOREIGN EXCHANGE GAINS</v>
          </cell>
          <cell r="C1165" t="str">
            <v>P&amp;L</v>
          </cell>
          <cell r="D1165" t="str">
            <v>cLOSE</v>
          </cell>
          <cell r="E1165">
            <v>0</v>
          </cell>
          <cell r="F1165" t="str">
            <v xml:space="preserve">     Other Income (Expense) - net</v>
          </cell>
          <cell r="G1165" t="str">
            <v>Other income &amp; (expense)</v>
          </cell>
          <cell r="H1165" t="str">
            <v>Other income (expense) - net</v>
          </cell>
          <cell r="I1165">
            <v>421.3</v>
          </cell>
          <cell r="J1165" t="str">
            <v>421 - Misc Nonoperating Income</v>
          </cell>
          <cell r="K1165">
            <v>421.3</v>
          </cell>
          <cell r="L1165" t="str">
            <v>421.3 - Misc Nonop Inc -Other Inc &amp; Ded</v>
          </cell>
          <cell r="M1165" t="str">
            <v>Other Income Less Deductions</v>
          </cell>
          <cell r="N1165" t="str">
            <v>Other Income Less Deductions</v>
          </cell>
          <cell r="O1165" t="str">
            <v>OTHER INCOME (PPLOOI)</v>
          </cell>
          <cell r="P1165" t="str">
            <v>PPLOOI</v>
          </cell>
          <cell r="Q1165" t="str">
            <v>OI&amp;E</v>
          </cell>
          <cell r="R1165" t="str">
            <v>OI&amp;E</v>
          </cell>
          <cell r="S1165">
            <v>0</v>
          </cell>
        </row>
        <row r="1166">
          <cell r="A1166" t="str">
            <v>421003</v>
          </cell>
          <cell r="B1166" t="str">
            <v>KM LIFE INS - CASH SURRENDER VALUE</v>
          </cell>
          <cell r="C1166" t="str">
            <v>P&amp;L</v>
          </cell>
          <cell r="D1166" t="str">
            <v>Open</v>
          </cell>
          <cell r="E1166">
            <v>0</v>
          </cell>
          <cell r="F1166" t="str">
            <v xml:space="preserve">     Other Income (Expense) - net</v>
          </cell>
          <cell r="G1166" t="str">
            <v>Other income &amp; (expense)</v>
          </cell>
          <cell r="H1166" t="str">
            <v>Other income (expense) - net</v>
          </cell>
          <cell r="I1166">
            <v>421.3</v>
          </cell>
          <cell r="J1166" t="str">
            <v>421 - Misc Nonoperating Income</v>
          </cell>
          <cell r="K1166">
            <v>421.3</v>
          </cell>
          <cell r="L1166" t="str">
            <v>421.3 - Misc Nonop Inc -Other Inc &amp; Ded</v>
          </cell>
          <cell r="M1166" t="str">
            <v>Other Income Less Deductions</v>
          </cell>
          <cell r="N1166" t="str">
            <v>Other Income Less Deductions</v>
          </cell>
          <cell r="O1166" t="str">
            <v>OTHER INCOME (PPLOOI)</v>
          </cell>
          <cell r="P1166" t="str">
            <v>PPLOOI</v>
          </cell>
          <cell r="Q1166" t="str">
            <v>OI&amp;E</v>
          </cell>
          <cell r="R1166" t="str">
            <v>OI&amp;E</v>
          </cell>
          <cell r="S1166" t="str">
            <v>Reopened 12/12</v>
          </cell>
        </row>
        <row r="1167">
          <cell r="A1167" t="str">
            <v>421004</v>
          </cell>
          <cell r="B1167" t="str">
            <v>MISCELLANEOUS OPERATING INCOME</v>
          </cell>
          <cell r="C1167" t="str">
            <v>P&amp;L</v>
          </cell>
          <cell r="D1167" t="str">
            <v>CLOSE</v>
          </cell>
          <cell r="E1167">
            <v>0</v>
          </cell>
          <cell r="F1167" t="str">
            <v xml:space="preserve">     Other Income (Expense) - net</v>
          </cell>
          <cell r="G1167" t="str">
            <v>Other income &amp; (expense)</v>
          </cell>
          <cell r="H1167" t="str">
            <v>Other income (expense) - net</v>
          </cell>
          <cell r="I1167">
            <v>421.3</v>
          </cell>
          <cell r="J1167" t="str">
            <v>421 - Misc Nonoperating Income</v>
          </cell>
          <cell r="K1167">
            <v>421.3</v>
          </cell>
          <cell r="L1167" t="str">
            <v>421.3 - Misc Nonop Inc -Other Inc &amp; Ded</v>
          </cell>
          <cell r="M1167" t="str">
            <v>Other Income Less Deductions</v>
          </cell>
          <cell r="N1167" t="str">
            <v>Other Income Less Deductions</v>
          </cell>
          <cell r="O1167" t="str">
            <v>OTHER INCOME (PPLOOI)</v>
          </cell>
          <cell r="P1167" t="str">
            <v>PPLOOI</v>
          </cell>
          <cell r="Q1167" t="str">
            <v>OI&amp;E</v>
          </cell>
          <cell r="R1167" t="str">
            <v>OI&amp;E</v>
          </cell>
          <cell r="S1167" t="str">
            <v>Close account</v>
          </cell>
        </row>
        <row r="1168">
          <cell r="A1168" t="str">
            <v>421005</v>
          </cell>
          <cell r="B1168" t="str">
            <v>MISC NONOPR INCOME-JT USE ASSETS DEPR</v>
          </cell>
          <cell r="C1168" t="str">
            <v>P&amp;L</v>
          </cell>
          <cell r="D1168" t="str">
            <v>Open</v>
          </cell>
          <cell r="E1168">
            <v>0</v>
          </cell>
          <cell r="F1168" t="str">
            <v xml:space="preserve">     Other Income (Expense) - net</v>
          </cell>
          <cell r="G1168" t="str">
            <v>Other income &amp; (expense)</v>
          </cell>
          <cell r="H1168" t="str">
            <v>Other income (expense) - net</v>
          </cell>
          <cell r="I1168">
            <v>426.11</v>
          </cell>
          <cell r="J1168" t="str">
            <v>426.5 - Other Deductions</v>
          </cell>
          <cell r="K1168">
            <v>421.3</v>
          </cell>
          <cell r="L1168" t="str">
            <v>426.11 - Other Deductions (OTHER INC/EXP)</v>
          </cell>
          <cell r="M1168" t="str">
            <v>Other Income Less Deductions</v>
          </cell>
          <cell r="N1168" t="str">
            <v>Other Income Less Deductions</v>
          </cell>
          <cell r="O1168" t="str">
            <v>OTHER EXPENSE (PPLOOE)</v>
          </cell>
          <cell r="P1168" t="str">
            <v>PPLOOE</v>
          </cell>
          <cell r="Q1168" t="str">
            <v>OI&amp;E</v>
          </cell>
          <cell r="R1168" t="str">
            <v>OI&amp;E</v>
          </cell>
          <cell r="S1168" t="str">
            <v>Reopened to 426.11 9/12</v>
          </cell>
        </row>
        <row r="1169">
          <cell r="A1169" t="str">
            <v>421006</v>
          </cell>
          <cell r="B1169" t="str">
            <v>AOCI Adjustment of Subsidiary - EEI</v>
          </cell>
          <cell r="C1169" t="str">
            <v>P&amp;L</v>
          </cell>
          <cell r="D1169" t="str">
            <v>Open</v>
          </cell>
          <cell r="E1169">
            <v>0</v>
          </cell>
          <cell r="F1169" t="str">
            <v xml:space="preserve">     Other Income (Expense) - net</v>
          </cell>
          <cell r="G1169" t="str">
            <v>Other income &amp; (expense)</v>
          </cell>
          <cell r="H1169" t="str">
            <v>Other income (expense) - net</v>
          </cell>
          <cell r="I1169">
            <v>421.6</v>
          </cell>
          <cell r="J1169" t="str">
            <v>421 - Misc Nonoperating Income</v>
          </cell>
          <cell r="K1169">
            <v>421.6</v>
          </cell>
          <cell r="L1169" t="str">
            <v>421.6 - AOCI Adj EEI</v>
          </cell>
          <cell r="M1169" t="str">
            <v>Other Income Less Deductions</v>
          </cell>
          <cell r="N1169" t="str">
            <v>Other Income Less Deductions</v>
          </cell>
          <cell r="O1169" t="str">
            <v>SPECIAL ITEMS - SWAPS (PPLSPC)</v>
          </cell>
          <cell r="P1169" t="str">
            <v>PPLSPC</v>
          </cell>
          <cell r="Q1169" t="str">
            <v>OI&amp;E</v>
          </cell>
          <cell r="R1169" t="str">
            <v>SpcItems</v>
          </cell>
          <cell r="S1169" t="str">
            <v>3/2013 New</v>
          </cell>
        </row>
        <row r="1170">
          <cell r="A1170" t="str">
            <v>421101</v>
          </cell>
          <cell r="B1170" t="str">
            <v>GAIN-PROPERTY DISP</v>
          </cell>
          <cell r="C1170" t="str">
            <v>P&amp;L</v>
          </cell>
          <cell r="D1170" t="str">
            <v>Open</v>
          </cell>
          <cell r="E1170">
            <v>0</v>
          </cell>
          <cell r="F1170" t="str">
            <v xml:space="preserve">        Total operation and maintenance</v>
          </cell>
          <cell r="G1170" t="str">
            <v>OPEX</v>
          </cell>
          <cell r="H1170" t="str">
            <v>Operation and maintenance expense</v>
          </cell>
          <cell r="I1170">
            <v>421.2</v>
          </cell>
          <cell r="J1170" t="str">
            <v>421.1 - Gain On Disposition Of Property (O&amp;M)</v>
          </cell>
          <cell r="K1170">
            <v>421.1</v>
          </cell>
          <cell r="L1170" t="str">
            <v>421.2 - Gain On Disp Of Prop - O&amp;M</v>
          </cell>
          <cell r="M1170" t="str">
            <v>Other Income Less Deductions</v>
          </cell>
          <cell r="N1170" t="str">
            <v>Other Income Less Deductions</v>
          </cell>
          <cell r="O1170" t="str">
            <v>OPERATION AND MAINTENANCE (PPLEOM)</v>
          </cell>
          <cell r="P1170" t="str">
            <v>PPLEOM</v>
          </cell>
          <cell r="Q1170" t="str">
            <v>OI&amp;E</v>
          </cell>
          <cell r="R1170" t="str">
            <v>O&amp;M</v>
          </cell>
          <cell r="S1170" t="str">
            <v>trf from 421.1 to 421.2</v>
          </cell>
        </row>
        <row r="1171">
          <cell r="A1171" t="str">
            <v>421105</v>
          </cell>
          <cell r="B1171" t="str">
            <v>GAIN ON ARO SETTLEMENT</v>
          </cell>
          <cell r="C1171" t="str">
            <v>P&amp;L</v>
          </cell>
          <cell r="D1171" t="str">
            <v>Open</v>
          </cell>
          <cell r="E1171">
            <v>0</v>
          </cell>
          <cell r="F1171" t="str">
            <v xml:space="preserve">        Total operation and maintenance</v>
          </cell>
          <cell r="G1171" t="str">
            <v>OPEX</v>
          </cell>
          <cell r="H1171" t="str">
            <v>Operation and maintenance expense</v>
          </cell>
          <cell r="I1171">
            <v>421.1</v>
          </cell>
          <cell r="J1171" t="str">
            <v>421.1 - Gain On Disposition Of Property (O&amp;M)</v>
          </cell>
          <cell r="K1171">
            <v>421.1</v>
          </cell>
          <cell r="L1171" t="str">
            <v>421.1 - Gain On Disposition Of Property</v>
          </cell>
          <cell r="M1171" t="str">
            <v>Other Income Less Deductions</v>
          </cell>
          <cell r="N1171" t="str">
            <v>Other Income Less Deductions</v>
          </cell>
          <cell r="O1171" t="str">
            <v>OPERATION AND MAINTENANCE (PPLEOM)</v>
          </cell>
          <cell r="P1171" t="str">
            <v>PPLEOM</v>
          </cell>
          <cell r="Q1171" t="str">
            <v>OI&amp;E</v>
          </cell>
          <cell r="R1171" t="str">
            <v>O&amp;M</v>
          </cell>
          <cell r="S1171" t="str">
            <v>TRF FROM PPLOOI TO PPLEOM 10/2012</v>
          </cell>
        </row>
        <row r="1172">
          <cell r="A1172" t="str">
            <v>421201</v>
          </cell>
          <cell r="B1172" t="str">
            <v>LOSS-PROPERTY DISP</v>
          </cell>
          <cell r="C1172" t="str">
            <v>P&amp;L</v>
          </cell>
          <cell r="D1172" t="str">
            <v>Open</v>
          </cell>
          <cell r="E1172">
            <v>0</v>
          </cell>
          <cell r="F1172" t="str">
            <v xml:space="preserve">        Total operation and maintenance</v>
          </cell>
          <cell r="G1172" t="str">
            <v>OPEX</v>
          </cell>
          <cell r="H1172" t="str">
            <v>Operation and maintenance expense</v>
          </cell>
          <cell r="I1172">
            <v>421.2</v>
          </cell>
          <cell r="J1172" t="str">
            <v>421.1 - Gain On Disposition Of Property (O&amp;M)</v>
          </cell>
          <cell r="K1172">
            <v>421.3</v>
          </cell>
          <cell r="L1172" t="str">
            <v>421.2 - Gain On Disp Of Prop - O&amp;M</v>
          </cell>
          <cell r="M1172" t="str">
            <v>Other Income Less Deductions</v>
          </cell>
          <cell r="N1172" t="str">
            <v>Other Income Less Deductions</v>
          </cell>
          <cell r="O1172" t="str">
            <v>OPERATION AND MAINTENANCE (PPLEOM)</v>
          </cell>
          <cell r="P1172" t="str">
            <v>PPLEOM</v>
          </cell>
          <cell r="Q1172" t="str">
            <v>OI&amp;E</v>
          </cell>
          <cell r="R1172" t="str">
            <v>O&amp;M</v>
          </cell>
          <cell r="S1172" t="str">
            <v>trf from 421.3 to 421.2</v>
          </cell>
        </row>
        <row r="1173">
          <cell r="A1173" t="str">
            <v>421301</v>
          </cell>
          <cell r="B1173" t="str">
            <v>PRETAX GAIN/LOSS ON DISPOSAL OF DISC OPERS</v>
          </cell>
          <cell r="C1173" t="str">
            <v>P&amp;L</v>
          </cell>
          <cell r="D1173" t="str">
            <v>Open</v>
          </cell>
          <cell r="E1173">
            <v>0</v>
          </cell>
          <cell r="F1173" t="str">
            <v xml:space="preserve">     Income (Loss) from Discontinued Operations (net of income taxes)</v>
          </cell>
          <cell r="G1173" t="str">
            <v>Discontinued Operations (income) &amp; expense</v>
          </cell>
          <cell r="H1173" t="str">
            <v>Loss on disp of disc operations - pretax</v>
          </cell>
          <cell r="I1173">
            <v>950</v>
          </cell>
          <cell r="J1173" t="str">
            <v>433 - Discontinued Ops</v>
          </cell>
          <cell r="K1173">
            <v>433</v>
          </cell>
          <cell r="L1173" t="str">
            <v>950 - Discontinued Ops</v>
          </cell>
          <cell r="M1173" t="str">
            <v>Discontinued Ops</v>
          </cell>
          <cell r="N1173" t="str">
            <v>Discontinued Ops</v>
          </cell>
          <cell r="O1173" t="str">
            <v>DISCONTINUED OPERATIONS (PPLDDO)</v>
          </cell>
          <cell r="P1173" t="str">
            <v>PPLDDO</v>
          </cell>
          <cell r="Q1173" t="str">
            <v>DiscOps</v>
          </cell>
          <cell r="R1173" t="str">
            <v>DiscOps</v>
          </cell>
          <cell r="S1173">
            <v>0</v>
          </cell>
        </row>
        <row r="1174">
          <cell r="A1174" t="str">
            <v>421306</v>
          </cell>
          <cell r="B1174" t="str">
            <v>PRETAX GAIN/LOSS ON DISPOSAL OF DISC OPERS - CENTURY RECEIVABLE</v>
          </cell>
          <cell r="C1174" t="str">
            <v>P&amp;L</v>
          </cell>
          <cell r="D1174" t="str">
            <v>Open</v>
          </cell>
          <cell r="E1174">
            <v>0</v>
          </cell>
          <cell r="F1174" t="str">
            <v xml:space="preserve">        Total operation and maintenance</v>
          </cell>
          <cell r="G1174" t="str">
            <v>OPEX</v>
          </cell>
          <cell r="H1174" t="str">
            <v>Operation and maintenance expense</v>
          </cell>
          <cell r="I1174">
            <v>417</v>
          </cell>
          <cell r="J1174" t="str">
            <v>421 - Misc Nonoperating Income</v>
          </cell>
          <cell r="K1174">
            <v>421</v>
          </cell>
          <cell r="L1174" t="str">
            <v>417 - Merc, Job And Contr Work Rev</v>
          </cell>
          <cell r="M1174" t="str">
            <v>Other Income Less Deductions</v>
          </cell>
          <cell r="N1174" t="str">
            <v>Other Income Less Deductions</v>
          </cell>
          <cell r="O1174" t="str">
            <v>OPERATION AND MAINTENANCE (PPLEOM)</v>
          </cell>
          <cell r="P1174" t="str">
            <v>PPLEOM</v>
          </cell>
          <cell r="Q1174" t="str">
            <v>OI&amp;E</v>
          </cell>
          <cell r="R1174" t="str">
            <v>O&amp;M</v>
          </cell>
          <cell r="S1174">
            <v>0</v>
          </cell>
        </row>
        <row r="1175">
          <cell r="A1175" t="str">
            <v>421550</v>
          </cell>
          <cell r="B1175" t="str">
            <v>MTM INCOME - ELECTRIC - NONHEDGING</v>
          </cell>
          <cell r="C1175" t="str">
            <v>P&amp;L</v>
          </cell>
          <cell r="D1175" t="str">
            <v>cLOSE</v>
          </cell>
          <cell r="E1175">
            <v>0</v>
          </cell>
          <cell r="F1175" t="str">
            <v xml:space="preserve">     Utility</v>
          </cell>
          <cell r="G1175" t="str">
            <v>Non Operating Income &amp; (expense)</v>
          </cell>
          <cell r="H1175" t="str">
            <v>Wholesale revenues</v>
          </cell>
          <cell r="I1175">
            <v>421.5</v>
          </cell>
          <cell r="J1175" t="str">
            <v>421 - Misc Nonoperating Income</v>
          </cell>
          <cell r="K1175">
            <v>421.5</v>
          </cell>
          <cell r="L1175" t="str">
            <v>421.5 - Misc Nonop Inc (Special Items)</v>
          </cell>
          <cell r="M1175" t="str">
            <v>Other Income Less Deductions</v>
          </cell>
          <cell r="N1175" t="str">
            <v>Other Income Less Deductions</v>
          </cell>
          <cell r="O1175" t="str">
            <v>SPECIAL ITEMS - SWAPS (PPLSPC)</v>
          </cell>
          <cell r="P1175" t="str">
            <v>PPLSPC</v>
          </cell>
          <cell r="Q1175" t="str">
            <v>OI&amp;E</v>
          </cell>
          <cell r="R1175" t="str">
            <v>SpcItems</v>
          </cell>
          <cell r="S1175" t="str">
            <v>Close account 8/12</v>
          </cell>
        </row>
        <row r="1176">
          <cell r="A1176" t="str">
            <v>421552</v>
          </cell>
          <cell r="B1176" t="str">
            <v>MTM INCOME - ELECTRIC - NONHEDGING - NETTING</v>
          </cell>
          <cell r="C1176" t="str">
            <v>P&amp;L</v>
          </cell>
          <cell r="D1176" t="str">
            <v>cLOSE</v>
          </cell>
          <cell r="E1176">
            <v>0</v>
          </cell>
          <cell r="F1176" t="str">
            <v xml:space="preserve">     Utility</v>
          </cell>
          <cell r="G1176" t="str">
            <v>Non Operating Income &amp; (expense)</v>
          </cell>
          <cell r="H1176" t="str">
            <v>Wholesale revenues</v>
          </cell>
          <cell r="I1176">
            <v>421.5</v>
          </cell>
          <cell r="J1176" t="str">
            <v>421 - Misc Nonoperating Income</v>
          </cell>
          <cell r="K1176">
            <v>421.5</v>
          </cell>
          <cell r="L1176" t="str">
            <v>421.5 - Misc Nonop Inc (Special Items)</v>
          </cell>
          <cell r="M1176" t="str">
            <v>Other Income Less Deductions</v>
          </cell>
          <cell r="N1176" t="str">
            <v>Other Income Less Deductions</v>
          </cell>
          <cell r="O1176" t="str">
            <v>SPECIAL ITEMS - SWAPS (PPLSPC)</v>
          </cell>
          <cell r="P1176" t="str">
            <v>PPLSPC</v>
          </cell>
          <cell r="Q1176" t="str">
            <v>OI&amp;E</v>
          </cell>
          <cell r="R1176" t="str">
            <v>SpcItems</v>
          </cell>
          <cell r="S1176" t="str">
            <v>Close account 8/12</v>
          </cell>
        </row>
        <row r="1177">
          <cell r="A1177" t="str">
            <v>426101</v>
          </cell>
          <cell r="B1177" t="str">
            <v>DONATIONS</v>
          </cell>
          <cell r="C1177" t="str">
            <v>P&amp;L</v>
          </cell>
          <cell r="D1177" t="str">
            <v>Open</v>
          </cell>
          <cell r="E1177">
            <v>0</v>
          </cell>
          <cell r="F1177" t="str">
            <v xml:space="preserve">     Other Income (Expense) - net</v>
          </cell>
          <cell r="G1177" t="str">
            <v>Other income &amp; (expense)</v>
          </cell>
          <cell r="H1177" t="str">
            <v>Other income (expense) - net</v>
          </cell>
          <cell r="I1177">
            <v>426</v>
          </cell>
          <cell r="J1177" t="str">
            <v>426.1 - Donations</v>
          </cell>
          <cell r="K1177">
            <v>426.1</v>
          </cell>
          <cell r="L1177" t="str">
            <v>426 - Donations</v>
          </cell>
          <cell r="M1177" t="str">
            <v>Other Income Less Deductions</v>
          </cell>
          <cell r="N1177" t="str">
            <v>Other Income Less Deductions</v>
          </cell>
          <cell r="O1177" t="str">
            <v>OTHER EXPENSE (PPLOOE)</v>
          </cell>
          <cell r="P1177" t="str">
            <v>PPLOOE</v>
          </cell>
          <cell r="Q1177" t="str">
            <v>OI&amp;E</v>
          </cell>
          <cell r="R1177" t="str">
            <v>OI&amp;E</v>
          </cell>
          <cell r="S1177" t="str">
            <v>trf frm PPLEBL to PPLOOE; requires changes to the O&amp;M and Mgmt Reports</v>
          </cell>
        </row>
        <row r="1178">
          <cell r="A1178" t="str">
            <v>426191</v>
          </cell>
          <cell r="B1178" t="str">
            <v>DONATIONS - INDIRECT</v>
          </cell>
          <cell r="C1178" t="str">
            <v>P&amp;L</v>
          </cell>
          <cell r="D1178" t="str">
            <v>Open</v>
          </cell>
          <cell r="E1178">
            <v>0</v>
          </cell>
          <cell r="F1178" t="str">
            <v xml:space="preserve">     Other Income (Expense) - net</v>
          </cell>
          <cell r="G1178" t="str">
            <v>Other income &amp; (expense)</v>
          </cell>
          <cell r="H1178" t="str">
            <v>Other income (expense) - net</v>
          </cell>
          <cell r="I1178">
            <v>426</v>
          </cell>
          <cell r="J1178" t="str">
            <v>426.1 - Donations</v>
          </cell>
          <cell r="K1178">
            <v>426.1</v>
          </cell>
          <cell r="L1178" t="str">
            <v>426 - Donations</v>
          </cell>
          <cell r="M1178" t="str">
            <v>Other Income Less Deductions</v>
          </cell>
          <cell r="N1178" t="str">
            <v>Other Income Less Deductions</v>
          </cell>
          <cell r="O1178" t="str">
            <v>OTHER EXPENSE (PPLOOE)</v>
          </cell>
          <cell r="P1178" t="str">
            <v>PPLOOE</v>
          </cell>
          <cell r="Q1178" t="str">
            <v>OI&amp;E</v>
          </cell>
          <cell r="R1178" t="str">
            <v>OI&amp;E</v>
          </cell>
          <cell r="S1178" t="str">
            <v>trf frm PPLEBL to PPLOOE; requires changes to the O&amp;M and Mgmt Reports</v>
          </cell>
        </row>
        <row r="1179">
          <cell r="A1179" t="str">
            <v>426201</v>
          </cell>
          <cell r="B1179" t="str">
            <v>LIFE INSURANCE</v>
          </cell>
          <cell r="C1179" t="str">
            <v>P&amp;L</v>
          </cell>
          <cell r="D1179" t="str">
            <v>Open</v>
          </cell>
          <cell r="E1179">
            <v>0</v>
          </cell>
          <cell r="F1179" t="str">
            <v xml:space="preserve">        Total operation and maintenance</v>
          </cell>
          <cell r="G1179" t="str">
            <v>OPEX</v>
          </cell>
          <cell r="H1179" t="str">
            <v>Operation and maintenance expense</v>
          </cell>
          <cell r="I1179">
            <v>426.6</v>
          </cell>
          <cell r="J1179" t="str">
            <v>426.2 - Life Insurance</v>
          </cell>
          <cell r="K1179">
            <v>426.2</v>
          </cell>
          <cell r="L1179" t="str">
            <v>426.6 - Life Insurance</v>
          </cell>
          <cell r="M1179" t="str">
            <v>Other Income Less Deductions</v>
          </cell>
          <cell r="N1179" t="str">
            <v>Other Income Less Deductions</v>
          </cell>
          <cell r="O1179" t="str">
            <v>OPEX - BTL EXPENSES (FERC 426) (PPLEBL)</v>
          </cell>
          <cell r="P1179" t="str">
            <v>PPLEBL</v>
          </cell>
          <cell r="Q1179" t="str">
            <v>OI&amp;E</v>
          </cell>
          <cell r="R1179" t="str">
            <v>O&amp;M</v>
          </cell>
          <cell r="S1179">
            <v>0</v>
          </cell>
        </row>
        <row r="1180">
          <cell r="A1180" t="str">
            <v>426301</v>
          </cell>
          <cell r="B1180" t="str">
            <v>PENALTIES</v>
          </cell>
          <cell r="C1180" t="str">
            <v>P&amp;L</v>
          </cell>
          <cell r="D1180" t="str">
            <v>Open</v>
          </cell>
          <cell r="E1180">
            <v>0</v>
          </cell>
          <cell r="F1180" t="str">
            <v xml:space="preserve">     Other Income (Expense) - net</v>
          </cell>
          <cell r="G1180" t="str">
            <v>Other income &amp; (expense)</v>
          </cell>
          <cell r="H1180" t="str">
            <v>Other income (expense) - net</v>
          </cell>
          <cell r="I1180">
            <v>426.7</v>
          </cell>
          <cell r="J1180" t="str">
            <v>426.3 - Penalties</v>
          </cell>
          <cell r="K1180">
            <v>426.3</v>
          </cell>
          <cell r="L1180" t="str">
            <v>426.7 - Penalties</v>
          </cell>
          <cell r="M1180" t="str">
            <v>Other Income Less Deductions</v>
          </cell>
          <cell r="N1180" t="str">
            <v>Other Income Less Deductions</v>
          </cell>
          <cell r="O1180" t="str">
            <v>OTHER EXPENSE (PPLOOE)</v>
          </cell>
          <cell r="P1180" t="str">
            <v>PPLOOE</v>
          </cell>
          <cell r="Q1180" t="str">
            <v>OI&amp;E</v>
          </cell>
          <cell r="R1180" t="str">
            <v>OI&amp;E</v>
          </cell>
          <cell r="S1180">
            <v>0</v>
          </cell>
        </row>
        <row r="1181">
          <cell r="A1181" t="str">
            <v>426401</v>
          </cell>
          <cell r="B1181" t="str">
            <v>EXP-CIVIC/POL/REL</v>
          </cell>
          <cell r="C1181" t="str">
            <v>P&amp;L</v>
          </cell>
          <cell r="D1181" t="str">
            <v>Open</v>
          </cell>
          <cell r="E1181">
            <v>0</v>
          </cell>
          <cell r="F1181" t="str">
            <v xml:space="preserve">     Other Income (Expense) - net</v>
          </cell>
          <cell r="G1181" t="str">
            <v>Other income &amp; (expense)</v>
          </cell>
          <cell r="H1181" t="str">
            <v>Other income (expense) - net</v>
          </cell>
          <cell r="I1181">
            <v>426.4</v>
          </cell>
          <cell r="J1181" t="str">
            <v>426.4 - Exp For Civic And Political Activities</v>
          </cell>
          <cell r="K1181">
            <v>426.4</v>
          </cell>
          <cell r="L1181" t="str">
            <v>426.4 - Exp For Civic And Pol Act</v>
          </cell>
          <cell r="M1181" t="str">
            <v>Other Income Less Deductions</v>
          </cell>
          <cell r="N1181" t="str">
            <v>Other Income Less Deductions</v>
          </cell>
          <cell r="O1181" t="str">
            <v>OTHER EXPENSE (PPLOOE)</v>
          </cell>
          <cell r="P1181" t="str">
            <v>PPLOOE</v>
          </cell>
          <cell r="Q1181" t="str">
            <v>OI&amp;E</v>
          </cell>
          <cell r="R1181" t="str">
            <v>OI&amp;E</v>
          </cell>
          <cell r="S1181">
            <v>0</v>
          </cell>
        </row>
        <row r="1182">
          <cell r="A1182" t="str">
            <v>426491</v>
          </cell>
          <cell r="B1182" t="str">
            <v>EXP-CIVIC/POL/REL - INDIRECT</v>
          </cell>
          <cell r="C1182" t="str">
            <v>P&amp;L</v>
          </cell>
          <cell r="D1182" t="str">
            <v>Open</v>
          </cell>
          <cell r="E1182">
            <v>0</v>
          </cell>
          <cell r="F1182" t="str">
            <v xml:space="preserve">     Other Income (Expense) - net</v>
          </cell>
          <cell r="G1182" t="str">
            <v>Other income &amp; (expense)</v>
          </cell>
          <cell r="H1182" t="str">
            <v>Other income (expense) - net</v>
          </cell>
          <cell r="I1182">
            <v>426.4</v>
          </cell>
          <cell r="J1182" t="str">
            <v>426.4 - Exp For Civic And Political Activities</v>
          </cell>
          <cell r="K1182">
            <v>426.4</v>
          </cell>
          <cell r="L1182" t="str">
            <v>426.4 - Exp For Civic And Pol Act</v>
          </cell>
          <cell r="M1182" t="str">
            <v>Other Income Less Deductions</v>
          </cell>
          <cell r="N1182" t="str">
            <v>Other Income Less Deductions</v>
          </cell>
          <cell r="O1182" t="str">
            <v>OTHER EXPENSE (PPLOOE)</v>
          </cell>
          <cell r="P1182" t="str">
            <v>PPLOOE</v>
          </cell>
          <cell r="Q1182" t="str">
            <v>OI&amp;E</v>
          </cell>
          <cell r="R1182" t="str">
            <v>OI&amp;E</v>
          </cell>
          <cell r="S1182">
            <v>0</v>
          </cell>
        </row>
        <row r="1183">
          <cell r="A1183" t="str">
            <v>426501</v>
          </cell>
          <cell r="B1183" t="str">
            <v>OTHER DEDUCTIONS</v>
          </cell>
          <cell r="C1183" t="str">
            <v>P&amp;L</v>
          </cell>
          <cell r="D1183" t="str">
            <v>Open</v>
          </cell>
          <cell r="E1183">
            <v>0</v>
          </cell>
          <cell r="F1183" t="str">
            <v xml:space="preserve">     Other Income (Expense) - net</v>
          </cell>
          <cell r="G1183" t="str">
            <v>Other income &amp; (expense)</v>
          </cell>
          <cell r="H1183" t="str">
            <v>Other income (expense) - net</v>
          </cell>
          <cell r="I1183">
            <v>426.11</v>
          </cell>
          <cell r="J1183" t="str">
            <v>426.5 - Other Deductions</v>
          </cell>
          <cell r="K1183">
            <v>426.5</v>
          </cell>
          <cell r="L1183" t="str">
            <v>426.11 - Other Deductions (OTHER INC/EXP)</v>
          </cell>
          <cell r="M1183" t="str">
            <v>Other Income Less Deductions</v>
          </cell>
          <cell r="N1183" t="str">
            <v>Other Income Less Deductions</v>
          </cell>
          <cell r="O1183" t="str">
            <v>OTHER EXPENSE (PPLOOE)</v>
          </cell>
          <cell r="P1183" t="str">
            <v>PPLOOE</v>
          </cell>
          <cell r="Q1183" t="str">
            <v>OI&amp;E</v>
          </cell>
          <cell r="R1183" t="str">
            <v>OI&amp;E</v>
          </cell>
          <cell r="S1183" t="str">
            <v>frm PPL 92100 O&amp;M to 42659 Other inc &amp; exp; trf 426.11 to Other Exp</v>
          </cell>
        </row>
        <row r="1184">
          <cell r="A1184" t="str">
            <v>426502</v>
          </cell>
          <cell r="B1184" t="str">
            <v>SERP</v>
          </cell>
          <cell r="C1184" t="str">
            <v>P&amp;L</v>
          </cell>
          <cell r="D1184" t="str">
            <v>Open</v>
          </cell>
          <cell r="E1184">
            <v>0</v>
          </cell>
          <cell r="F1184" t="str">
            <v xml:space="preserve">        Total operation and maintenance</v>
          </cell>
          <cell r="G1184" t="str">
            <v>OPEX</v>
          </cell>
          <cell r="H1184" t="str">
            <v>Operation and maintenance expense</v>
          </cell>
          <cell r="I1184">
            <v>426.8</v>
          </cell>
          <cell r="J1184" t="str">
            <v>426.5 - Other Deductions</v>
          </cell>
          <cell r="K1184">
            <v>426.6</v>
          </cell>
          <cell r="L1184" t="str">
            <v>426.8 - Other Deductions (O&amp;M)</v>
          </cell>
          <cell r="M1184" t="str">
            <v>Other Income Less Deductions</v>
          </cell>
          <cell r="N1184" t="str">
            <v>Other Income Less Deductions</v>
          </cell>
          <cell r="O1184" t="str">
            <v>OPEX - BTL EXPENSES (FERC 426) (PPLEBL)</v>
          </cell>
          <cell r="P1184" t="str">
            <v>PPLEBL</v>
          </cell>
          <cell r="Q1184" t="str">
            <v>OI&amp;E</v>
          </cell>
          <cell r="R1184" t="str">
            <v>O&amp;M</v>
          </cell>
          <cell r="S1184">
            <v>0</v>
          </cell>
        </row>
        <row r="1185">
          <cell r="A1185" t="str">
            <v>426504</v>
          </cell>
          <cell r="B1185" t="str">
            <v>OFFICERS' TIA</v>
          </cell>
          <cell r="C1185" t="str">
            <v>P&amp;L</v>
          </cell>
          <cell r="D1185" t="str">
            <v>Open</v>
          </cell>
          <cell r="E1185">
            <v>0</v>
          </cell>
          <cell r="F1185" t="str">
            <v xml:space="preserve">        Total operation and maintenance</v>
          </cell>
          <cell r="G1185" t="str">
            <v>OPEX</v>
          </cell>
          <cell r="H1185" t="str">
            <v>Operation and maintenance expense</v>
          </cell>
          <cell r="I1185">
            <v>426.8</v>
          </cell>
          <cell r="J1185" t="str">
            <v>426.5 - Other Deductions</v>
          </cell>
          <cell r="K1185">
            <v>426.6</v>
          </cell>
          <cell r="L1185" t="str">
            <v>426.8 - Other Deductions (O&amp;M)</v>
          </cell>
          <cell r="M1185" t="str">
            <v>Other Income Less Deductions</v>
          </cell>
          <cell r="N1185" t="str">
            <v>Other Income Less Deductions</v>
          </cell>
          <cell r="O1185" t="str">
            <v>OPEX - BTL EXPENSES (FERC 426) (PPLEBL)</v>
          </cell>
          <cell r="P1185" t="str">
            <v>PPLEBL</v>
          </cell>
          <cell r="Q1185" t="str">
            <v>OI&amp;E</v>
          </cell>
          <cell r="R1185" t="str">
            <v>O&amp;M</v>
          </cell>
          <cell r="S1185">
            <v>0</v>
          </cell>
        </row>
        <row r="1186">
          <cell r="A1186" t="str">
            <v>426505</v>
          </cell>
          <cell r="B1186" t="str">
            <v>OFFICER LONG-TERM INCENT</v>
          </cell>
          <cell r="C1186" t="str">
            <v>P&amp;L</v>
          </cell>
          <cell r="D1186" t="str">
            <v>Open</v>
          </cell>
          <cell r="E1186">
            <v>0</v>
          </cell>
          <cell r="F1186" t="str">
            <v xml:space="preserve">        Total operation and maintenance</v>
          </cell>
          <cell r="G1186" t="str">
            <v>OPEX</v>
          </cell>
          <cell r="H1186" t="str">
            <v>Operation and maintenance expense</v>
          </cell>
          <cell r="I1186">
            <v>426.8</v>
          </cell>
          <cell r="J1186" t="str">
            <v>426.5 - Other Deductions</v>
          </cell>
          <cell r="K1186">
            <v>426.6</v>
          </cell>
          <cell r="L1186" t="str">
            <v>426.8 - Other Deductions (O&amp;M)</v>
          </cell>
          <cell r="M1186" t="str">
            <v>Other Income Less Deductions</v>
          </cell>
          <cell r="N1186" t="str">
            <v>Other Income Less Deductions</v>
          </cell>
          <cell r="O1186" t="str">
            <v>OPEX - BTL EXPENSES (FERC 426) (PPLEBL)</v>
          </cell>
          <cell r="P1186" t="str">
            <v>PPLEBL</v>
          </cell>
          <cell r="Q1186" t="str">
            <v>OI&amp;E</v>
          </cell>
          <cell r="R1186" t="str">
            <v>O&amp;M</v>
          </cell>
          <cell r="S1186">
            <v>0</v>
          </cell>
        </row>
        <row r="1187">
          <cell r="A1187" t="str">
            <v>426508</v>
          </cell>
          <cell r="B1187" t="str">
            <v>FOREIGN EXCHANGE LOSSES</v>
          </cell>
          <cell r="C1187" t="str">
            <v>P&amp;L</v>
          </cell>
          <cell r="D1187" t="str">
            <v>Open</v>
          </cell>
          <cell r="E1187">
            <v>0</v>
          </cell>
          <cell r="F1187" t="str">
            <v xml:space="preserve">     Other Income (Expense) - net</v>
          </cell>
          <cell r="G1187" t="str">
            <v>Other income &amp; (expense)</v>
          </cell>
          <cell r="H1187" t="str">
            <v>Other income (expense) - net</v>
          </cell>
          <cell r="I1187">
            <v>426.11</v>
          </cell>
          <cell r="J1187" t="str">
            <v>426.5 - Other Deductions</v>
          </cell>
          <cell r="K1187">
            <v>426.5</v>
          </cell>
          <cell r="L1187" t="str">
            <v>426.11 - Other Deductions (OTHER INC/EXP)</v>
          </cell>
          <cell r="M1187" t="str">
            <v>Other Income Less Deductions</v>
          </cell>
          <cell r="N1187" t="str">
            <v>Other Income Less Deductions</v>
          </cell>
          <cell r="O1187" t="str">
            <v>OTHER EXPENSE (PPLOOE)</v>
          </cell>
          <cell r="P1187" t="str">
            <v>PPLOOE</v>
          </cell>
          <cell r="Q1187" t="str">
            <v>OI&amp;E</v>
          </cell>
          <cell r="R1187" t="str">
            <v>OI&amp;E</v>
          </cell>
          <cell r="S1187">
            <v>0</v>
          </cell>
        </row>
        <row r="1188">
          <cell r="A1188" t="str">
            <v>426509</v>
          </cell>
          <cell r="B1188" t="str">
            <v>SERP - NON-MERCER</v>
          </cell>
          <cell r="C1188" t="str">
            <v>P&amp;L</v>
          </cell>
          <cell r="D1188" t="str">
            <v>Open</v>
          </cell>
          <cell r="E1188">
            <v>0</v>
          </cell>
          <cell r="F1188" t="str">
            <v xml:space="preserve">        Total operation and maintenance</v>
          </cell>
          <cell r="G1188" t="str">
            <v>OPEX</v>
          </cell>
          <cell r="H1188" t="str">
            <v>Operation and maintenance expense</v>
          </cell>
          <cell r="I1188">
            <v>426.8</v>
          </cell>
          <cell r="J1188" t="str">
            <v>426.5 - Other Deductions</v>
          </cell>
          <cell r="K1188">
            <v>426.6</v>
          </cell>
          <cell r="L1188" t="str">
            <v>426.8 - Other Deductions (O&amp;M)</v>
          </cell>
          <cell r="M1188" t="str">
            <v>Other Income Less Deductions</v>
          </cell>
          <cell r="N1188" t="str">
            <v>Other Income Less Deductions</v>
          </cell>
          <cell r="O1188" t="str">
            <v>OPEX - BTL EXPENSES (FERC 426) (PPLEBL)</v>
          </cell>
          <cell r="P1188" t="str">
            <v>PPLEBL</v>
          </cell>
          <cell r="Q1188" t="str">
            <v>OI&amp;E</v>
          </cell>
          <cell r="R1188" t="str">
            <v>O&amp;M</v>
          </cell>
          <cell r="S1188">
            <v>0</v>
          </cell>
        </row>
        <row r="1189">
          <cell r="A1189" t="str">
            <v>426511</v>
          </cell>
          <cell r="B1189" t="str">
            <v>LOSS ON ASSET IMPAIRMENT</v>
          </cell>
          <cell r="C1189" t="str">
            <v>P&amp;L</v>
          </cell>
          <cell r="D1189" t="str">
            <v>Open</v>
          </cell>
          <cell r="E1189">
            <v>0</v>
          </cell>
          <cell r="F1189" t="str">
            <v xml:space="preserve">     Other Income (Expense) - net</v>
          </cell>
          <cell r="G1189" t="str">
            <v>Non Operating Income &amp; (expense)</v>
          </cell>
          <cell r="H1189" t="str">
            <v>Loss on asset impairment</v>
          </cell>
          <cell r="I1189">
            <v>426.12</v>
          </cell>
          <cell r="J1189" t="str">
            <v>426.5 - Other Deductions</v>
          </cell>
          <cell r="K1189">
            <v>426.11</v>
          </cell>
          <cell r="L1189" t="str">
            <v>426.12 - Other Deductions (SPECIAL ITEMS)</v>
          </cell>
          <cell r="M1189" t="str">
            <v>Other Income Less Deductions</v>
          </cell>
          <cell r="N1189" t="str">
            <v>Other Income Less Deductions</v>
          </cell>
          <cell r="O1189" t="str">
            <v>SPECIAL ITEMS - SWAPS (PPLSPC)</v>
          </cell>
          <cell r="P1189" t="str">
            <v>PPLSPC</v>
          </cell>
          <cell r="Q1189" t="str">
            <v>OI&amp;E</v>
          </cell>
          <cell r="R1189" t="str">
            <v>SpcItems</v>
          </cell>
          <cell r="S1189" t="str">
            <v>TRF FRM PPLOOE TO PPLSPC</v>
          </cell>
        </row>
        <row r="1190">
          <cell r="A1190" t="str">
            <v>426512</v>
          </cell>
          <cell r="B1190" t="str">
            <v>EXPATRIATE BENEFITS</v>
          </cell>
          <cell r="C1190" t="str">
            <v>P&amp;L</v>
          </cell>
          <cell r="D1190" t="str">
            <v>Open</v>
          </cell>
          <cell r="E1190">
            <v>0</v>
          </cell>
          <cell r="F1190" t="str">
            <v xml:space="preserve">        Total operation and maintenance</v>
          </cell>
          <cell r="G1190" t="str">
            <v>OPEX</v>
          </cell>
          <cell r="H1190" t="str">
            <v>Operation and maintenance expense</v>
          </cell>
          <cell r="I1190">
            <v>426.8</v>
          </cell>
          <cell r="J1190" t="str">
            <v>426.5 - Other Deductions</v>
          </cell>
          <cell r="K1190">
            <v>426.6</v>
          </cell>
          <cell r="L1190" t="str">
            <v>426.8 - Other Deductions (O&amp;M)</v>
          </cell>
          <cell r="M1190" t="str">
            <v>Other Income Less Deductions</v>
          </cell>
          <cell r="N1190" t="str">
            <v>Other Income Less Deductions</v>
          </cell>
          <cell r="O1190" t="str">
            <v>OPEX - BTL EXPENSES (FERC 426) (PPLEBL)</v>
          </cell>
          <cell r="P1190" t="str">
            <v>PPLEBL</v>
          </cell>
          <cell r="Q1190" t="str">
            <v>OI&amp;E</v>
          </cell>
          <cell r="R1190" t="str">
            <v>O&amp;M</v>
          </cell>
          <cell r="S1190">
            <v>0</v>
          </cell>
        </row>
        <row r="1191">
          <cell r="A1191" t="str">
            <v>426513</v>
          </cell>
          <cell r="B1191" t="str">
            <v>OTHER OFFICER BENEFITS</v>
          </cell>
          <cell r="C1191" t="str">
            <v>P&amp;L</v>
          </cell>
          <cell r="D1191" t="str">
            <v>Open</v>
          </cell>
          <cell r="E1191">
            <v>0</v>
          </cell>
          <cell r="F1191" t="str">
            <v xml:space="preserve">        Total operation and maintenance</v>
          </cell>
          <cell r="G1191" t="str">
            <v>OPEX</v>
          </cell>
          <cell r="H1191" t="str">
            <v>Operation and maintenance expense</v>
          </cell>
          <cell r="I1191">
            <v>426.8</v>
          </cell>
          <cell r="J1191" t="str">
            <v>426.5 - Other Deductions</v>
          </cell>
          <cell r="K1191">
            <v>426.6</v>
          </cell>
          <cell r="L1191" t="str">
            <v>426.8 - Other Deductions (O&amp;M)</v>
          </cell>
          <cell r="M1191" t="str">
            <v>Other Income Less Deductions</v>
          </cell>
          <cell r="N1191" t="str">
            <v>Other Income Less Deductions</v>
          </cell>
          <cell r="O1191" t="str">
            <v>OPEX - BTL EXPENSES (FERC 426) (PPLEBL)</v>
          </cell>
          <cell r="P1191" t="str">
            <v>PPLEBL</v>
          </cell>
          <cell r="Q1191" t="str">
            <v>OI&amp;E</v>
          </cell>
          <cell r="R1191" t="str">
            <v>O&amp;M</v>
          </cell>
          <cell r="S1191">
            <v>0</v>
          </cell>
        </row>
        <row r="1192">
          <cell r="A1192" t="str">
            <v>426515</v>
          </cell>
          <cell r="B1192" t="str">
            <v>SENIOR MANAGER - LONG TERM INCENTIVE</v>
          </cell>
          <cell r="C1192" t="str">
            <v>P&amp;L</v>
          </cell>
          <cell r="D1192" t="str">
            <v>Open</v>
          </cell>
          <cell r="E1192">
            <v>0</v>
          </cell>
          <cell r="F1192" t="str">
            <v xml:space="preserve">        Total operation and maintenance</v>
          </cell>
          <cell r="G1192" t="str">
            <v>OPEX</v>
          </cell>
          <cell r="H1192" t="str">
            <v>Operation and maintenance expense</v>
          </cell>
          <cell r="I1192">
            <v>426.8</v>
          </cell>
          <cell r="J1192" t="str">
            <v>426.5 - Other Deductions</v>
          </cell>
          <cell r="K1192">
            <v>426.6</v>
          </cell>
          <cell r="L1192" t="str">
            <v>426.8 - Other Deductions (O&amp;M)</v>
          </cell>
          <cell r="M1192" t="str">
            <v>Other Income Less Deductions</v>
          </cell>
          <cell r="N1192" t="str">
            <v>Other Income Less Deductions</v>
          </cell>
          <cell r="O1192" t="str">
            <v>OPEX - BTL EXPENSES (FERC 426) (PPLEBL)</v>
          </cell>
          <cell r="P1192" t="str">
            <v>PPLEBL</v>
          </cell>
          <cell r="Q1192" t="str">
            <v>OI&amp;E</v>
          </cell>
          <cell r="R1192" t="str">
            <v>O&amp;M</v>
          </cell>
          <cell r="S1192">
            <v>0</v>
          </cell>
        </row>
        <row r="1193">
          <cell r="A1193" t="str">
            <v>426517</v>
          </cell>
          <cell r="B1193" t="str">
            <v>SERP - INTEREST</v>
          </cell>
          <cell r="C1193" t="str">
            <v>P&amp;L</v>
          </cell>
          <cell r="D1193" t="str">
            <v>Open</v>
          </cell>
          <cell r="E1193">
            <v>0</v>
          </cell>
          <cell r="F1193" t="str">
            <v xml:space="preserve">        Total operation and maintenance</v>
          </cell>
          <cell r="G1193" t="str">
            <v>OPEX</v>
          </cell>
          <cell r="H1193" t="str">
            <v>Operation and maintenance expense</v>
          </cell>
          <cell r="I1193">
            <v>426.8</v>
          </cell>
          <cell r="J1193" t="str">
            <v>426.5 - Other Deductions</v>
          </cell>
          <cell r="K1193">
            <v>426.6</v>
          </cell>
          <cell r="L1193" t="str">
            <v>426.8 - Other Deductions (O&amp;M)</v>
          </cell>
          <cell r="M1193" t="str">
            <v>Other Income Less Deductions</v>
          </cell>
          <cell r="N1193" t="str">
            <v>Other Income Less Deductions</v>
          </cell>
          <cell r="O1193" t="str">
            <v>OPEX - BTL EXPENSES (FERC 426) (PPLEBL)</v>
          </cell>
          <cell r="P1193" t="str">
            <v>PPLEBL</v>
          </cell>
          <cell r="Q1193" t="str">
            <v>OI&amp;E</v>
          </cell>
          <cell r="R1193" t="str">
            <v>O&amp;M</v>
          </cell>
          <cell r="S1193">
            <v>0</v>
          </cell>
        </row>
        <row r="1194">
          <cell r="A1194" t="str">
            <v>426518</v>
          </cell>
          <cell r="B1194" t="str">
            <v>GOODWILL IMPAIRMENT</v>
          </cell>
          <cell r="C1194" t="str">
            <v>P&amp;L</v>
          </cell>
          <cell r="D1194" t="str">
            <v>Open</v>
          </cell>
          <cell r="E1194">
            <v>0</v>
          </cell>
          <cell r="F1194" t="str">
            <v xml:space="preserve">     Other Income (Expense) - net</v>
          </cell>
          <cell r="G1194" t="str">
            <v>Non Operating Income &amp; (expense)</v>
          </cell>
          <cell r="H1194" t="str">
            <v>Loss on asset impairment</v>
          </cell>
          <cell r="I1194">
            <v>426.12</v>
          </cell>
          <cell r="J1194" t="str">
            <v>426.5 - Other Deductions</v>
          </cell>
          <cell r="K1194">
            <v>426.11</v>
          </cell>
          <cell r="L1194" t="str">
            <v>426.12 - Other Deductions (SPECIAL ITEMS)</v>
          </cell>
          <cell r="M1194" t="str">
            <v>Other Income Less Deductions</v>
          </cell>
          <cell r="N1194" t="str">
            <v>Other Income Less Deductions</v>
          </cell>
          <cell r="O1194" t="str">
            <v>SPECIAL ITEMS - SWAPS (PPLSPC)</v>
          </cell>
          <cell r="P1194" t="str">
            <v>PPLSPC</v>
          </cell>
          <cell r="Q1194" t="str">
            <v>OI&amp;E</v>
          </cell>
          <cell r="R1194" t="str">
            <v>SpcItems</v>
          </cell>
          <cell r="S1194" t="str">
            <v>TRF FRM PPLOOE TO PPLSPC</v>
          </cell>
        </row>
        <row r="1195">
          <cell r="A1195" t="str">
            <v>426525</v>
          </cell>
          <cell r="B1195" t="str">
            <v>UNCOLLECTIBLE NOTES - INDUSTRIAL AUTHORITY</v>
          </cell>
          <cell r="C1195" t="str">
            <v>P&amp;L</v>
          </cell>
          <cell r="D1195" t="str">
            <v>close</v>
          </cell>
          <cell r="E1195">
            <v>0</v>
          </cell>
          <cell r="F1195" t="str">
            <v xml:space="preserve">     Other Income (Expense) - net</v>
          </cell>
          <cell r="G1195" t="str">
            <v>OPEX</v>
          </cell>
          <cell r="H1195" t="str">
            <v>Other income (expense) - net</v>
          </cell>
          <cell r="I1195">
            <v>426.11</v>
          </cell>
          <cell r="J1195" t="str">
            <v>426.5 - Other Deductions</v>
          </cell>
          <cell r="K1195">
            <v>426.9</v>
          </cell>
          <cell r="L1195" t="str">
            <v>426.11 - Other Deductions (OTHER INC/EXP)</v>
          </cell>
          <cell r="M1195" t="str">
            <v>Other Income Less Deductions</v>
          </cell>
          <cell r="N1195" t="str">
            <v>Other Income Less Deductions</v>
          </cell>
          <cell r="O1195" t="str">
            <v>OPEX - BTL EXPENSES (FERC 426) (PPLEBL)</v>
          </cell>
          <cell r="P1195" t="str">
            <v>PPLEBL</v>
          </cell>
          <cell r="Q1195" t="str">
            <v>OI&amp;E</v>
          </cell>
          <cell r="R1195" t="str">
            <v>O&amp;M</v>
          </cell>
          <cell r="S1195" t="str">
            <v>Close account</v>
          </cell>
        </row>
        <row r="1196">
          <cell r="A1196" t="str">
            <v>426550</v>
          </cell>
          <cell r="B1196" t="str">
            <v>MTM LOSSES - ELECTRIC - NONHEDGING</v>
          </cell>
          <cell r="C1196" t="str">
            <v>P&amp;L</v>
          </cell>
          <cell r="D1196" t="str">
            <v>cLOSE</v>
          </cell>
          <cell r="E1196">
            <v>0</v>
          </cell>
          <cell r="F1196" t="str">
            <v xml:space="preserve">     Utility</v>
          </cell>
          <cell r="G1196" t="str">
            <v>Non Operating Income &amp; (expense)</v>
          </cell>
          <cell r="H1196" t="str">
            <v>Wholesale revenues</v>
          </cell>
          <cell r="I1196">
            <v>421.8</v>
          </cell>
          <cell r="J1196" t="str">
            <v>426.5 - Other Deductions</v>
          </cell>
          <cell r="K1196">
            <v>426.8</v>
          </cell>
          <cell r="L1196" t="str">
            <v>421.8 - Other Deduct (Special Items)</v>
          </cell>
          <cell r="M1196" t="str">
            <v>Other Income Less Deductions</v>
          </cell>
          <cell r="N1196" t="str">
            <v>Other Income Less Deductions</v>
          </cell>
          <cell r="O1196" t="str">
            <v>SPECIAL ITEMS - SWAPS (PPLSPC)</v>
          </cell>
          <cell r="P1196" t="str">
            <v>PPLSPC</v>
          </cell>
          <cell r="Q1196" t="str">
            <v>OI&amp;E</v>
          </cell>
          <cell r="R1196" t="str">
            <v>SpcItems</v>
          </cell>
          <cell r="S1196" t="str">
            <v>Close account 8/12</v>
          </cell>
        </row>
        <row r="1197">
          <cell r="A1197" t="str">
            <v>426556</v>
          </cell>
          <cell r="B1197" t="str">
            <v>MTM LOSSES - ELECTRIC - NONHEDGING - NETTING</v>
          </cell>
          <cell r="C1197" t="str">
            <v>P&amp;L</v>
          </cell>
          <cell r="D1197" t="str">
            <v>cLOSE</v>
          </cell>
          <cell r="E1197">
            <v>0</v>
          </cell>
          <cell r="F1197" t="str">
            <v xml:space="preserve">     Utility</v>
          </cell>
          <cell r="G1197" t="str">
            <v>Non Operating Income &amp; (expense)</v>
          </cell>
          <cell r="H1197" t="str">
            <v>Wholesale revenues</v>
          </cell>
          <cell r="I1197">
            <v>421.8</v>
          </cell>
          <cell r="J1197" t="str">
            <v>426.5 - Other Deductions</v>
          </cell>
          <cell r="K1197">
            <v>426.8</v>
          </cell>
          <cell r="L1197" t="str">
            <v>421.8 - Other Deduct (Special Items)</v>
          </cell>
          <cell r="M1197" t="str">
            <v>Other Income Less Deductions</v>
          </cell>
          <cell r="N1197" t="str">
            <v>Other Income Less Deductions</v>
          </cell>
          <cell r="O1197" t="str">
            <v>SPECIAL ITEMS - SWAPS (PPLSPC)</v>
          </cell>
          <cell r="P1197" t="str">
            <v>PPLSPC</v>
          </cell>
          <cell r="Q1197" t="str">
            <v>OI&amp;E</v>
          </cell>
          <cell r="R1197" t="str">
            <v>SpcItems</v>
          </cell>
          <cell r="S1197" t="str">
            <v>Close account 8/12</v>
          </cell>
        </row>
        <row r="1198">
          <cell r="A1198" t="str">
            <v>426557</v>
          </cell>
          <cell r="B1198" t="str">
            <v>AMORT OF OCI-PCB JC2003A $128M</v>
          </cell>
          <cell r="C1198" t="str">
            <v>P&amp;L</v>
          </cell>
          <cell r="D1198" t="str">
            <v>Open</v>
          </cell>
          <cell r="E1198">
            <v>0</v>
          </cell>
          <cell r="F1198" t="str">
            <v xml:space="preserve">     Other Income (Expense) - net</v>
          </cell>
          <cell r="G1198" t="str">
            <v>Interest Expense</v>
          </cell>
          <cell r="H1198" t="str">
            <v>Derivative gains (losses)</v>
          </cell>
          <cell r="I1198">
            <v>426.9</v>
          </cell>
          <cell r="J1198" t="str">
            <v>426.5 - Other Deductions</v>
          </cell>
          <cell r="K1198">
            <v>426.7</v>
          </cell>
          <cell r="L1198" t="str">
            <v>426.9 - Other Deduct (Int Exp)</v>
          </cell>
          <cell r="M1198" t="str">
            <v>Other Income Less Deductions</v>
          </cell>
          <cell r="N1198" t="str">
            <v>Other Income Less Deductions</v>
          </cell>
          <cell r="O1198" t="str">
            <v>INTEREST EXPENSE (PPLIIE)</v>
          </cell>
          <cell r="P1198" t="str">
            <v>PPLIIE</v>
          </cell>
          <cell r="Q1198" t="str">
            <v>OI&amp;E</v>
          </cell>
          <cell r="R1198" t="str">
            <v>IntExp</v>
          </cell>
          <cell r="S1198">
            <v>0</v>
          </cell>
        </row>
        <row r="1199">
          <cell r="A1199" t="str">
            <v>426558</v>
          </cell>
          <cell r="B1199" t="str">
            <v>AMORT OF REG ASSET - SWAP TERMINATION</v>
          </cell>
          <cell r="C1199" t="str">
            <v>P&amp;L</v>
          </cell>
          <cell r="D1199" t="str">
            <v>Open</v>
          </cell>
          <cell r="E1199">
            <v>0</v>
          </cell>
          <cell r="F1199" t="str">
            <v xml:space="preserve">     Interest Expense</v>
          </cell>
          <cell r="G1199" t="str">
            <v>Interest Expense</v>
          </cell>
          <cell r="H1199" t="str">
            <v>Interest expense</v>
          </cell>
          <cell r="I1199">
            <v>426.9</v>
          </cell>
          <cell r="J1199" t="str">
            <v>426.5 - Other Deductions</v>
          </cell>
          <cell r="K1199">
            <v>426.7</v>
          </cell>
          <cell r="L1199" t="str">
            <v>426.9 - Other Deduct (Int Exp)</v>
          </cell>
          <cell r="M1199" t="str">
            <v>Other Income Less Deductions</v>
          </cell>
          <cell r="N1199" t="str">
            <v>Other Income Less Deductions</v>
          </cell>
          <cell r="O1199" t="str">
            <v>INTEREST EXPENSE (PPLIIE)</v>
          </cell>
          <cell r="P1199" t="str">
            <v>PPLIIE</v>
          </cell>
          <cell r="Q1199" t="str">
            <v>OI&amp;E</v>
          </cell>
          <cell r="R1199" t="str">
            <v>IntExp</v>
          </cell>
          <cell r="S1199">
            <v>0</v>
          </cell>
        </row>
        <row r="1200">
          <cell r="A1200" t="str">
            <v>426560</v>
          </cell>
          <cell r="B1200" t="str">
            <v>Economic Development Rider-Credits earned</v>
          </cell>
          <cell r="C1200" t="str">
            <v>P&amp;L</v>
          </cell>
          <cell r="D1200" t="str">
            <v>Open</v>
          </cell>
          <cell r="E1200">
            <v>0</v>
          </cell>
          <cell r="F1200" t="str">
            <v xml:space="preserve">     Other Income (Expense) - net</v>
          </cell>
          <cell r="G1200" t="str">
            <v>Other income &amp; (expense)</v>
          </cell>
          <cell r="H1200" t="str">
            <v>Other Income (Expense) - net</v>
          </cell>
          <cell r="I1200">
            <v>426.11</v>
          </cell>
          <cell r="J1200" t="str">
            <v>426.5 - Other Deductions</v>
          </cell>
          <cell r="K1200">
            <v>426.5</v>
          </cell>
          <cell r="L1200" t="str">
            <v>426.11 - Other Deductions (OTHER INC/EXP)</v>
          </cell>
          <cell r="M1200" t="str">
            <v>Other Income Less Deductions</v>
          </cell>
          <cell r="N1200" t="str">
            <v>Other Income Less Deductions</v>
          </cell>
          <cell r="O1200" t="str">
            <v>OTHER EXPENSE (PPLOOE)</v>
          </cell>
          <cell r="P1200" t="str">
            <v>PPLOOE</v>
          </cell>
          <cell r="Q1200" t="str">
            <v>OI&amp;E</v>
          </cell>
          <cell r="R1200" t="str">
            <v>OI&amp;E</v>
          </cell>
          <cell r="S1200" t="str">
            <v>new 1/2012</v>
          </cell>
        </row>
        <row r="1201">
          <cell r="A1201" t="str">
            <v>426591</v>
          </cell>
          <cell r="B1201" t="str">
            <v>OTHER DEDUCTIONS - INDIRECT</v>
          </cell>
          <cell r="C1201" t="str">
            <v>P&amp;L</v>
          </cell>
          <cell r="D1201" t="str">
            <v>Open</v>
          </cell>
          <cell r="E1201">
            <v>0</v>
          </cell>
          <cell r="F1201" t="str">
            <v xml:space="preserve">     Other Income (Expense) - net</v>
          </cell>
          <cell r="G1201" t="str">
            <v>Other income &amp; (expense)</v>
          </cell>
          <cell r="H1201" t="str">
            <v>Other Income (Expense) - net</v>
          </cell>
          <cell r="I1201">
            <v>426.11</v>
          </cell>
          <cell r="J1201" t="str">
            <v>426.5 - Other Deductions</v>
          </cell>
          <cell r="K1201">
            <v>426.5</v>
          </cell>
          <cell r="L1201" t="str">
            <v>426.11 - Other Deductions (OTHER INC/EXP)</v>
          </cell>
          <cell r="M1201" t="str">
            <v>Other Income Less Deductions</v>
          </cell>
          <cell r="N1201" t="str">
            <v>Other Income Less Deductions</v>
          </cell>
          <cell r="O1201" t="str">
            <v>OTHER EXPENSE (PPLOOE)</v>
          </cell>
          <cell r="P1201" t="str">
            <v>PPLOOE</v>
          </cell>
          <cell r="Q1201" t="str">
            <v>OI&amp;E</v>
          </cell>
          <cell r="R1201" t="str">
            <v>OI&amp;E</v>
          </cell>
          <cell r="S1201" t="str">
            <v>frm PPL 92100 O&amp;M to 42659 Other inc &amp; exp; trf 426.11 to Other Exp</v>
          </cell>
        </row>
        <row r="1202">
          <cell r="A1202" t="str">
            <v>427001</v>
          </cell>
          <cell r="B1202" t="str">
            <v>INT-NOTES/DEBENTURES</v>
          </cell>
          <cell r="C1202" t="str">
            <v>P&amp;L</v>
          </cell>
          <cell r="D1202" t="str">
            <v>cLOSE</v>
          </cell>
          <cell r="E1202">
            <v>0</v>
          </cell>
          <cell r="F1202" t="str">
            <v xml:space="preserve">     Interest Expense</v>
          </cell>
          <cell r="G1202" t="str">
            <v>Interest Expense</v>
          </cell>
          <cell r="H1202" t="str">
            <v>Interest expense</v>
          </cell>
          <cell r="I1202">
            <v>427</v>
          </cell>
          <cell r="J1202" t="str">
            <v>427 - Interest On Long Term Debt</v>
          </cell>
          <cell r="K1202">
            <v>427</v>
          </cell>
          <cell r="L1202" t="str">
            <v>427 - Interest On Long Term Debt</v>
          </cell>
          <cell r="M1202" t="str">
            <v>Interest on Long Term Debt</v>
          </cell>
          <cell r="N1202" t="str">
            <v>Interest on Long Term Debt</v>
          </cell>
          <cell r="O1202" t="str">
            <v>INTEREST EXPENSE (PPLIIE)</v>
          </cell>
          <cell r="P1202" t="str">
            <v>PPLIIE</v>
          </cell>
          <cell r="Q1202" t="str">
            <v>IntExp</v>
          </cell>
          <cell r="R1202" t="str">
            <v>IntExp</v>
          </cell>
          <cell r="S1202" t="str">
            <v>closed account 8/12</v>
          </cell>
        </row>
        <row r="1203">
          <cell r="A1203" t="str">
            <v>427007</v>
          </cell>
          <cell r="B1203" t="str">
            <v>INT EXP-KU REVOLVING CREDIT $400M 12/14</v>
          </cell>
          <cell r="C1203" t="str">
            <v>P&amp;L</v>
          </cell>
          <cell r="D1203" t="str">
            <v>Open</v>
          </cell>
          <cell r="E1203">
            <v>0</v>
          </cell>
          <cell r="F1203" t="str">
            <v xml:space="preserve">     Interest Expense</v>
          </cell>
          <cell r="G1203" t="str">
            <v>Interest Expense</v>
          </cell>
          <cell r="H1203" t="str">
            <v>Interest expense</v>
          </cell>
          <cell r="I1203">
            <v>427</v>
          </cell>
          <cell r="J1203" t="str">
            <v>427 - Interest On Long Term Debt</v>
          </cell>
          <cell r="K1203">
            <v>427</v>
          </cell>
          <cell r="L1203" t="str">
            <v>427 - Interest On Long Term Debt</v>
          </cell>
          <cell r="M1203" t="str">
            <v>Interest on Long Term Debt</v>
          </cell>
          <cell r="N1203" t="str">
            <v>Interest on Long Term Debt</v>
          </cell>
          <cell r="O1203" t="str">
            <v>INTEREST EXPENSE (PPLIIE)</v>
          </cell>
          <cell r="P1203" t="str">
            <v>PPLIIE</v>
          </cell>
          <cell r="Q1203" t="str">
            <v>IntExp</v>
          </cell>
          <cell r="R1203" t="str">
            <v>IntExp</v>
          </cell>
          <cell r="S1203">
            <v>0</v>
          </cell>
        </row>
        <row r="1204">
          <cell r="A1204" t="str">
            <v>427009</v>
          </cell>
          <cell r="B1204" t="str">
            <v>INT EXP-FMB KU2010 $250M 11/15</v>
          </cell>
          <cell r="C1204" t="str">
            <v>P&amp;L</v>
          </cell>
          <cell r="D1204" t="str">
            <v>Open</v>
          </cell>
          <cell r="E1204">
            <v>0</v>
          </cell>
          <cell r="F1204" t="str">
            <v xml:space="preserve">     Interest Expense</v>
          </cell>
          <cell r="G1204" t="str">
            <v>Interest Expense</v>
          </cell>
          <cell r="H1204" t="str">
            <v>Interest expense</v>
          </cell>
          <cell r="I1204">
            <v>427</v>
          </cell>
          <cell r="J1204" t="str">
            <v>427 - Interest On Long Term Debt</v>
          </cell>
          <cell r="K1204">
            <v>427</v>
          </cell>
          <cell r="L1204" t="str">
            <v>427 - Interest On Long Term Debt</v>
          </cell>
          <cell r="M1204" t="str">
            <v>Interest on Long Term Debt</v>
          </cell>
          <cell r="N1204" t="str">
            <v>Interest on Long Term Debt</v>
          </cell>
          <cell r="O1204" t="str">
            <v>INTEREST EXPENSE (PPLIIE)</v>
          </cell>
          <cell r="P1204" t="str">
            <v>PPLIIE</v>
          </cell>
          <cell r="Q1204" t="str">
            <v>IntExp</v>
          </cell>
          <cell r="R1204" t="str">
            <v>IntExp</v>
          </cell>
          <cell r="S1204">
            <v>0</v>
          </cell>
        </row>
        <row r="1205">
          <cell r="A1205" t="str">
            <v>427010</v>
          </cell>
          <cell r="B1205" t="str">
            <v>INT EXP-FMB KU2010 $500M 11/20</v>
          </cell>
          <cell r="C1205" t="str">
            <v>P&amp;L</v>
          </cell>
          <cell r="D1205" t="str">
            <v>Open</v>
          </cell>
          <cell r="E1205">
            <v>0</v>
          </cell>
          <cell r="F1205" t="str">
            <v xml:space="preserve">     Interest Expense</v>
          </cell>
          <cell r="G1205" t="str">
            <v>Interest Expense</v>
          </cell>
          <cell r="H1205" t="str">
            <v>Interest expense</v>
          </cell>
          <cell r="I1205">
            <v>427</v>
          </cell>
          <cell r="J1205" t="str">
            <v>427 - Interest On Long Term Debt</v>
          </cell>
          <cell r="K1205">
            <v>427</v>
          </cell>
          <cell r="L1205" t="str">
            <v>427 - Interest On Long Term Debt</v>
          </cell>
          <cell r="M1205" t="str">
            <v>Interest on Long Term Debt</v>
          </cell>
          <cell r="N1205" t="str">
            <v>Interest on Long Term Debt</v>
          </cell>
          <cell r="O1205" t="str">
            <v>INTEREST EXPENSE (PPLIIE)</v>
          </cell>
          <cell r="P1205" t="str">
            <v>PPLIIE</v>
          </cell>
          <cell r="Q1205" t="str">
            <v>IntExp</v>
          </cell>
          <cell r="R1205" t="str">
            <v>IntExp</v>
          </cell>
          <cell r="S1205">
            <v>0</v>
          </cell>
        </row>
        <row r="1206">
          <cell r="A1206" t="str">
            <v>427011</v>
          </cell>
          <cell r="B1206" t="str">
            <v>INT EXP-FMB KU2010 $750M 11/40</v>
          </cell>
          <cell r="C1206" t="str">
            <v>P&amp;L</v>
          </cell>
          <cell r="D1206" t="str">
            <v>Open</v>
          </cell>
          <cell r="E1206">
            <v>0</v>
          </cell>
          <cell r="F1206" t="str">
            <v xml:space="preserve">     Interest Expense</v>
          </cell>
          <cell r="G1206" t="str">
            <v>Interest Expense</v>
          </cell>
          <cell r="H1206" t="str">
            <v>Interest expense</v>
          </cell>
          <cell r="I1206">
            <v>427</v>
          </cell>
          <cell r="J1206" t="str">
            <v>427 - Interest On Long Term Debt</v>
          </cell>
          <cell r="K1206">
            <v>427</v>
          </cell>
          <cell r="L1206" t="str">
            <v>427 - Interest On Long Term Debt</v>
          </cell>
          <cell r="M1206" t="str">
            <v>Interest on Long Term Debt</v>
          </cell>
          <cell r="N1206" t="str">
            <v>Interest on Long Term Debt</v>
          </cell>
          <cell r="O1206" t="str">
            <v>INTEREST EXPENSE (PPLIIE)</v>
          </cell>
          <cell r="P1206" t="str">
            <v>PPLIIE</v>
          </cell>
          <cell r="Q1206" t="str">
            <v>IntExp</v>
          </cell>
          <cell r="R1206" t="str">
            <v>IntExp</v>
          </cell>
          <cell r="S1206">
            <v>0</v>
          </cell>
        </row>
        <row r="1207">
          <cell r="A1207" t="str">
            <v>427014</v>
          </cell>
          <cell r="B1207" t="str">
            <v>INT EXP-PCB CC2007A $17.8M 02/26</v>
          </cell>
          <cell r="C1207" t="str">
            <v>P&amp;L</v>
          </cell>
          <cell r="D1207" t="str">
            <v>Open</v>
          </cell>
          <cell r="E1207">
            <v>0</v>
          </cell>
          <cell r="F1207" t="str">
            <v xml:space="preserve">     Interest Expense</v>
          </cell>
          <cell r="G1207" t="str">
            <v>Interest Expense</v>
          </cell>
          <cell r="H1207" t="str">
            <v>Interest expense</v>
          </cell>
          <cell r="I1207">
            <v>427.1</v>
          </cell>
          <cell r="J1207" t="str">
            <v>427 - Interest On Long Term Debt</v>
          </cell>
          <cell r="K1207">
            <v>427</v>
          </cell>
          <cell r="L1207" t="str">
            <v>427.1 - Interest On PCB Debt</v>
          </cell>
          <cell r="M1207" t="str">
            <v>Interest on Long Term Debt</v>
          </cell>
          <cell r="N1207" t="str">
            <v>Interest on Long Term Debt</v>
          </cell>
          <cell r="O1207" t="str">
            <v>INTEREST EXPENSE (PPLIIE)</v>
          </cell>
          <cell r="P1207" t="str">
            <v>PPLIIE</v>
          </cell>
          <cell r="Q1207" t="str">
            <v>IntExp</v>
          </cell>
          <cell r="R1207" t="str">
            <v>IntExp</v>
          </cell>
          <cell r="S1207">
            <v>0</v>
          </cell>
        </row>
        <row r="1208">
          <cell r="A1208" t="str">
            <v>427015</v>
          </cell>
          <cell r="B1208" t="str">
            <v>INT EXP-PCB TC2007A $8.9M 03/37</v>
          </cell>
          <cell r="C1208" t="str">
            <v>P&amp;L</v>
          </cell>
          <cell r="D1208" t="str">
            <v>Open</v>
          </cell>
          <cell r="E1208">
            <v>0</v>
          </cell>
          <cell r="F1208" t="str">
            <v xml:space="preserve">     Interest Expense</v>
          </cell>
          <cell r="G1208" t="str">
            <v>Interest Expense</v>
          </cell>
          <cell r="H1208" t="str">
            <v>Interest expense</v>
          </cell>
          <cell r="I1208">
            <v>427.1</v>
          </cell>
          <cell r="J1208" t="str">
            <v>427 - Interest On Long Term Debt</v>
          </cell>
          <cell r="K1208">
            <v>427</v>
          </cell>
          <cell r="L1208" t="str">
            <v>427.1 - Interest On PCB Debt</v>
          </cell>
          <cell r="M1208" t="str">
            <v>Interest on Long Term Debt</v>
          </cell>
          <cell r="N1208" t="str">
            <v>Interest on Long Term Debt</v>
          </cell>
          <cell r="O1208" t="str">
            <v>INTEREST EXPENSE (PPLIIE)</v>
          </cell>
          <cell r="P1208" t="str">
            <v>PPLIIE</v>
          </cell>
          <cell r="Q1208" t="str">
            <v>IntExp</v>
          </cell>
          <cell r="R1208" t="str">
            <v>IntExp</v>
          </cell>
          <cell r="S1208">
            <v>0</v>
          </cell>
        </row>
        <row r="1209">
          <cell r="A1209" t="str">
            <v>427016</v>
          </cell>
          <cell r="B1209" t="str">
            <v>INT EXP-SR NOTE LKE2010 $400M 11/15</v>
          </cell>
          <cell r="C1209" t="str">
            <v>P&amp;L</v>
          </cell>
          <cell r="D1209" t="str">
            <v>Open</v>
          </cell>
          <cell r="E1209">
            <v>0</v>
          </cell>
          <cell r="F1209" t="str">
            <v xml:space="preserve">     Interest Expense</v>
          </cell>
          <cell r="G1209" t="str">
            <v>Interest Expense</v>
          </cell>
          <cell r="H1209" t="str">
            <v>Interest expense</v>
          </cell>
          <cell r="I1209">
            <v>427</v>
          </cell>
          <cell r="J1209" t="str">
            <v>427 - Interest On Long Term Debt</v>
          </cell>
          <cell r="K1209">
            <v>427</v>
          </cell>
          <cell r="L1209" t="str">
            <v>427 - Interest On Long Term Debt</v>
          </cell>
          <cell r="M1209" t="str">
            <v>Interest on Long Term Debt</v>
          </cell>
          <cell r="N1209" t="str">
            <v>Interest on Long Term Debt</v>
          </cell>
          <cell r="O1209" t="str">
            <v>INTEREST EXPENSE (PPLIIE)</v>
          </cell>
          <cell r="P1209" t="str">
            <v>PPLIIE</v>
          </cell>
          <cell r="Q1209" t="str">
            <v>IntExp</v>
          </cell>
          <cell r="R1209" t="str">
            <v>IntExp</v>
          </cell>
          <cell r="S1209">
            <v>0</v>
          </cell>
        </row>
        <row r="1210">
          <cell r="A1210" t="str">
            <v>427017</v>
          </cell>
          <cell r="B1210" t="str">
            <v>INT EXP-SR NOTE LKE2010 $475M 11/20</v>
          </cell>
          <cell r="C1210" t="str">
            <v>P&amp;L</v>
          </cell>
          <cell r="D1210" t="str">
            <v>Open</v>
          </cell>
          <cell r="E1210">
            <v>0</v>
          </cell>
          <cell r="F1210" t="str">
            <v xml:space="preserve">     Interest Expense</v>
          </cell>
          <cell r="G1210" t="str">
            <v>Interest Expense</v>
          </cell>
          <cell r="H1210" t="str">
            <v>Interest expense</v>
          </cell>
          <cell r="I1210">
            <v>427</v>
          </cell>
          <cell r="J1210" t="str">
            <v>427 - Interest On Long Term Debt</v>
          </cell>
          <cell r="K1210">
            <v>427</v>
          </cell>
          <cell r="L1210" t="str">
            <v>427 - Interest On Long Term Debt</v>
          </cell>
          <cell r="M1210" t="str">
            <v>Interest on Long Term Debt</v>
          </cell>
          <cell r="N1210" t="str">
            <v>Interest on Long Term Debt</v>
          </cell>
          <cell r="O1210" t="str">
            <v>INTEREST EXPENSE (PPLIIE)</v>
          </cell>
          <cell r="P1210" t="str">
            <v>PPLIIE</v>
          </cell>
          <cell r="Q1210" t="str">
            <v>IntExp</v>
          </cell>
          <cell r="R1210" t="str">
            <v>IntExp</v>
          </cell>
          <cell r="S1210">
            <v>0</v>
          </cell>
        </row>
        <row r="1211">
          <cell r="A1211" t="str">
            <v>427018</v>
          </cell>
          <cell r="B1211" t="str">
            <v>INT EXP-SR NOTE LKE2011 $250M9/21</v>
          </cell>
          <cell r="C1211" t="str">
            <v>P&amp;L</v>
          </cell>
          <cell r="D1211" t="str">
            <v>Open</v>
          </cell>
          <cell r="E1211">
            <v>0</v>
          </cell>
          <cell r="F1211" t="str">
            <v xml:space="preserve">     Interest Expense</v>
          </cell>
          <cell r="G1211" t="str">
            <v>Interest Expense</v>
          </cell>
          <cell r="H1211" t="str">
            <v>Interest expense</v>
          </cell>
          <cell r="I1211">
            <v>427</v>
          </cell>
          <cell r="J1211" t="str">
            <v>427 - Interest On Long Term Debt</v>
          </cell>
          <cell r="K1211">
            <v>427</v>
          </cell>
          <cell r="L1211" t="str">
            <v>427 - Interest On Long Term Debt</v>
          </cell>
          <cell r="M1211" t="str">
            <v>Interest on Long Term Debt</v>
          </cell>
          <cell r="N1211" t="str">
            <v>Interest on Long Term Debt</v>
          </cell>
          <cell r="O1211" t="str">
            <v>INTEREST EXPENSE (PPLIIE)</v>
          </cell>
          <cell r="P1211" t="str">
            <v>PPLIIE</v>
          </cell>
          <cell r="Q1211" t="str">
            <v>IntExp</v>
          </cell>
          <cell r="R1211" t="str">
            <v>IntExp</v>
          </cell>
          <cell r="S1211">
            <v>0</v>
          </cell>
        </row>
        <row r="1212">
          <cell r="A1212" t="str">
            <v>427019</v>
          </cell>
          <cell r="B1212" t="str">
            <v>INT EXP-LGE REVOLVING CREDIT $400M 12/14</v>
          </cell>
          <cell r="C1212" t="str">
            <v>P&amp;L</v>
          </cell>
          <cell r="D1212" t="str">
            <v>Open</v>
          </cell>
          <cell r="E1212">
            <v>0</v>
          </cell>
          <cell r="F1212" t="str">
            <v xml:space="preserve">     Interest Expense</v>
          </cell>
          <cell r="G1212" t="str">
            <v>Interest Expense</v>
          </cell>
          <cell r="H1212" t="str">
            <v>Interest expense</v>
          </cell>
          <cell r="I1212">
            <v>427</v>
          </cell>
          <cell r="J1212" t="str">
            <v>427 - Interest On Long Term Debt</v>
          </cell>
          <cell r="K1212">
            <v>427</v>
          </cell>
          <cell r="L1212" t="str">
            <v>427 - Interest On Long Term Debt</v>
          </cell>
          <cell r="M1212" t="str">
            <v>Interest on Long Term Debt</v>
          </cell>
          <cell r="N1212" t="str">
            <v>Interest on Long Term Debt</v>
          </cell>
          <cell r="O1212" t="str">
            <v>INTEREST EXPENSE (PPLIIE)</v>
          </cell>
          <cell r="P1212" t="str">
            <v>PPLIIE</v>
          </cell>
          <cell r="Q1212" t="str">
            <v>IntExp</v>
          </cell>
          <cell r="R1212" t="str">
            <v>IntExp</v>
          </cell>
          <cell r="S1212">
            <v>0</v>
          </cell>
        </row>
        <row r="1213">
          <cell r="A1213" t="str">
            <v>427020</v>
          </cell>
          <cell r="B1213" t="str">
            <v>INT EXP-FMB LGE2010 $250M 11/15</v>
          </cell>
          <cell r="C1213" t="str">
            <v>P&amp;L</v>
          </cell>
          <cell r="D1213" t="str">
            <v>Open</v>
          </cell>
          <cell r="E1213">
            <v>0</v>
          </cell>
          <cell r="F1213" t="str">
            <v xml:space="preserve">     Interest Expense</v>
          </cell>
          <cell r="G1213" t="str">
            <v>Interest Expense</v>
          </cell>
          <cell r="H1213" t="str">
            <v>Interest expense</v>
          </cell>
          <cell r="I1213">
            <v>427</v>
          </cell>
          <cell r="J1213" t="str">
            <v>427 - Interest On Long Term Debt</v>
          </cell>
          <cell r="K1213">
            <v>427</v>
          </cell>
          <cell r="L1213" t="str">
            <v>427 - Interest On Long Term Debt</v>
          </cell>
          <cell r="M1213" t="str">
            <v>Interest on Long Term Debt</v>
          </cell>
          <cell r="N1213" t="str">
            <v>Interest on Long Term Debt</v>
          </cell>
          <cell r="O1213" t="str">
            <v>INTEREST EXPENSE (PPLIIE)</v>
          </cell>
          <cell r="P1213" t="str">
            <v>PPLIIE</v>
          </cell>
          <cell r="Q1213" t="str">
            <v>IntExp</v>
          </cell>
          <cell r="R1213" t="str">
            <v>IntExp</v>
          </cell>
          <cell r="S1213">
            <v>0</v>
          </cell>
        </row>
        <row r="1214">
          <cell r="A1214" t="str">
            <v>427021</v>
          </cell>
          <cell r="B1214" t="str">
            <v>INT EXP-FMB LGE2010 $285M 11/40</v>
          </cell>
          <cell r="C1214" t="str">
            <v>P&amp;L</v>
          </cell>
          <cell r="D1214" t="str">
            <v>Open</v>
          </cell>
          <cell r="E1214">
            <v>0</v>
          </cell>
          <cell r="F1214" t="str">
            <v xml:space="preserve">     Interest Expense</v>
          </cell>
          <cell r="G1214" t="str">
            <v>Interest Expense</v>
          </cell>
          <cell r="H1214" t="str">
            <v>Interest expense</v>
          </cell>
          <cell r="I1214">
            <v>427</v>
          </cell>
          <cell r="J1214" t="str">
            <v>427 - Interest On Long Term Debt</v>
          </cell>
          <cell r="K1214">
            <v>427</v>
          </cell>
          <cell r="L1214" t="str">
            <v>427 - Interest On Long Term Debt</v>
          </cell>
          <cell r="M1214" t="str">
            <v>Interest on Long Term Debt</v>
          </cell>
          <cell r="N1214" t="str">
            <v>Interest on Long Term Debt</v>
          </cell>
          <cell r="O1214" t="str">
            <v>INTEREST EXPENSE (PPLIIE)</v>
          </cell>
          <cell r="P1214" t="str">
            <v>PPLIIE</v>
          </cell>
          <cell r="Q1214" t="str">
            <v>IntExp</v>
          </cell>
          <cell r="R1214" t="str">
            <v>IntExp</v>
          </cell>
          <cell r="S1214">
            <v>0</v>
          </cell>
        </row>
        <row r="1215">
          <cell r="A1215" t="str">
            <v>427103</v>
          </cell>
          <cell r="B1215" t="str">
            <v>INT EXP-PCB CC2008A $77.9M 02/32</v>
          </cell>
          <cell r="C1215" t="str">
            <v>P&amp;L</v>
          </cell>
          <cell r="D1215" t="str">
            <v>Open</v>
          </cell>
          <cell r="E1215">
            <v>0</v>
          </cell>
          <cell r="F1215" t="str">
            <v xml:space="preserve">     Interest Expense</v>
          </cell>
          <cell r="G1215" t="str">
            <v>Interest Expense</v>
          </cell>
          <cell r="H1215" t="str">
            <v>Interest expense</v>
          </cell>
          <cell r="I1215">
            <v>427.1</v>
          </cell>
          <cell r="J1215" t="str">
            <v>427 - Interest On Long Term Debt</v>
          </cell>
          <cell r="K1215">
            <v>427</v>
          </cell>
          <cell r="L1215" t="str">
            <v>427.1 - Interest On PCB Debt</v>
          </cell>
          <cell r="M1215" t="str">
            <v>Interest on Long Term Debt</v>
          </cell>
          <cell r="N1215" t="str">
            <v>Interest on Long Term Debt</v>
          </cell>
          <cell r="O1215" t="str">
            <v>INTEREST EXPENSE (PPLIIE)</v>
          </cell>
          <cell r="P1215" t="str">
            <v>PPLIIE</v>
          </cell>
          <cell r="Q1215" t="str">
            <v>IntExp</v>
          </cell>
          <cell r="R1215" t="str">
            <v>IntExp</v>
          </cell>
          <cell r="S1215">
            <v>0</v>
          </cell>
        </row>
        <row r="1216">
          <cell r="A1216" t="str">
            <v>427125</v>
          </cell>
          <cell r="B1216" t="str">
            <v>INT EXP-PCB LM/JC2007A $31M 06/33</v>
          </cell>
          <cell r="C1216" t="str">
            <v>P&amp;L</v>
          </cell>
          <cell r="D1216" t="str">
            <v>Open</v>
          </cell>
          <cell r="E1216">
            <v>0</v>
          </cell>
          <cell r="F1216" t="str">
            <v xml:space="preserve">     Interest Expense</v>
          </cell>
          <cell r="G1216" t="str">
            <v>Interest Expense</v>
          </cell>
          <cell r="H1216" t="str">
            <v>Interest expense</v>
          </cell>
          <cell r="I1216">
            <v>427.1</v>
          </cell>
          <cell r="J1216" t="str">
            <v>427 - Interest On Long Term Debt</v>
          </cell>
          <cell r="K1216">
            <v>427</v>
          </cell>
          <cell r="L1216" t="str">
            <v>427.1 - Interest On PCB Debt</v>
          </cell>
          <cell r="M1216" t="str">
            <v>Interest on Long Term Debt</v>
          </cell>
          <cell r="N1216" t="str">
            <v>Interest on Long Term Debt</v>
          </cell>
          <cell r="O1216" t="str">
            <v>INTEREST EXPENSE (PPLIIE)</v>
          </cell>
          <cell r="P1216" t="str">
            <v>PPLIIE</v>
          </cell>
          <cell r="Q1216" t="str">
            <v>IntExp</v>
          </cell>
          <cell r="R1216" t="str">
            <v>IntExp</v>
          </cell>
          <cell r="S1216">
            <v>0</v>
          </cell>
        </row>
        <row r="1217">
          <cell r="A1217" t="str">
            <v>427126</v>
          </cell>
          <cell r="B1217" t="str">
            <v>INT EXP-PCB LM/JC2007B $35.2M 06/33</v>
          </cell>
          <cell r="C1217" t="str">
            <v>P&amp;L</v>
          </cell>
          <cell r="D1217" t="str">
            <v>Open</v>
          </cell>
          <cell r="E1217">
            <v>0</v>
          </cell>
          <cell r="F1217" t="str">
            <v xml:space="preserve">     Interest Expense</v>
          </cell>
          <cell r="G1217" t="str">
            <v>Interest Expense</v>
          </cell>
          <cell r="H1217" t="str">
            <v>Interest expense</v>
          </cell>
          <cell r="I1217">
            <v>427.1</v>
          </cell>
          <cell r="J1217" t="str">
            <v>427 - Interest On Long Term Debt</v>
          </cell>
          <cell r="K1217">
            <v>427</v>
          </cell>
          <cell r="L1217" t="str">
            <v>427.1 - Interest On PCB Debt</v>
          </cell>
          <cell r="M1217" t="str">
            <v>Interest on Long Term Debt</v>
          </cell>
          <cell r="N1217" t="str">
            <v>Interest on Long Term Debt</v>
          </cell>
          <cell r="O1217" t="str">
            <v>INTEREST EXPENSE (PPLIIE)</v>
          </cell>
          <cell r="P1217" t="str">
            <v>PPLIIE</v>
          </cell>
          <cell r="Q1217" t="str">
            <v>IntExp</v>
          </cell>
          <cell r="R1217" t="str">
            <v>IntExp</v>
          </cell>
          <cell r="S1217">
            <v>0</v>
          </cell>
        </row>
        <row r="1218">
          <cell r="A1218" t="str">
            <v>427127</v>
          </cell>
          <cell r="B1218" t="str">
            <v>INT EXP-PCB TC2007A $60M 06/33</v>
          </cell>
          <cell r="C1218" t="str">
            <v>P&amp;L</v>
          </cell>
          <cell r="D1218" t="str">
            <v>Open</v>
          </cell>
          <cell r="E1218">
            <v>0</v>
          </cell>
          <cell r="F1218" t="str">
            <v xml:space="preserve">     Interest Expense</v>
          </cell>
          <cell r="G1218" t="str">
            <v>Interest Expense</v>
          </cell>
          <cell r="H1218" t="str">
            <v>Interest expense</v>
          </cell>
          <cell r="I1218">
            <v>427.1</v>
          </cell>
          <cell r="J1218" t="str">
            <v>427 - Interest On Long Term Debt</v>
          </cell>
          <cell r="K1218">
            <v>427</v>
          </cell>
          <cell r="L1218" t="str">
            <v>427.1 - Interest On PCB Debt</v>
          </cell>
          <cell r="M1218" t="str">
            <v>Interest on Long Term Debt</v>
          </cell>
          <cell r="N1218" t="str">
            <v>Interest on Long Term Debt</v>
          </cell>
          <cell r="O1218" t="str">
            <v>INTEREST EXPENSE (PPLIIE)</v>
          </cell>
          <cell r="P1218" t="str">
            <v>PPLIIE</v>
          </cell>
          <cell r="Q1218" t="str">
            <v>IntExp</v>
          </cell>
          <cell r="R1218" t="str">
            <v>IntExp</v>
          </cell>
          <cell r="S1218">
            <v>0</v>
          </cell>
        </row>
        <row r="1219">
          <cell r="A1219" t="str">
            <v>427128</v>
          </cell>
          <cell r="B1219" t="str">
            <v>INT EXP-PCB JC2000A $25M 05/27</v>
          </cell>
          <cell r="C1219" t="str">
            <v>P&amp;L</v>
          </cell>
          <cell r="D1219" t="str">
            <v>Open</v>
          </cell>
          <cell r="E1219">
            <v>0</v>
          </cell>
          <cell r="F1219" t="str">
            <v xml:space="preserve">     Interest Expense</v>
          </cell>
          <cell r="G1219" t="str">
            <v>Interest Expense</v>
          </cell>
          <cell r="H1219" t="str">
            <v>Interest expense</v>
          </cell>
          <cell r="I1219">
            <v>427.1</v>
          </cell>
          <cell r="J1219" t="str">
            <v>427 - Interest On Long Term Debt</v>
          </cell>
          <cell r="K1219">
            <v>427</v>
          </cell>
          <cell r="L1219" t="str">
            <v>427.1 - Interest On PCB Debt</v>
          </cell>
          <cell r="M1219" t="str">
            <v>Interest on Long Term Debt</v>
          </cell>
          <cell r="N1219" t="str">
            <v>Interest on Long Term Debt</v>
          </cell>
          <cell r="O1219" t="str">
            <v>INTEREST EXPENSE (PPLIIE)</v>
          </cell>
          <cell r="P1219" t="str">
            <v>PPLIIE</v>
          </cell>
          <cell r="Q1219" t="str">
            <v>IntExp</v>
          </cell>
          <cell r="R1219" t="str">
            <v>IntExp</v>
          </cell>
          <cell r="S1219">
            <v>0</v>
          </cell>
        </row>
        <row r="1220">
          <cell r="A1220" t="str">
            <v>427129</v>
          </cell>
          <cell r="B1220" t="str">
            <v>INT EXP-PCB TC2000A $83.3M 08/30</v>
          </cell>
          <cell r="C1220" t="str">
            <v>P&amp;L</v>
          </cell>
          <cell r="D1220" t="str">
            <v>Open</v>
          </cell>
          <cell r="E1220">
            <v>0</v>
          </cell>
          <cell r="F1220" t="str">
            <v xml:space="preserve">     Interest Expense</v>
          </cell>
          <cell r="G1220" t="str">
            <v>Interest Expense</v>
          </cell>
          <cell r="H1220" t="str">
            <v>Interest expense</v>
          </cell>
          <cell r="I1220">
            <v>427.1</v>
          </cell>
          <cell r="J1220" t="str">
            <v>427 - Interest On Long Term Debt</v>
          </cell>
          <cell r="K1220">
            <v>427</v>
          </cell>
          <cell r="L1220" t="str">
            <v>427.1 - Interest On PCB Debt</v>
          </cell>
          <cell r="M1220" t="str">
            <v>Interest on Long Term Debt</v>
          </cell>
          <cell r="N1220" t="str">
            <v>Interest on Long Term Debt</v>
          </cell>
          <cell r="O1220" t="str">
            <v>INTEREST EXPENSE (PPLIIE)</v>
          </cell>
          <cell r="P1220" t="str">
            <v>PPLIIE</v>
          </cell>
          <cell r="Q1220" t="str">
            <v>IntExp</v>
          </cell>
          <cell r="R1220" t="str">
            <v>IntExp</v>
          </cell>
          <cell r="S1220">
            <v>0</v>
          </cell>
        </row>
        <row r="1221">
          <cell r="A1221" t="str">
            <v>427130</v>
          </cell>
          <cell r="B1221" t="str">
            <v>INT EXP-PCB JC2001A $10.1M 09/27</v>
          </cell>
          <cell r="C1221" t="str">
            <v>P&amp;L</v>
          </cell>
          <cell r="D1221" t="str">
            <v>Open</v>
          </cell>
          <cell r="E1221">
            <v>0</v>
          </cell>
          <cell r="F1221" t="str">
            <v xml:space="preserve">     Interest Expense</v>
          </cell>
          <cell r="G1221" t="str">
            <v>Interest Expense</v>
          </cell>
          <cell r="H1221" t="str">
            <v>Interest expense</v>
          </cell>
          <cell r="I1221">
            <v>427.1</v>
          </cell>
          <cell r="J1221" t="str">
            <v>427 - Interest On Long Term Debt</v>
          </cell>
          <cell r="K1221">
            <v>427</v>
          </cell>
          <cell r="L1221" t="str">
            <v>427.1 - Interest On PCB Debt</v>
          </cell>
          <cell r="M1221" t="str">
            <v>Interest on Long Term Debt</v>
          </cell>
          <cell r="N1221" t="str">
            <v>Interest on Long Term Debt</v>
          </cell>
          <cell r="O1221" t="str">
            <v>INTEREST EXPENSE (PPLIIE)</v>
          </cell>
          <cell r="P1221" t="str">
            <v>PPLIIE</v>
          </cell>
          <cell r="Q1221" t="str">
            <v>IntExp</v>
          </cell>
          <cell r="R1221" t="str">
            <v>IntExp</v>
          </cell>
          <cell r="S1221">
            <v>0</v>
          </cell>
        </row>
        <row r="1222">
          <cell r="A1222" t="str">
            <v>427148</v>
          </cell>
          <cell r="B1222" t="str">
            <v>INT EXP-PCB MERC2000A $12.9M 05/23</v>
          </cell>
          <cell r="C1222" t="str">
            <v>P&amp;L</v>
          </cell>
          <cell r="D1222" t="str">
            <v>Open</v>
          </cell>
          <cell r="E1222">
            <v>0</v>
          </cell>
          <cell r="F1222" t="str">
            <v xml:space="preserve">     Interest Expense</v>
          </cell>
          <cell r="G1222" t="str">
            <v>Interest Expense</v>
          </cell>
          <cell r="H1222" t="str">
            <v>Interest expense</v>
          </cell>
          <cell r="I1222">
            <v>427.1</v>
          </cell>
          <cell r="J1222" t="str">
            <v>427 - Interest On Long Term Debt</v>
          </cell>
          <cell r="K1222">
            <v>427</v>
          </cell>
          <cell r="L1222" t="str">
            <v>427.1 - Interest On PCB Debt</v>
          </cell>
          <cell r="M1222" t="str">
            <v>Interest on Long Term Debt</v>
          </cell>
          <cell r="N1222" t="str">
            <v>Interest on Long Term Debt</v>
          </cell>
          <cell r="O1222" t="str">
            <v>INTEREST EXPENSE (PPLIIE)</v>
          </cell>
          <cell r="P1222" t="str">
            <v>PPLIIE</v>
          </cell>
          <cell r="Q1222" t="str">
            <v>IntExp</v>
          </cell>
          <cell r="R1222" t="str">
            <v>IntExp</v>
          </cell>
          <cell r="S1222">
            <v>0</v>
          </cell>
        </row>
        <row r="1223">
          <cell r="A1223" t="str">
            <v>427161</v>
          </cell>
          <cell r="B1223" t="str">
            <v>INT EXP-SWAP-JPM $83.335M 11/20 5.495%</v>
          </cell>
          <cell r="C1223" t="str">
            <v>P&amp;L</v>
          </cell>
          <cell r="D1223" t="str">
            <v>Open</v>
          </cell>
          <cell r="E1223">
            <v>0</v>
          </cell>
          <cell r="F1223" t="str">
            <v xml:space="preserve">     Interest Expense</v>
          </cell>
          <cell r="G1223" t="str">
            <v>Interest Expense</v>
          </cell>
          <cell r="H1223" t="str">
            <v>Interest expense</v>
          </cell>
          <cell r="I1223">
            <v>427</v>
          </cell>
          <cell r="J1223" t="str">
            <v>427 - Interest On Long Term Debt</v>
          </cell>
          <cell r="K1223">
            <v>427</v>
          </cell>
          <cell r="L1223" t="str">
            <v>427 - Interest On Long Term Debt</v>
          </cell>
          <cell r="M1223" t="str">
            <v>Interest on Long Term Debt</v>
          </cell>
          <cell r="N1223" t="str">
            <v>Interest on Long Term Debt</v>
          </cell>
          <cell r="O1223" t="str">
            <v>INTEREST EXPENSE (PPLIIE)</v>
          </cell>
          <cell r="P1223" t="str">
            <v>PPLIIE</v>
          </cell>
          <cell r="Q1223" t="str">
            <v>IntExp</v>
          </cell>
          <cell r="R1223" t="str">
            <v>IntExp</v>
          </cell>
          <cell r="S1223">
            <v>0</v>
          </cell>
        </row>
        <row r="1224">
          <cell r="A1224" t="str">
            <v>427164</v>
          </cell>
          <cell r="B1224" t="str">
            <v>INT EXP-SWAP-MS $32M 10/32 3.657%</v>
          </cell>
          <cell r="C1224" t="str">
            <v>P&amp;L</v>
          </cell>
          <cell r="D1224" t="str">
            <v>Open</v>
          </cell>
          <cell r="E1224">
            <v>0</v>
          </cell>
          <cell r="F1224" t="str">
            <v xml:space="preserve">     Other Income (Expense) - net</v>
          </cell>
          <cell r="G1224" t="str">
            <v>Interest Expense</v>
          </cell>
          <cell r="H1224" t="str">
            <v>Derivative gains (losses)</v>
          </cell>
          <cell r="I1224">
            <v>427</v>
          </cell>
          <cell r="J1224" t="str">
            <v>427 - Interest On Long Term Debt</v>
          </cell>
          <cell r="K1224">
            <v>427</v>
          </cell>
          <cell r="L1224" t="str">
            <v>427 - Interest On Long Term Debt</v>
          </cell>
          <cell r="M1224" t="str">
            <v>Interest on Long Term Debt</v>
          </cell>
          <cell r="N1224" t="str">
            <v>Interest on Long Term Debt</v>
          </cell>
          <cell r="O1224" t="str">
            <v>INTEREST EXPENSE (PPLIIE)</v>
          </cell>
          <cell r="P1224" t="str">
            <v>PPLIIE</v>
          </cell>
          <cell r="Q1224" t="str">
            <v>IntExp</v>
          </cell>
          <cell r="R1224" t="str">
            <v>IntExp</v>
          </cell>
          <cell r="S1224">
            <v>0</v>
          </cell>
        </row>
        <row r="1225">
          <cell r="A1225" t="str">
            <v>427165</v>
          </cell>
          <cell r="B1225" t="str">
            <v>INT EXP-SWAP-MS $32M 10/32 3.645%</v>
          </cell>
          <cell r="C1225" t="str">
            <v>P&amp;L</v>
          </cell>
          <cell r="D1225" t="str">
            <v>cLOSE</v>
          </cell>
          <cell r="E1225">
            <v>0</v>
          </cell>
          <cell r="F1225" t="str">
            <v xml:space="preserve">     Other Income (Expense) - net</v>
          </cell>
          <cell r="G1225" t="str">
            <v>Interest Expense</v>
          </cell>
          <cell r="H1225" t="str">
            <v>Derivative gains (losses)</v>
          </cell>
          <cell r="I1225">
            <v>427</v>
          </cell>
          <cell r="J1225" t="str">
            <v>427 - Interest On Long Term Debt</v>
          </cell>
          <cell r="K1225">
            <v>427</v>
          </cell>
          <cell r="L1225" t="str">
            <v>427 - Interest On Long Term Debt</v>
          </cell>
          <cell r="M1225" t="str">
            <v>Interest on Long Term Debt</v>
          </cell>
          <cell r="N1225" t="str">
            <v>Interest on Long Term Debt</v>
          </cell>
          <cell r="O1225" t="str">
            <v>INTEREST EXPENSE (PPLIIE)</v>
          </cell>
          <cell r="P1225" t="str">
            <v>PPLIIE</v>
          </cell>
          <cell r="Q1225" t="str">
            <v>IntExp</v>
          </cell>
          <cell r="R1225" t="str">
            <v>IntExp</v>
          </cell>
          <cell r="S1225" t="str">
            <v>closed account 8/12</v>
          </cell>
        </row>
        <row r="1226">
          <cell r="A1226" t="str">
            <v>427166</v>
          </cell>
          <cell r="B1226" t="str">
            <v>INT EXP-SWAP-BOA $32M 10/32 3.695%</v>
          </cell>
          <cell r="C1226" t="str">
            <v>P&amp;L</v>
          </cell>
          <cell r="D1226" t="str">
            <v>cLOSE</v>
          </cell>
          <cell r="E1226">
            <v>0</v>
          </cell>
          <cell r="F1226" t="str">
            <v xml:space="preserve">     Other Income (Expense) - net</v>
          </cell>
          <cell r="G1226" t="str">
            <v>Interest Expense</v>
          </cell>
          <cell r="H1226" t="str">
            <v>Derivative gains (losses)</v>
          </cell>
          <cell r="I1226">
            <v>427</v>
          </cell>
          <cell r="J1226" t="str">
            <v>427 - Interest On Long Term Debt</v>
          </cell>
          <cell r="K1226">
            <v>427</v>
          </cell>
          <cell r="L1226" t="str">
            <v>427 - Interest On Long Term Debt</v>
          </cell>
          <cell r="M1226" t="str">
            <v>Interest on Long Term Debt</v>
          </cell>
          <cell r="N1226" t="str">
            <v>Interest on Long Term Debt</v>
          </cell>
          <cell r="O1226" t="str">
            <v>INTEREST EXPENSE (PPLIIE)</v>
          </cell>
          <cell r="P1226" t="str">
            <v>PPLIIE</v>
          </cell>
          <cell r="Q1226" t="str">
            <v>IntExp</v>
          </cell>
          <cell r="R1226" t="str">
            <v>IntExp</v>
          </cell>
          <cell r="S1226" t="str">
            <v>closed account 8/12</v>
          </cell>
        </row>
        <row r="1227">
          <cell r="A1227" t="str">
            <v>427168</v>
          </cell>
          <cell r="B1227" t="str">
            <v>INT EXP-SWAP-MS $32M 10/32 3.657%</v>
          </cell>
          <cell r="C1227" t="str">
            <v>P&amp;L</v>
          </cell>
          <cell r="D1227" t="str">
            <v>Open</v>
          </cell>
          <cell r="E1227">
            <v>0</v>
          </cell>
          <cell r="F1227" t="str">
            <v xml:space="preserve">     Interest Expense</v>
          </cell>
          <cell r="G1227" t="str">
            <v>Interest Expense</v>
          </cell>
          <cell r="H1227" t="str">
            <v>Interest expense</v>
          </cell>
          <cell r="I1227">
            <v>427</v>
          </cell>
          <cell r="J1227" t="str">
            <v>427 - Interest On Long Term Debt</v>
          </cell>
          <cell r="K1227">
            <v>427</v>
          </cell>
          <cell r="L1227" t="str">
            <v>427 - Interest On Long Term Debt</v>
          </cell>
          <cell r="M1227" t="str">
            <v>Interest on Long Term Debt</v>
          </cell>
          <cell r="N1227" t="str">
            <v>Interest on Long Term Debt</v>
          </cell>
          <cell r="O1227" t="str">
            <v>INTEREST EXPENSE (PPLIIE)</v>
          </cell>
          <cell r="P1227" t="str">
            <v>PPLIIE</v>
          </cell>
          <cell r="Q1227" t="str">
            <v>IntExp</v>
          </cell>
          <cell r="R1227" t="str">
            <v>IntExp</v>
          </cell>
          <cell r="S1227">
            <v>0</v>
          </cell>
        </row>
        <row r="1228">
          <cell r="A1228" t="str">
            <v>427169</v>
          </cell>
          <cell r="B1228" t="str">
            <v>INT EXP-SWAP-MS $32 M 10/32 3.645%</v>
          </cell>
          <cell r="C1228" t="str">
            <v>P&amp;L</v>
          </cell>
          <cell r="D1228" t="str">
            <v>Open</v>
          </cell>
          <cell r="E1228">
            <v>0</v>
          </cell>
          <cell r="F1228" t="str">
            <v xml:space="preserve">     Interest Expense</v>
          </cell>
          <cell r="G1228" t="str">
            <v>Interest Expense</v>
          </cell>
          <cell r="H1228" t="str">
            <v>Interest expense</v>
          </cell>
          <cell r="I1228">
            <v>427</v>
          </cell>
          <cell r="J1228" t="str">
            <v>427 - Interest On Long Term Debt</v>
          </cell>
          <cell r="K1228">
            <v>427</v>
          </cell>
          <cell r="L1228" t="str">
            <v>427 - Interest On Long Term Debt</v>
          </cell>
          <cell r="M1228" t="str">
            <v>Interest on Long Term Debt</v>
          </cell>
          <cell r="N1228" t="str">
            <v>Interest on Long Term Debt</v>
          </cell>
          <cell r="O1228" t="str">
            <v>INTEREST EXPENSE (PPLIIE)</v>
          </cell>
          <cell r="P1228" t="str">
            <v>PPLIIE</v>
          </cell>
          <cell r="Q1228" t="str">
            <v>IntExp</v>
          </cell>
          <cell r="R1228" t="str">
            <v>IntExp</v>
          </cell>
          <cell r="S1228">
            <v>0</v>
          </cell>
        </row>
        <row r="1229">
          <cell r="A1229" t="str">
            <v>427170</v>
          </cell>
          <cell r="B1229" t="str">
            <v>INT EXP-SWAP-BOA $32M 10/32 3.695%</v>
          </cell>
          <cell r="C1229" t="str">
            <v>P&amp;L</v>
          </cell>
          <cell r="D1229" t="str">
            <v>Open</v>
          </cell>
          <cell r="E1229">
            <v>0</v>
          </cell>
          <cell r="F1229" t="str">
            <v xml:space="preserve">     Interest Expense</v>
          </cell>
          <cell r="G1229" t="str">
            <v>Interest Expense</v>
          </cell>
          <cell r="H1229" t="str">
            <v>Interest expense</v>
          </cell>
          <cell r="I1229">
            <v>427</v>
          </cell>
          <cell r="J1229" t="str">
            <v>427 - Interest On Long Term Debt</v>
          </cell>
          <cell r="K1229">
            <v>427</v>
          </cell>
          <cell r="L1229" t="str">
            <v>427 - Interest On Long Term Debt</v>
          </cell>
          <cell r="M1229" t="str">
            <v>Interest on Long Term Debt</v>
          </cell>
          <cell r="N1229" t="str">
            <v>Interest on Long Term Debt</v>
          </cell>
          <cell r="O1229" t="str">
            <v>INTEREST EXPENSE (PPLIIE)</v>
          </cell>
          <cell r="P1229" t="str">
            <v>PPLIIE</v>
          </cell>
          <cell r="Q1229" t="str">
            <v>IntExp</v>
          </cell>
          <cell r="R1229" t="str">
            <v>IntExp</v>
          </cell>
          <cell r="S1229">
            <v>0</v>
          </cell>
        </row>
        <row r="1230">
          <cell r="A1230" t="str">
            <v>427180</v>
          </cell>
          <cell r="B1230" t="str">
            <v>INT EXP-PCB JC2001A $22.5M 9/26</v>
          </cell>
          <cell r="C1230" t="str">
            <v>P&amp;L</v>
          </cell>
          <cell r="D1230" t="str">
            <v>Open</v>
          </cell>
          <cell r="E1230">
            <v>0</v>
          </cell>
          <cell r="F1230" t="str">
            <v xml:space="preserve">     Interest Expense</v>
          </cell>
          <cell r="G1230" t="str">
            <v>Interest Expense</v>
          </cell>
          <cell r="H1230" t="str">
            <v>Interest expense</v>
          </cell>
          <cell r="I1230">
            <v>427.1</v>
          </cell>
          <cell r="J1230" t="str">
            <v>427 - Interest On Long Term Debt</v>
          </cell>
          <cell r="K1230">
            <v>427</v>
          </cell>
          <cell r="L1230" t="str">
            <v>427.1 - Interest On PCB Debt</v>
          </cell>
          <cell r="M1230" t="str">
            <v>Interest on Long Term Debt</v>
          </cell>
          <cell r="N1230" t="str">
            <v>Interest on Long Term Debt</v>
          </cell>
          <cell r="O1230" t="str">
            <v>INTEREST EXPENSE (PPLIIE)</v>
          </cell>
          <cell r="P1230" t="str">
            <v>PPLIIE</v>
          </cell>
          <cell r="Q1230" t="str">
            <v>IntExp</v>
          </cell>
          <cell r="R1230" t="str">
            <v>IntExp</v>
          </cell>
          <cell r="S1230">
            <v>0</v>
          </cell>
        </row>
        <row r="1231">
          <cell r="A1231" t="str">
            <v>427181</v>
          </cell>
          <cell r="B1231" t="str">
            <v>INT EXP-PCB TC2001A $27.5M 9/26</v>
          </cell>
          <cell r="C1231" t="str">
            <v>P&amp;L</v>
          </cell>
          <cell r="D1231" t="str">
            <v>Open</v>
          </cell>
          <cell r="E1231">
            <v>0</v>
          </cell>
          <cell r="F1231" t="str">
            <v xml:space="preserve">     Interest Expense</v>
          </cell>
          <cell r="G1231" t="str">
            <v>Interest Expense</v>
          </cell>
          <cell r="H1231" t="str">
            <v>Interest expense</v>
          </cell>
          <cell r="I1231">
            <v>427.1</v>
          </cell>
          <cell r="J1231" t="str">
            <v>427 - Interest On Long Term Debt</v>
          </cell>
          <cell r="K1231">
            <v>427</v>
          </cell>
          <cell r="L1231" t="str">
            <v>427.1 - Interest On PCB Debt</v>
          </cell>
          <cell r="M1231" t="str">
            <v>Interest on Long Term Debt</v>
          </cell>
          <cell r="N1231" t="str">
            <v>Interest on Long Term Debt</v>
          </cell>
          <cell r="O1231" t="str">
            <v>INTEREST EXPENSE (PPLIIE)</v>
          </cell>
          <cell r="P1231" t="str">
            <v>PPLIIE</v>
          </cell>
          <cell r="Q1231" t="str">
            <v>IntExp</v>
          </cell>
          <cell r="R1231" t="str">
            <v>IntExp</v>
          </cell>
          <cell r="S1231">
            <v>0</v>
          </cell>
        </row>
        <row r="1232">
          <cell r="A1232" t="str">
            <v>427182</v>
          </cell>
          <cell r="B1232" t="str">
            <v>INT EXP-PCB JC2001B $35M 11/27</v>
          </cell>
          <cell r="C1232" t="str">
            <v>P&amp;L</v>
          </cell>
          <cell r="D1232" t="str">
            <v>Open</v>
          </cell>
          <cell r="E1232">
            <v>0</v>
          </cell>
          <cell r="F1232" t="str">
            <v xml:space="preserve">     Interest Expense</v>
          </cell>
          <cell r="G1232" t="str">
            <v>Interest Expense</v>
          </cell>
          <cell r="H1232" t="str">
            <v>Interest expense</v>
          </cell>
          <cell r="I1232">
            <v>427.1</v>
          </cell>
          <cell r="J1232" t="str">
            <v>427 - Interest On Long Term Debt</v>
          </cell>
          <cell r="K1232">
            <v>427</v>
          </cell>
          <cell r="L1232" t="str">
            <v>427.1 - Interest On PCB Debt</v>
          </cell>
          <cell r="M1232" t="str">
            <v>Interest on Long Term Debt</v>
          </cell>
          <cell r="N1232" t="str">
            <v>Interest on Long Term Debt</v>
          </cell>
          <cell r="O1232" t="str">
            <v>INTEREST EXPENSE (PPLIIE)</v>
          </cell>
          <cell r="P1232" t="str">
            <v>PPLIIE</v>
          </cell>
          <cell r="Q1232" t="str">
            <v>IntExp</v>
          </cell>
          <cell r="R1232" t="str">
            <v>IntExp</v>
          </cell>
          <cell r="S1232">
            <v>0</v>
          </cell>
        </row>
        <row r="1233">
          <cell r="A1233" t="str">
            <v>427183</v>
          </cell>
          <cell r="B1233" t="str">
            <v>INT EXP-PCB TC2001B $35M 11/27</v>
          </cell>
          <cell r="C1233" t="str">
            <v>P&amp;L</v>
          </cell>
          <cell r="D1233" t="str">
            <v>Open</v>
          </cell>
          <cell r="E1233">
            <v>0</v>
          </cell>
          <cell r="F1233" t="str">
            <v xml:space="preserve">     Interest Expense</v>
          </cell>
          <cell r="G1233" t="str">
            <v>Interest Expense</v>
          </cell>
          <cell r="H1233" t="str">
            <v>Interest expense</v>
          </cell>
          <cell r="I1233">
            <v>427.1</v>
          </cell>
          <cell r="J1233" t="str">
            <v>427 - Interest On Long Term Debt</v>
          </cell>
          <cell r="K1233">
            <v>427</v>
          </cell>
          <cell r="L1233" t="str">
            <v>427.1 - Interest On PCB Debt</v>
          </cell>
          <cell r="M1233" t="str">
            <v>Interest on Long Term Debt</v>
          </cell>
          <cell r="N1233" t="str">
            <v>Interest on Long Term Debt</v>
          </cell>
          <cell r="O1233" t="str">
            <v>INTEREST EXPENSE (PPLIIE)</v>
          </cell>
          <cell r="P1233" t="str">
            <v>PPLIIE</v>
          </cell>
          <cell r="Q1233" t="str">
            <v>IntExp</v>
          </cell>
          <cell r="R1233" t="str">
            <v>IntExp</v>
          </cell>
          <cell r="S1233">
            <v>0</v>
          </cell>
        </row>
        <row r="1234">
          <cell r="A1234" t="str">
            <v>427184</v>
          </cell>
          <cell r="B1234" t="str">
            <v>INT EXP-PCB CC2002A $20.93M 2/32</v>
          </cell>
          <cell r="C1234" t="str">
            <v>P&amp;L</v>
          </cell>
          <cell r="D1234" t="str">
            <v>Open</v>
          </cell>
          <cell r="E1234">
            <v>0</v>
          </cell>
          <cell r="F1234" t="str">
            <v xml:space="preserve">     Interest Expense</v>
          </cell>
          <cell r="G1234" t="str">
            <v>Interest Expense</v>
          </cell>
          <cell r="H1234" t="str">
            <v>Interest expense</v>
          </cell>
          <cell r="I1234">
            <v>427.1</v>
          </cell>
          <cell r="J1234" t="str">
            <v>427 - Interest On Long Term Debt</v>
          </cell>
          <cell r="K1234">
            <v>427</v>
          </cell>
          <cell r="L1234" t="str">
            <v>427.1 - Interest On PCB Debt</v>
          </cell>
          <cell r="M1234" t="str">
            <v>Interest on Long Term Debt</v>
          </cell>
          <cell r="N1234" t="str">
            <v>Interest on Long Term Debt</v>
          </cell>
          <cell r="O1234" t="str">
            <v>INTEREST EXPENSE (PPLIIE)</v>
          </cell>
          <cell r="P1234" t="str">
            <v>PPLIIE</v>
          </cell>
          <cell r="Q1234" t="str">
            <v>IntExp</v>
          </cell>
          <cell r="R1234" t="str">
            <v>IntExp</v>
          </cell>
          <cell r="S1234">
            <v>0</v>
          </cell>
        </row>
        <row r="1235">
          <cell r="A1235" t="str">
            <v>427185</v>
          </cell>
          <cell r="B1235" t="str">
            <v>INT EXP-PCB CC2002B $2.4M 2/32</v>
          </cell>
          <cell r="C1235" t="str">
            <v>P&amp;L</v>
          </cell>
          <cell r="D1235" t="str">
            <v>Open</v>
          </cell>
          <cell r="E1235">
            <v>0</v>
          </cell>
          <cell r="F1235" t="str">
            <v xml:space="preserve">     Interest Expense</v>
          </cell>
          <cell r="G1235" t="str">
            <v>Interest Expense</v>
          </cell>
          <cell r="H1235" t="str">
            <v>Interest expense</v>
          </cell>
          <cell r="I1235">
            <v>427.1</v>
          </cell>
          <cell r="J1235" t="str">
            <v>427 - Interest On Long Term Debt</v>
          </cell>
          <cell r="K1235">
            <v>427</v>
          </cell>
          <cell r="L1235" t="str">
            <v>427.1 - Interest On PCB Debt</v>
          </cell>
          <cell r="M1235" t="str">
            <v>Interest on Long Term Debt</v>
          </cell>
          <cell r="N1235" t="str">
            <v>Interest on Long Term Debt</v>
          </cell>
          <cell r="O1235" t="str">
            <v>INTEREST EXPENSE (PPLIIE)</v>
          </cell>
          <cell r="P1235" t="str">
            <v>PPLIIE</v>
          </cell>
          <cell r="Q1235" t="str">
            <v>IntExp</v>
          </cell>
          <cell r="R1235" t="str">
            <v>IntExp</v>
          </cell>
          <cell r="S1235">
            <v>0</v>
          </cell>
        </row>
        <row r="1236">
          <cell r="A1236" t="str">
            <v>427186</v>
          </cell>
          <cell r="B1236" t="str">
            <v>INT EXP-PCB MERC2002A $7.4M 2/32</v>
          </cell>
          <cell r="C1236" t="str">
            <v>P&amp;L</v>
          </cell>
          <cell r="D1236" t="str">
            <v>Open</v>
          </cell>
          <cell r="E1236">
            <v>0</v>
          </cell>
          <cell r="F1236" t="str">
            <v xml:space="preserve">     Interest Expense</v>
          </cell>
          <cell r="G1236" t="str">
            <v>Interest Expense</v>
          </cell>
          <cell r="H1236" t="str">
            <v>Interest expense</v>
          </cell>
          <cell r="I1236">
            <v>427.1</v>
          </cell>
          <cell r="J1236" t="str">
            <v>427 - Interest On Long Term Debt</v>
          </cell>
          <cell r="K1236">
            <v>427</v>
          </cell>
          <cell r="L1236" t="str">
            <v>427.1 - Interest On PCB Debt</v>
          </cell>
          <cell r="M1236" t="str">
            <v>Interest on Long Term Debt</v>
          </cell>
          <cell r="N1236" t="str">
            <v>Interest on Long Term Debt</v>
          </cell>
          <cell r="O1236" t="str">
            <v>INTEREST EXPENSE (PPLIIE)</v>
          </cell>
          <cell r="P1236" t="str">
            <v>PPLIIE</v>
          </cell>
          <cell r="Q1236" t="str">
            <v>IntExp</v>
          </cell>
          <cell r="R1236" t="str">
            <v>IntExp</v>
          </cell>
          <cell r="S1236">
            <v>0</v>
          </cell>
        </row>
        <row r="1237">
          <cell r="A1237" t="str">
            <v>427187</v>
          </cell>
          <cell r="B1237" t="str">
            <v>INT EXP-PCB MUHC2002A $2.4M 2/32</v>
          </cell>
          <cell r="C1237" t="str">
            <v>P&amp;L</v>
          </cell>
          <cell r="D1237" t="str">
            <v>Open</v>
          </cell>
          <cell r="E1237">
            <v>0</v>
          </cell>
          <cell r="F1237" t="str">
            <v xml:space="preserve">     Interest Expense</v>
          </cell>
          <cell r="G1237" t="str">
            <v>Interest Expense</v>
          </cell>
          <cell r="H1237" t="str">
            <v>Interest expense</v>
          </cell>
          <cell r="I1237">
            <v>427.1</v>
          </cell>
          <cell r="J1237" t="str">
            <v>427 - Interest On Long Term Debt</v>
          </cell>
          <cell r="K1237">
            <v>427</v>
          </cell>
          <cell r="L1237" t="str">
            <v>427.1 - Interest On PCB Debt</v>
          </cell>
          <cell r="M1237" t="str">
            <v>Interest on Long Term Debt</v>
          </cell>
          <cell r="N1237" t="str">
            <v>Interest on Long Term Debt</v>
          </cell>
          <cell r="O1237" t="str">
            <v>INTEREST EXPENSE (PPLIIE)</v>
          </cell>
          <cell r="P1237" t="str">
            <v>PPLIIE</v>
          </cell>
          <cell r="Q1237" t="str">
            <v>IntExp</v>
          </cell>
          <cell r="R1237" t="str">
            <v>IntExp</v>
          </cell>
          <cell r="S1237">
            <v>0</v>
          </cell>
        </row>
        <row r="1238">
          <cell r="A1238" t="str">
            <v>427188</v>
          </cell>
          <cell r="B1238" t="str">
            <v>INT EXP-PCB CC2002C $96M 10/32</v>
          </cell>
          <cell r="C1238" t="str">
            <v>P&amp;L</v>
          </cell>
          <cell r="D1238" t="str">
            <v>Open</v>
          </cell>
          <cell r="E1238">
            <v>0</v>
          </cell>
          <cell r="F1238" t="str">
            <v xml:space="preserve">     Interest Expense</v>
          </cell>
          <cell r="G1238" t="str">
            <v>Interest Expense</v>
          </cell>
          <cell r="H1238" t="str">
            <v>Interest expense</v>
          </cell>
          <cell r="I1238">
            <v>427.1</v>
          </cell>
          <cell r="J1238" t="str">
            <v>427 - Interest On Long Term Debt</v>
          </cell>
          <cell r="K1238">
            <v>427</v>
          </cell>
          <cell r="L1238" t="str">
            <v>427.1 - Interest On PCB Debt</v>
          </cell>
          <cell r="M1238" t="str">
            <v>Interest on Long Term Debt</v>
          </cell>
          <cell r="N1238" t="str">
            <v>Interest on Long Term Debt</v>
          </cell>
          <cell r="O1238" t="str">
            <v>INTEREST EXPENSE (PPLIIE)</v>
          </cell>
          <cell r="P1238" t="str">
            <v>PPLIIE</v>
          </cell>
          <cell r="Q1238" t="str">
            <v>IntExp</v>
          </cell>
          <cell r="R1238" t="str">
            <v>IntExp</v>
          </cell>
          <cell r="S1238">
            <v>0</v>
          </cell>
        </row>
        <row r="1239">
          <cell r="A1239" t="str">
            <v>427189</v>
          </cell>
          <cell r="B1239" t="str">
            <v>INT EXP-PCB TC2002A $41.665M 10/32</v>
          </cell>
          <cell r="C1239" t="str">
            <v>P&amp;L</v>
          </cell>
          <cell r="D1239" t="str">
            <v>Open</v>
          </cell>
          <cell r="E1239">
            <v>0</v>
          </cell>
          <cell r="F1239" t="str">
            <v xml:space="preserve">     Interest Expense</v>
          </cell>
          <cell r="G1239" t="str">
            <v>Interest Expense</v>
          </cell>
          <cell r="H1239" t="str">
            <v>Interest expense</v>
          </cell>
          <cell r="I1239">
            <v>427.1</v>
          </cell>
          <cell r="J1239" t="str">
            <v>427 - Interest On Long Term Debt</v>
          </cell>
          <cell r="K1239">
            <v>427</v>
          </cell>
          <cell r="L1239" t="str">
            <v>427.1 - Interest On PCB Debt</v>
          </cell>
          <cell r="M1239" t="str">
            <v>Interest on Long Term Debt</v>
          </cell>
          <cell r="N1239" t="str">
            <v>Interest on Long Term Debt</v>
          </cell>
          <cell r="O1239" t="str">
            <v>INTEREST EXPENSE (PPLIIE)</v>
          </cell>
          <cell r="P1239" t="str">
            <v>PPLIIE</v>
          </cell>
          <cell r="Q1239" t="str">
            <v>IntExp</v>
          </cell>
          <cell r="R1239" t="str">
            <v>IntExp</v>
          </cell>
          <cell r="S1239">
            <v>0</v>
          </cell>
        </row>
        <row r="1240">
          <cell r="A1240" t="str">
            <v>427190</v>
          </cell>
          <cell r="B1240" t="str">
            <v>INT EXP-PCB JC2003A $128M</v>
          </cell>
          <cell r="C1240" t="str">
            <v>P&amp;L</v>
          </cell>
          <cell r="D1240" t="str">
            <v>Open</v>
          </cell>
          <cell r="E1240">
            <v>0</v>
          </cell>
          <cell r="F1240" t="str">
            <v xml:space="preserve">     Interest Expense</v>
          </cell>
          <cell r="G1240" t="str">
            <v>Interest Expense</v>
          </cell>
          <cell r="H1240" t="str">
            <v>Interest expense</v>
          </cell>
          <cell r="I1240">
            <v>427.1</v>
          </cell>
          <cell r="J1240" t="str">
            <v>427 - Interest On Long Term Debt</v>
          </cell>
          <cell r="K1240">
            <v>427</v>
          </cell>
          <cell r="L1240" t="str">
            <v>427.1 - Interest On PCB Debt</v>
          </cell>
          <cell r="M1240" t="str">
            <v>Interest on Long Term Debt</v>
          </cell>
          <cell r="N1240" t="str">
            <v>Interest on Long Term Debt</v>
          </cell>
          <cell r="O1240" t="str">
            <v>INTEREST EXPENSE (PPLIIE)</v>
          </cell>
          <cell r="P1240" t="str">
            <v>PPLIIE</v>
          </cell>
          <cell r="Q1240" t="str">
            <v>IntExp</v>
          </cell>
          <cell r="R1240" t="str">
            <v>IntExp</v>
          </cell>
          <cell r="S1240">
            <v>0</v>
          </cell>
        </row>
        <row r="1241">
          <cell r="A1241" t="str">
            <v>427192</v>
          </cell>
          <cell r="B1241" t="str">
            <v>INT EXP-PCB CC2004A $50M 10/34</v>
          </cell>
          <cell r="C1241" t="str">
            <v>P&amp;L</v>
          </cell>
          <cell r="D1241" t="str">
            <v>Open</v>
          </cell>
          <cell r="E1241">
            <v>0</v>
          </cell>
          <cell r="F1241" t="str">
            <v xml:space="preserve">     Interest Expense</v>
          </cell>
          <cell r="G1241" t="str">
            <v>Interest Expense</v>
          </cell>
          <cell r="H1241" t="str">
            <v>Interest expense</v>
          </cell>
          <cell r="I1241">
            <v>427.1</v>
          </cell>
          <cell r="J1241" t="str">
            <v>427 - Interest On Long Term Debt</v>
          </cell>
          <cell r="K1241">
            <v>427</v>
          </cell>
          <cell r="L1241" t="str">
            <v>427.1 - Interest On PCB Debt</v>
          </cell>
          <cell r="M1241" t="str">
            <v>Interest on Long Term Debt</v>
          </cell>
          <cell r="N1241" t="str">
            <v>Interest on Long Term Debt</v>
          </cell>
          <cell r="O1241" t="str">
            <v>INTEREST EXPENSE (PPLIIE)</v>
          </cell>
          <cell r="P1241" t="str">
            <v>PPLIIE</v>
          </cell>
          <cell r="Q1241" t="str">
            <v>IntExp</v>
          </cell>
          <cell r="R1241" t="str">
            <v>IntExp</v>
          </cell>
          <cell r="S1241">
            <v>0</v>
          </cell>
        </row>
        <row r="1242">
          <cell r="A1242" t="str">
            <v>427194</v>
          </cell>
          <cell r="B1242" t="str">
            <v>INT EXP-PCB LM/JC2005A $40M 2/35</v>
          </cell>
          <cell r="C1242" t="str">
            <v>P&amp;L</v>
          </cell>
          <cell r="D1242" t="str">
            <v>Open</v>
          </cell>
          <cell r="E1242">
            <v>0</v>
          </cell>
          <cell r="F1242" t="str">
            <v xml:space="preserve">     Interest Expense</v>
          </cell>
          <cell r="G1242" t="str">
            <v>Interest Expense</v>
          </cell>
          <cell r="H1242" t="str">
            <v>Interest expense</v>
          </cell>
          <cell r="I1242">
            <v>427.1</v>
          </cell>
          <cell r="J1242" t="str">
            <v>427 - Interest On Long Term Debt</v>
          </cell>
          <cell r="K1242">
            <v>427</v>
          </cell>
          <cell r="L1242" t="str">
            <v>427.1 - Interest On PCB Debt</v>
          </cell>
          <cell r="M1242" t="str">
            <v>Interest on Long Term Debt</v>
          </cell>
          <cell r="N1242" t="str">
            <v>Interest on Long Term Debt</v>
          </cell>
          <cell r="O1242" t="str">
            <v>INTEREST EXPENSE (PPLIIE)</v>
          </cell>
          <cell r="P1242" t="str">
            <v>PPLIIE</v>
          </cell>
          <cell r="Q1242" t="str">
            <v>IntExp</v>
          </cell>
          <cell r="R1242" t="str">
            <v>IntExp</v>
          </cell>
          <cell r="S1242">
            <v>0</v>
          </cell>
        </row>
        <row r="1243">
          <cell r="A1243" t="str">
            <v>427199</v>
          </cell>
          <cell r="B1243" t="str">
            <v>INT EXP-PCB CC2006B $54M 10/34</v>
          </cell>
          <cell r="C1243" t="str">
            <v>P&amp;L</v>
          </cell>
          <cell r="D1243" t="str">
            <v>Open</v>
          </cell>
          <cell r="E1243">
            <v>0</v>
          </cell>
          <cell r="F1243" t="str">
            <v xml:space="preserve">     Interest Expense</v>
          </cell>
          <cell r="G1243" t="str">
            <v>Interest Expense</v>
          </cell>
          <cell r="H1243" t="str">
            <v>Interest expense</v>
          </cell>
          <cell r="I1243">
            <v>427.1</v>
          </cell>
          <cell r="J1243" t="str">
            <v>427 - Interest On Long Term Debt</v>
          </cell>
          <cell r="K1243">
            <v>427</v>
          </cell>
          <cell r="L1243" t="str">
            <v>427.1 - Interest On PCB Debt</v>
          </cell>
          <cell r="M1243" t="str">
            <v>Interest on Long Term Debt</v>
          </cell>
          <cell r="N1243" t="str">
            <v>Interest on Long Term Debt</v>
          </cell>
          <cell r="O1243" t="str">
            <v>INTEREST EXPENSE (PPLIIE)</v>
          </cell>
          <cell r="P1243" t="str">
            <v>PPLIIE</v>
          </cell>
          <cell r="Q1243" t="str">
            <v>IntExp</v>
          </cell>
          <cell r="R1243" t="str">
            <v>IntExp</v>
          </cell>
          <cell r="S1243">
            <v>0</v>
          </cell>
        </row>
        <row r="1244">
          <cell r="A1244" t="str">
            <v>427401</v>
          </cell>
          <cell r="B1244" t="str">
            <v>HEDGE INEFFECTIVENESS INT RATE SWAP</v>
          </cell>
          <cell r="C1244" t="str">
            <v>P&amp;L</v>
          </cell>
          <cell r="D1244" t="str">
            <v>close</v>
          </cell>
          <cell r="E1244">
            <v>0</v>
          </cell>
          <cell r="F1244" t="str">
            <v xml:space="preserve">     Interest Expense</v>
          </cell>
          <cell r="G1244" t="str">
            <v>Non Operating Income &amp; (expense)</v>
          </cell>
          <cell r="H1244" t="str">
            <v>Interest expense</v>
          </cell>
          <cell r="I1244">
            <v>427.4</v>
          </cell>
          <cell r="J1244" t="str">
            <v>427 - Interest On Long Term Debt</v>
          </cell>
          <cell r="K1244">
            <v>427.1</v>
          </cell>
          <cell r="L1244" t="str">
            <v>427.4 - Int On Long Term Debt (Special Item)</v>
          </cell>
          <cell r="M1244" t="str">
            <v>Interest on Long Term Debt</v>
          </cell>
          <cell r="N1244" t="str">
            <v>Interest on Long Term Debt</v>
          </cell>
          <cell r="O1244" t="str">
            <v>SPECIAL ITEMS - SWAPS (PPLSPC)</v>
          </cell>
          <cell r="P1244" t="str">
            <v>PPLSPC</v>
          </cell>
          <cell r="Q1244" t="str">
            <v>IntExp</v>
          </cell>
          <cell r="R1244" t="str">
            <v>SpcItems</v>
          </cell>
          <cell r="S1244" t="str">
            <v>closed account 8/12</v>
          </cell>
        </row>
        <row r="1245">
          <cell r="A1245" t="str">
            <v>428007</v>
          </cell>
          <cell r="B1245" t="str">
            <v>AM EXP-KU REVOLVING CREDIT $400M 12/14</v>
          </cell>
          <cell r="C1245" t="str">
            <v>P&amp;L</v>
          </cell>
          <cell r="D1245" t="str">
            <v>Open</v>
          </cell>
          <cell r="E1245">
            <v>0</v>
          </cell>
          <cell r="F1245" t="str">
            <v xml:space="preserve">     Interest Expense</v>
          </cell>
          <cell r="G1245" t="str">
            <v>Interest Expense</v>
          </cell>
          <cell r="H1245" t="str">
            <v>Interest expense</v>
          </cell>
          <cell r="I1245">
            <v>428</v>
          </cell>
          <cell r="J1245" t="str">
            <v>428 - Amort Of Debt Disc And Expense</v>
          </cell>
          <cell r="K1245">
            <v>428.1</v>
          </cell>
          <cell r="L1245" t="str">
            <v>428.0 - Amort Of Debt Expense</v>
          </cell>
          <cell r="M1245" t="str">
            <v>Amortization Debt Expense</v>
          </cell>
          <cell r="N1245" t="str">
            <v>Amortization Debt Expense</v>
          </cell>
          <cell r="O1245" t="str">
            <v>INTEREST EXPENSE (PPLIIE)</v>
          </cell>
          <cell r="P1245" t="str">
            <v>PPLIIE</v>
          </cell>
          <cell r="Q1245" t="str">
            <v>IntExp</v>
          </cell>
          <cell r="R1245" t="str">
            <v>IntExp</v>
          </cell>
          <cell r="S1245">
            <v>0</v>
          </cell>
        </row>
        <row r="1246">
          <cell r="A1246" t="str">
            <v>428009</v>
          </cell>
          <cell r="B1246" t="str">
            <v>AM EXP-FMB KU2010 $250M 11/15</v>
          </cell>
          <cell r="C1246" t="str">
            <v>P&amp;L</v>
          </cell>
          <cell r="D1246" t="str">
            <v>Open</v>
          </cell>
          <cell r="E1246">
            <v>0</v>
          </cell>
          <cell r="F1246" t="str">
            <v xml:space="preserve">     Interest Expense</v>
          </cell>
          <cell r="G1246" t="str">
            <v>Interest Expense</v>
          </cell>
          <cell r="H1246" t="str">
            <v>Interest expense</v>
          </cell>
          <cell r="I1246">
            <v>428</v>
          </cell>
          <cell r="J1246" t="str">
            <v>428 - Amort Of Debt Disc And Expense</v>
          </cell>
          <cell r="K1246">
            <v>428.1</v>
          </cell>
          <cell r="L1246" t="str">
            <v>428.0 - Amort Of Debt Expense</v>
          </cell>
          <cell r="M1246" t="str">
            <v>Amortization Debt Expense</v>
          </cell>
          <cell r="N1246" t="str">
            <v>Amortization Debt Expense</v>
          </cell>
          <cell r="O1246" t="str">
            <v>INTEREST EXPENSE (PPLIIE)</v>
          </cell>
          <cell r="P1246" t="str">
            <v>PPLIIE</v>
          </cell>
          <cell r="Q1246" t="str">
            <v>IntExp</v>
          </cell>
          <cell r="R1246" t="str">
            <v>IntExp</v>
          </cell>
          <cell r="S1246">
            <v>0</v>
          </cell>
        </row>
        <row r="1247">
          <cell r="A1247" t="str">
            <v>428010</v>
          </cell>
          <cell r="B1247" t="str">
            <v>AM EXP-FMB KU2010 $500M 11/20</v>
          </cell>
          <cell r="C1247" t="str">
            <v>P&amp;L</v>
          </cell>
          <cell r="D1247" t="str">
            <v>Open</v>
          </cell>
          <cell r="E1247">
            <v>0</v>
          </cell>
          <cell r="F1247" t="str">
            <v xml:space="preserve">     Interest Expense</v>
          </cell>
          <cell r="G1247" t="str">
            <v>Interest Expense</v>
          </cell>
          <cell r="H1247" t="str">
            <v>Interest expense</v>
          </cell>
          <cell r="I1247">
            <v>428</v>
          </cell>
          <cell r="J1247" t="str">
            <v>428 - Amort Of Debt Disc And Expense</v>
          </cell>
          <cell r="K1247">
            <v>428.1</v>
          </cell>
          <cell r="L1247" t="str">
            <v>428.0 - Amort Of Debt Expense</v>
          </cell>
          <cell r="M1247" t="str">
            <v>Amortization Debt Expense</v>
          </cell>
          <cell r="N1247" t="str">
            <v>Amortization Debt Expense</v>
          </cell>
          <cell r="O1247" t="str">
            <v>INTEREST EXPENSE (PPLIIE)</v>
          </cell>
          <cell r="P1247" t="str">
            <v>PPLIIE</v>
          </cell>
          <cell r="Q1247" t="str">
            <v>IntExp</v>
          </cell>
          <cell r="R1247" t="str">
            <v>IntExp</v>
          </cell>
          <cell r="S1247">
            <v>0</v>
          </cell>
        </row>
        <row r="1248">
          <cell r="A1248" t="str">
            <v>428011</v>
          </cell>
          <cell r="B1248" t="str">
            <v>AM EXP-FMB KU2010 $750M 11/40</v>
          </cell>
          <cell r="C1248" t="str">
            <v>P&amp;L</v>
          </cell>
          <cell r="D1248" t="str">
            <v>Open</v>
          </cell>
          <cell r="E1248">
            <v>0</v>
          </cell>
          <cell r="F1248" t="str">
            <v xml:space="preserve">     Interest Expense</v>
          </cell>
          <cell r="G1248" t="str">
            <v>Interest Expense</v>
          </cell>
          <cell r="H1248" t="str">
            <v>Interest expense</v>
          </cell>
          <cell r="I1248">
            <v>428</v>
          </cell>
          <cell r="J1248" t="str">
            <v>428 - Amort Of Debt Disc And Expense</v>
          </cell>
          <cell r="K1248">
            <v>428.1</v>
          </cell>
          <cell r="L1248" t="str">
            <v>428.0 - Amort Of Debt Expense</v>
          </cell>
          <cell r="M1248" t="str">
            <v>Amortization Debt Expense</v>
          </cell>
          <cell r="N1248" t="str">
            <v>Amortization Debt Expense</v>
          </cell>
          <cell r="O1248" t="str">
            <v>INTEREST EXPENSE (PPLIIE)</v>
          </cell>
          <cell r="P1248" t="str">
            <v>PPLIIE</v>
          </cell>
          <cell r="Q1248" t="str">
            <v>IntExp</v>
          </cell>
          <cell r="R1248" t="str">
            <v>IntExp</v>
          </cell>
          <cell r="S1248">
            <v>0</v>
          </cell>
        </row>
        <row r="1249">
          <cell r="A1249" t="str">
            <v>428013</v>
          </cell>
          <cell r="B1249" t="str">
            <v>AM EXP-KU LETTER OF CREDIT FACILITY $198.309M 4/14</v>
          </cell>
          <cell r="C1249" t="str">
            <v>P&amp;L</v>
          </cell>
          <cell r="D1249" t="str">
            <v>Open</v>
          </cell>
          <cell r="E1249">
            <v>0</v>
          </cell>
          <cell r="F1249" t="str">
            <v xml:space="preserve">     Interest Expense</v>
          </cell>
          <cell r="G1249" t="str">
            <v>Interest Expense</v>
          </cell>
          <cell r="H1249" t="str">
            <v>Interest expense</v>
          </cell>
          <cell r="I1249">
            <v>428</v>
          </cell>
          <cell r="J1249" t="str">
            <v>428 - Amort Of Debt Disc And Expense</v>
          </cell>
          <cell r="K1249">
            <v>428.1</v>
          </cell>
          <cell r="L1249" t="str">
            <v>428.0 - Amort Of Debt Expense</v>
          </cell>
          <cell r="M1249" t="str">
            <v>Amortization Debt Expense</v>
          </cell>
          <cell r="N1249" t="str">
            <v>Amortization Debt Expense</v>
          </cell>
          <cell r="O1249" t="str">
            <v>INTEREST EXPENSE (PPLIIE)</v>
          </cell>
          <cell r="P1249" t="str">
            <v>PPLIIE</v>
          </cell>
          <cell r="Q1249" t="str">
            <v>IntExp</v>
          </cell>
          <cell r="R1249" t="str">
            <v>IntExp</v>
          </cell>
          <cell r="S1249">
            <v>0</v>
          </cell>
        </row>
        <row r="1250">
          <cell r="A1250" t="str">
            <v>428014</v>
          </cell>
          <cell r="B1250" t="str">
            <v>AM EXP-S-3 SHELF REGISTRATION 03/15</v>
          </cell>
          <cell r="C1250" t="str">
            <v>P&amp;L</v>
          </cell>
          <cell r="D1250" t="str">
            <v>Open</v>
          </cell>
          <cell r="E1250">
            <v>0</v>
          </cell>
          <cell r="F1250" t="str">
            <v xml:space="preserve">     Interest Expense</v>
          </cell>
          <cell r="G1250" t="str">
            <v>Interest Expense</v>
          </cell>
          <cell r="H1250" t="str">
            <v>Interest expense</v>
          </cell>
          <cell r="I1250">
            <v>428</v>
          </cell>
          <cell r="J1250" t="str">
            <v>428 - Amort Of Debt Disc And Expense</v>
          </cell>
          <cell r="K1250">
            <v>428.1</v>
          </cell>
          <cell r="L1250" t="str">
            <v>428.0 - Amort Of Debt Expense</v>
          </cell>
          <cell r="M1250" t="str">
            <v>Amortization Debt Expense</v>
          </cell>
          <cell r="N1250" t="str">
            <v>Amortization Debt Expense</v>
          </cell>
          <cell r="O1250" t="str">
            <v>INTEREST EXPENSE (PPLIIE)</v>
          </cell>
          <cell r="P1250" t="str">
            <v>PPLIIE</v>
          </cell>
          <cell r="Q1250" t="str">
            <v>IntExp</v>
          </cell>
          <cell r="R1250" t="str">
            <v>IntExp</v>
          </cell>
          <cell r="S1250" t="str">
            <v>new 4/2012</v>
          </cell>
        </row>
        <row r="1251">
          <cell r="A1251" t="str">
            <v>428016</v>
          </cell>
          <cell r="B1251" t="str">
            <v>AM EXP-SR NOTE LKE2010 $400M 11/15</v>
          </cell>
          <cell r="C1251" t="str">
            <v>P&amp;L</v>
          </cell>
          <cell r="D1251" t="str">
            <v>Open</v>
          </cell>
          <cell r="E1251">
            <v>0</v>
          </cell>
          <cell r="F1251" t="str">
            <v xml:space="preserve">     Interest Expense</v>
          </cell>
          <cell r="G1251" t="str">
            <v>Interest Expense</v>
          </cell>
          <cell r="H1251" t="str">
            <v>Interest expense</v>
          </cell>
          <cell r="I1251">
            <v>428</v>
          </cell>
          <cell r="J1251" t="str">
            <v>428 - Amort Of Debt Disc And Expense</v>
          </cell>
          <cell r="K1251">
            <v>428.1</v>
          </cell>
          <cell r="L1251" t="str">
            <v>428.0 - Amort Of Debt Expense</v>
          </cell>
          <cell r="M1251" t="str">
            <v>Amortization Debt Expense</v>
          </cell>
          <cell r="N1251" t="str">
            <v>Amortization Debt Expense</v>
          </cell>
          <cell r="O1251" t="str">
            <v>INTEREST EXPENSE (PPLIIE)</v>
          </cell>
          <cell r="P1251" t="str">
            <v>PPLIIE</v>
          </cell>
          <cell r="Q1251" t="str">
            <v>IntExp</v>
          </cell>
          <cell r="R1251" t="str">
            <v>IntExp</v>
          </cell>
          <cell r="S1251">
            <v>0</v>
          </cell>
        </row>
        <row r="1252">
          <cell r="A1252" t="str">
            <v>428017</v>
          </cell>
          <cell r="B1252" t="str">
            <v>AM EXP-SR NOTE LKE2010 $475M 11/20</v>
          </cell>
          <cell r="C1252" t="str">
            <v>P&amp;L</v>
          </cell>
          <cell r="D1252" t="str">
            <v>Open</v>
          </cell>
          <cell r="E1252">
            <v>0</v>
          </cell>
          <cell r="F1252" t="str">
            <v xml:space="preserve">     Interest Expense</v>
          </cell>
          <cell r="G1252" t="str">
            <v>Interest Expense</v>
          </cell>
          <cell r="H1252" t="str">
            <v>Interest expense</v>
          </cell>
          <cell r="I1252">
            <v>428</v>
          </cell>
          <cell r="J1252" t="str">
            <v>428 - Amort Of Debt Disc And Expense</v>
          </cell>
          <cell r="K1252">
            <v>428.1</v>
          </cell>
          <cell r="L1252" t="str">
            <v>428.0 - Amort Of Debt Expense</v>
          </cell>
          <cell r="M1252" t="str">
            <v>Amortization Debt Expense</v>
          </cell>
          <cell r="N1252" t="str">
            <v>Amortization Debt Expense</v>
          </cell>
          <cell r="O1252" t="str">
            <v>INTEREST EXPENSE (PPLIIE)</v>
          </cell>
          <cell r="P1252" t="str">
            <v>PPLIIE</v>
          </cell>
          <cell r="Q1252" t="str">
            <v>IntExp</v>
          </cell>
          <cell r="R1252" t="str">
            <v>IntExp</v>
          </cell>
          <cell r="S1252">
            <v>0</v>
          </cell>
        </row>
        <row r="1253">
          <cell r="A1253" t="str">
            <v>428018</v>
          </cell>
          <cell r="B1253" t="str">
            <v>AM EXP-SR NOTE LKE2011 $250M 9/21</v>
          </cell>
          <cell r="C1253" t="str">
            <v>P&amp;L</v>
          </cell>
          <cell r="D1253" t="str">
            <v>Open</v>
          </cell>
          <cell r="E1253">
            <v>0</v>
          </cell>
          <cell r="F1253" t="str">
            <v xml:space="preserve">     Interest Expense</v>
          </cell>
          <cell r="G1253" t="str">
            <v>Interest Expense</v>
          </cell>
          <cell r="H1253" t="str">
            <v>Interest expense</v>
          </cell>
          <cell r="I1253">
            <v>428</v>
          </cell>
          <cell r="J1253" t="str">
            <v>428 - Amort Of Debt Disc And Expense</v>
          </cell>
          <cell r="K1253">
            <v>428.1</v>
          </cell>
          <cell r="L1253" t="str">
            <v>428.0 - Amort Of Debt Expense</v>
          </cell>
          <cell r="M1253" t="str">
            <v>Amortization Debt Expense</v>
          </cell>
          <cell r="N1253" t="str">
            <v>Amortization Debt Expense</v>
          </cell>
          <cell r="O1253" t="str">
            <v>INTEREST EXPENSE (PPLIIE)</v>
          </cell>
          <cell r="P1253" t="str">
            <v>PPLIIE</v>
          </cell>
          <cell r="Q1253" t="str">
            <v>IntExp</v>
          </cell>
          <cell r="R1253" t="str">
            <v>IntExp</v>
          </cell>
          <cell r="S1253">
            <v>0</v>
          </cell>
        </row>
        <row r="1254">
          <cell r="A1254" t="str">
            <v>428019</v>
          </cell>
          <cell r="B1254" t="str">
            <v>AM EXP-LGE REVOLVING CREDIT $400M 12/14</v>
          </cell>
          <cell r="C1254" t="str">
            <v>P&amp;L</v>
          </cell>
          <cell r="D1254" t="str">
            <v>Open</v>
          </cell>
          <cell r="E1254">
            <v>0</v>
          </cell>
          <cell r="F1254" t="str">
            <v xml:space="preserve">     Interest Expense</v>
          </cell>
          <cell r="G1254" t="str">
            <v>Interest Expense</v>
          </cell>
          <cell r="H1254" t="str">
            <v>Interest expense</v>
          </cell>
          <cell r="I1254">
            <v>428</v>
          </cell>
          <cell r="J1254" t="str">
            <v>428 - Amort Of Debt Disc And Expense</v>
          </cell>
          <cell r="K1254">
            <v>428.1</v>
          </cell>
          <cell r="L1254" t="str">
            <v>428.0 - Amort Of Debt Expense</v>
          </cell>
          <cell r="M1254" t="str">
            <v>Amortization Debt Expense</v>
          </cell>
          <cell r="N1254" t="str">
            <v>Amortization Debt Expense</v>
          </cell>
          <cell r="O1254" t="str">
            <v>INTEREST EXPENSE (PPLIIE)</v>
          </cell>
          <cell r="P1254" t="str">
            <v>PPLIIE</v>
          </cell>
          <cell r="Q1254" t="str">
            <v>IntExp</v>
          </cell>
          <cell r="R1254" t="str">
            <v>IntExp</v>
          </cell>
          <cell r="S1254">
            <v>0</v>
          </cell>
        </row>
        <row r="1255">
          <cell r="A1255" t="str">
            <v>428020</v>
          </cell>
          <cell r="B1255" t="str">
            <v>AM EXP-FMB LGE2010 $250M 11/15</v>
          </cell>
          <cell r="C1255" t="str">
            <v>P&amp;L</v>
          </cell>
          <cell r="D1255" t="str">
            <v>Open</v>
          </cell>
          <cell r="E1255">
            <v>0</v>
          </cell>
          <cell r="F1255" t="str">
            <v xml:space="preserve">     Interest Expense</v>
          </cell>
          <cell r="G1255" t="str">
            <v>Interest Expense</v>
          </cell>
          <cell r="H1255" t="str">
            <v>Interest expense</v>
          </cell>
          <cell r="I1255">
            <v>428</v>
          </cell>
          <cell r="J1255" t="str">
            <v>428 - Amort Of Debt Disc And Expense</v>
          </cell>
          <cell r="K1255">
            <v>428.1</v>
          </cell>
          <cell r="L1255" t="str">
            <v>428.0 - Amort Of Debt Expense</v>
          </cell>
          <cell r="M1255" t="str">
            <v>Amortization Debt Expense</v>
          </cell>
          <cell r="N1255" t="str">
            <v>Amortization Debt Expense</v>
          </cell>
          <cell r="O1255" t="str">
            <v>INTEREST EXPENSE (PPLIIE)</v>
          </cell>
          <cell r="P1255" t="str">
            <v>PPLIIE</v>
          </cell>
          <cell r="Q1255" t="str">
            <v>IntExp</v>
          </cell>
          <cell r="R1255" t="str">
            <v>IntExp</v>
          </cell>
          <cell r="S1255">
            <v>0</v>
          </cell>
        </row>
        <row r="1256">
          <cell r="A1256" t="str">
            <v>428021</v>
          </cell>
          <cell r="B1256" t="str">
            <v>AM EXP-FMB LGE2010 $285M 11/40</v>
          </cell>
          <cell r="C1256" t="str">
            <v>P&amp;L</v>
          </cell>
          <cell r="D1256" t="str">
            <v>Open</v>
          </cell>
          <cell r="E1256">
            <v>0</v>
          </cell>
          <cell r="F1256" t="str">
            <v xml:space="preserve">     Interest Expense</v>
          </cell>
          <cell r="G1256" t="str">
            <v>Interest Expense</v>
          </cell>
          <cell r="H1256" t="str">
            <v>Interest expense</v>
          </cell>
          <cell r="I1256">
            <v>428</v>
          </cell>
          <cell r="J1256" t="str">
            <v>428 - Amort Of Debt Disc And Expense</v>
          </cell>
          <cell r="K1256">
            <v>428.1</v>
          </cell>
          <cell r="L1256" t="str">
            <v>428.0 - Amort Of Debt Expense</v>
          </cell>
          <cell r="M1256" t="str">
            <v>Amortization Debt Expense</v>
          </cell>
          <cell r="N1256" t="str">
            <v>Amortization Debt Expense</v>
          </cell>
          <cell r="O1256" t="str">
            <v>INTEREST EXPENSE (PPLIIE)</v>
          </cell>
          <cell r="P1256" t="str">
            <v>PPLIIE</v>
          </cell>
          <cell r="Q1256" t="str">
            <v>IntExp</v>
          </cell>
          <cell r="R1256" t="str">
            <v>IntExp</v>
          </cell>
          <cell r="S1256">
            <v>0</v>
          </cell>
        </row>
        <row r="1257">
          <cell r="A1257" t="str">
            <v>428031</v>
          </cell>
          <cell r="B1257" t="str">
            <v>AM EXP $35.2M 6/33</v>
          </cell>
          <cell r="C1257" t="str">
            <v>P&amp;L</v>
          </cell>
          <cell r="D1257" t="str">
            <v>Open</v>
          </cell>
          <cell r="E1257">
            <v>0</v>
          </cell>
          <cell r="F1257" t="str">
            <v xml:space="preserve">     Interest Expense</v>
          </cell>
          <cell r="G1257" t="str">
            <v>Interest Expense</v>
          </cell>
          <cell r="H1257" t="str">
            <v>Interest expense</v>
          </cell>
          <cell r="I1257">
            <v>428</v>
          </cell>
          <cell r="J1257" t="str">
            <v>428 - Amort Of Debt Disc And Expense</v>
          </cell>
          <cell r="K1257">
            <v>428.1</v>
          </cell>
          <cell r="L1257" t="str">
            <v>428.0 - Amort Of Debt Expense</v>
          </cell>
          <cell r="M1257" t="str">
            <v>Amortization Debt Expense</v>
          </cell>
          <cell r="N1257" t="str">
            <v>Amortization Debt Expense</v>
          </cell>
          <cell r="O1257" t="str">
            <v>INTEREST EXPENSE (PPLIIE)</v>
          </cell>
          <cell r="P1257" t="str">
            <v>PPLIIE</v>
          </cell>
          <cell r="Q1257" t="str">
            <v>IntExp</v>
          </cell>
          <cell r="R1257" t="str">
            <v>IntExp</v>
          </cell>
          <cell r="S1257">
            <v>0</v>
          </cell>
        </row>
        <row r="1258">
          <cell r="A1258" t="str">
            <v>428035</v>
          </cell>
          <cell r="B1258" t="str">
            <v>AM EXP-PCB TC2007A $60M 6/33</v>
          </cell>
          <cell r="C1258" t="str">
            <v>P&amp;L</v>
          </cell>
          <cell r="D1258" t="str">
            <v>Open</v>
          </cell>
          <cell r="E1258">
            <v>0</v>
          </cell>
          <cell r="F1258" t="str">
            <v xml:space="preserve">     Interest Expense</v>
          </cell>
          <cell r="G1258" t="str">
            <v>Interest Expense</v>
          </cell>
          <cell r="H1258" t="str">
            <v>Interest expense</v>
          </cell>
          <cell r="I1258">
            <v>428</v>
          </cell>
          <cell r="J1258" t="str">
            <v>428 - Amort Of Debt Disc And Expense</v>
          </cell>
          <cell r="K1258">
            <v>428.1</v>
          </cell>
          <cell r="L1258" t="str">
            <v>428.0 - Amort Of Debt Expense</v>
          </cell>
          <cell r="M1258" t="str">
            <v>Amortization Debt Expense</v>
          </cell>
          <cell r="N1258" t="str">
            <v>Amortization Debt Expense</v>
          </cell>
          <cell r="O1258" t="str">
            <v>INTEREST EXPENSE (PPLIIE)</v>
          </cell>
          <cell r="P1258" t="str">
            <v>PPLIIE</v>
          </cell>
          <cell r="Q1258" t="str">
            <v>IntExp</v>
          </cell>
          <cell r="R1258" t="str">
            <v>IntExp</v>
          </cell>
          <cell r="S1258">
            <v>0</v>
          </cell>
        </row>
        <row r="1259">
          <cell r="A1259" t="str">
            <v>428059</v>
          </cell>
          <cell r="B1259" t="str">
            <v>AM EXP-PCB JC2001A $10.1M 9/27</v>
          </cell>
          <cell r="C1259" t="str">
            <v>P&amp;L</v>
          </cell>
          <cell r="D1259" t="str">
            <v>Open</v>
          </cell>
          <cell r="E1259">
            <v>0</v>
          </cell>
          <cell r="F1259" t="str">
            <v xml:space="preserve">     Interest Expense</v>
          </cell>
          <cell r="G1259" t="str">
            <v>Interest Expense</v>
          </cell>
          <cell r="H1259" t="str">
            <v>Interest expense</v>
          </cell>
          <cell r="I1259">
            <v>428</v>
          </cell>
          <cell r="J1259" t="str">
            <v>428 - Amort Of Debt Disc And Expense</v>
          </cell>
          <cell r="K1259">
            <v>428.1</v>
          </cell>
          <cell r="L1259" t="str">
            <v>428.0 - Amort Of Debt Expense</v>
          </cell>
          <cell r="M1259" t="str">
            <v>Amortization Debt Expense</v>
          </cell>
          <cell r="N1259" t="str">
            <v>Amortization Debt Expense</v>
          </cell>
          <cell r="O1259" t="str">
            <v>INTEREST EXPENSE (PPLIIE)</v>
          </cell>
          <cell r="P1259" t="str">
            <v>PPLIIE</v>
          </cell>
          <cell r="Q1259" t="str">
            <v>IntExp</v>
          </cell>
          <cell r="R1259" t="str">
            <v>IntExp</v>
          </cell>
          <cell r="S1259">
            <v>0</v>
          </cell>
        </row>
        <row r="1260">
          <cell r="A1260" t="str">
            <v>428076</v>
          </cell>
          <cell r="B1260" t="str">
            <v>AM EXP-PCB TC2000A $83M 8/30</v>
          </cell>
          <cell r="C1260" t="str">
            <v>P&amp;L</v>
          </cell>
          <cell r="D1260" t="str">
            <v>Open</v>
          </cell>
          <cell r="E1260">
            <v>0</v>
          </cell>
          <cell r="F1260" t="str">
            <v xml:space="preserve">     Interest Expense</v>
          </cell>
          <cell r="G1260" t="str">
            <v>Interest Expense</v>
          </cell>
          <cell r="H1260" t="str">
            <v>Interest expense</v>
          </cell>
          <cell r="I1260">
            <v>428</v>
          </cell>
          <cell r="J1260" t="str">
            <v>428 - Amort Of Debt Disc And Expense</v>
          </cell>
          <cell r="K1260">
            <v>428.1</v>
          </cell>
          <cell r="L1260" t="str">
            <v>428.0 - Amort Of Debt Expense</v>
          </cell>
          <cell r="M1260" t="str">
            <v>Amortization Debt Expense</v>
          </cell>
          <cell r="N1260" t="str">
            <v>Amortization Debt Expense</v>
          </cell>
          <cell r="O1260" t="str">
            <v>INTEREST EXPENSE (PPLIIE)</v>
          </cell>
          <cell r="P1260" t="str">
            <v>PPLIIE</v>
          </cell>
          <cell r="Q1260" t="str">
            <v>IntExp</v>
          </cell>
          <cell r="R1260" t="str">
            <v>IntExp</v>
          </cell>
          <cell r="S1260">
            <v>0</v>
          </cell>
        </row>
        <row r="1261">
          <cell r="A1261" t="str">
            <v>428080</v>
          </cell>
          <cell r="B1261" t="str">
            <v>AM EXP-PCB JC2001A $22.5M 9/26</v>
          </cell>
          <cell r="C1261" t="str">
            <v>P&amp;L</v>
          </cell>
          <cell r="D1261" t="str">
            <v>Open</v>
          </cell>
          <cell r="E1261">
            <v>0</v>
          </cell>
          <cell r="F1261" t="str">
            <v xml:space="preserve">     Interest Expense</v>
          </cell>
          <cell r="G1261" t="str">
            <v>Interest Expense</v>
          </cell>
          <cell r="H1261" t="str">
            <v>Interest expense</v>
          </cell>
          <cell r="I1261">
            <v>428</v>
          </cell>
          <cell r="J1261" t="str">
            <v>428 - Amort Of Debt Disc And Expense</v>
          </cell>
          <cell r="K1261">
            <v>428.1</v>
          </cell>
          <cell r="L1261" t="str">
            <v>428.0 - Amort Of Debt Expense</v>
          </cell>
          <cell r="M1261" t="str">
            <v>Amortization Debt Expense</v>
          </cell>
          <cell r="N1261" t="str">
            <v>Amortization Debt Expense</v>
          </cell>
          <cell r="O1261" t="str">
            <v>INTEREST EXPENSE (PPLIIE)</v>
          </cell>
          <cell r="P1261" t="str">
            <v>PPLIIE</v>
          </cell>
          <cell r="Q1261" t="str">
            <v>IntExp</v>
          </cell>
          <cell r="R1261" t="str">
            <v>IntExp</v>
          </cell>
          <cell r="S1261">
            <v>0</v>
          </cell>
        </row>
        <row r="1262">
          <cell r="A1262" t="str">
            <v>428081</v>
          </cell>
          <cell r="B1262" t="str">
            <v>AM EXP-PCB TC2001A $27.5M 9/26</v>
          </cell>
          <cell r="C1262" t="str">
            <v>P&amp;L</v>
          </cell>
          <cell r="D1262" t="str">
            <v>Open</v>
          </cell>
          <cell r="E1262">
            <v>0</v>
          </cell>
          <cell r="F1262" t="str">
            <v xml:space="preserve">     Interest Expense</v>
          </cell>
          <cell r="G1262" t="str">
            <v>Interest Expense</v>
          </cell>
          <cell r="H1262" t="str">
            <v>Interest expense</v>
          </cell>
          <cell r="I1262">
            <v>428</v>
          </cell>
          <cell r="J1262" t="str">
            <v>428 - Amort Of Debt Disc And Expense</v>
          </cell>
          <cell r="K1262">
            <v>428.1</v>
          </cell>
          <cell r="L1262" t="str">
            <v>428.0 - Amort Of Debt Expense</v>
          </cell>
          <cell r="M1262" t="str">
            <v>Amortization Debt Expense</v>
          </cell>
          <cell r="N1262" t="str">
            <v>Amortization Debt Expense</v>
          </cell>
          <cell r="O1262" t="str">
            <v>INTEREST EXPENSE (PPLIIE)</v>
          </cell>
          <cell r="P1262" t="str">
            <v>PPLIIE</v>
          </cell>
          <cell r="Q1262" t="str">
            <v>IntExp</v>
          </cell>
          <cell r="R1262" t="str">
            <v>IntExp</v>
          </cell>
          <cell r="S1262">
            <v>0</v>
          </cell>
        </row>
        <row r="1263">
          <cell r="A1263" t="str">
            <v>428082</v>
          </cell>
          <cell r="B1263" t="str">
            <v>AM EXP-PCB JC2001B $35M 11/27</v>
          </cell>
          <cell r="C1263" t="str">
            <v>P&amp;L</v>
          </cell>
          <cell r="D1263" t="str">
            <v>Open</v>
          </cell>
          <cell r="E1263">
            <v>0</v>
          </cell>
          <cell r="F1263" t="str">
            <v xml:space="preserve">     Interest Expense</v>
          </cell>
          <cell r="G1263" t="str">
            <v>Interest Expense</v>
          </cell>
          <cell r="H1263" t="str">
            <v>Interest expense</v>
          </cell>
          <cell r="I1263">
            <v>428</v>
          </cell>
          <cell r="J1263" t="str">
            <v>428 - Amort Of Debt Disc And Expense</v>
          </cell>
          <cell r="K1263">
            <v>428.1</v>
          </cell>
          <cell r="L1263" t="str">
            <v>428.0 - Amort Of Debt Expense</v>
          </cell>
          <cell r="M1263" t="str">
            <v>Amortization Debt Expense</v>
          </cell>
          <cell r="N1263" t="str">
            <v>Amortization Debt Expense</v>
          </cell>
          <cell r="O1263" t="str">
            <v>INTEREST EXPENSE (PPLIIE)</v>
          </cell>
          <cell r="P1263" t="str">
            <v>PPLIIE</v>
          </cell>
          <cell r="Q1263" t="str">
            <v>IntExp</v>
          </cell>
          <cell r="R1263" t="str">
            <v>IntExp</v>
          </cell>
          <cell r="S1263">
            <v>0</v>
          </cell>
        </row>
        <row r="1264">
          <cell r="A1264" t="str">
            <v>428083</v>
          </cell>
          <cell r="B1264" t="str">
            <v>AM EXP-PCB TC2001B $35M 11/27</v>
          </cell>
          <cell r="C1264" t="str">
            <v>P&amp;L</v>
          </cell>
          <cell r="D1264" t="str">
            <v>Open</v>
          </cell>
          <cell r="E1264">
            <v>0</v>
          </cell>
          <cell r="F1264" t="str">
            <v xml:space="preserve">     Interest Expense</v>
          </cell>
          <cell r="G1264" t="str">
            <v>Interest Expense</v>
          </cell>
          <cell r="H1264" t="str">
            <v>Interest expense</v>
          </cell>
          <cell r="I1264">
            <v>428</v>
          </cell>
          <cell r="J1264" t="str">
            <v>428 - Amort Of Debt Disc And Expense</v>
          </cell>
          <cell r="K1264">
            <v>428.1</v>
          </cell>
          <cell r="L1264" t="str">
            <v>428.0 - Amort Of Debt Expense</v>
          </cell>
          <cell r="M1264" t="str">
            <v>Amortization Debt Expense</v>
          </cell>
          <cell r="N1264" t="str">
            <v>Amortization Debt Expense</v>
          </cell>
          <cell r="O1264" t="str">
            <v>INTEREST EXPENSE (PPLIIE)</v>
          </cell>
          <cell r="P1264" t="str">
            <v>PPLIIE</v>
          </cell>
          <cell r="Q1264" t="str">
            <v>IntExp</v>
          </cell>
          <cell r="R1264" t="str">
            <v>IntExp</v>
          </cell>
          <cell r="S1264">
            <v>0</v>
          </cell>
        </row>
        <row r="1265">
          <cell r="A1265" t="str">
            <v>428089</v>
          </cell>
          <cell r="B1265" t="str">
            <v>AM EXP-PCB TC2002A $41.665M 10/32</v>
          </cell>
          <cell r="C1265" t="str">
            <v>P&amp;L</v>
          </cell>
          <cell r="D1265" t="str">
            <v>Open</v>
          </cell>
          <cell r="E1265">
            <v>0</v>
          </cell>
          <cell r="F1265" t="str">
            <v xml:space="preserve">     Interest Expense</v>
          </cell>
          <cell r="G1265" t="str">
            <v>Interest Expense</v>
          </cell>
          <cell r="H1265" t="str">
            <v>Interest expense</v>
          </cell>
          <cell r="I1265">
            <v>428</v>
          </cell>
          <cell r="J1265" t="str">
            <v>428 - Amort Of Debt Disc And Expense</v>
          </cell>
          <cell r="K1265">
            <v>428.1</v>
          </cell>
          <cell r="L1265" t="str">
            <v>428.0 - Amort Of Debt Expense</v>
          </cell>
          <cell r="M1265" t="str">
            <v>Amortization Debt Expense</v>
          </cell>
          <cell r="N1265" t="str">
            <v>Amortization Debt Expense</v>
          </cell>
          <cell r="O1265" t="str">
            <v>INTEREST EXPENSE (PPLIIE)</v>
          </cell>
          <cell r="P1265" t="str">
            <v>PPLIIE</v>
          </cell>
          <cell r="Q1265" t="str">
            <v>IntExp</v>
          </cell>
          <cell r="R1265" t="str">
            <v>IntExp</v>
          </cell>
          <cell r="S1265">
            <v>0</v>
          </cell>
        </row>
        <row r="1266">
          <cell r="A1266" t="str">
            <v>428090</v>
          </cell>
          <cell r="B1266" t="str">
            <v>OTHER AMORT OR DEBT DISCOUNT AND EXP</v>
          </cell>
          <cell r="C1266" t="str">
            <v>P&amp;L</v>
          </cell>
          <cell r="D1266" t="str">
            <v>Open</v>
          </cell>
          <cell r="E1266">
            <v>0</v>
          </cell>
          <cell r="F1266" t="str">
            <v xml:space="preserve">     Interest Expense</v>
          </cell>
          <cell r="G1266" t="str">
            <v>Interest Expense</v>
          </cell>
          <cell r="H1266" t="str">
            <v>Interest expense</v>
          </cell>
          <cell r="I1266">
            <v>428</v>
          </cell>
          <cell r="J1266" t="str">
            <v>428 - Amort Of Debt Disc And Expense</v>
          </cell>
          <cell r="K1266">
            <v>428.1</v>
          </cell>
          <cell r="L1266" t="str">
            <v>428.0 - Amort Of Debt Expense</v>
          </cell>
          <cell r="M1266" t="str">
            <v>Amortization Debt Expense</v>
          </cell>
          <cell r="N1266" t="str">
            <v>Amortization Debt Expense</v>
          </cell>
          <cell r="O1266" t="str">
            <v>INTEREST EXPENSE (PPLIIE)</v>
          </cell>
          <cell r="P1266" t="str">
            <v>PPLIIE</v>
          </cell>
          <cell r="Q1266" t="str">
            <v>IntExp</v>
          </cell>
          <cell r="R1266" t="str">
            <v>IntExp</v>
          </cell>
          <cell r="S1266">
            <v>0</v>
          </cell>
        </row>
        <row r="1267">
          <cell r="A1267" t="str">
            <v>428091</v>
          </cell>
          <cell r="B1267" t="str">
            <v>AM EXP-PCB LM/JC2003A $128M</v>
          </cell>
          <cell r="C1267" t="str">
            <v>P&amp;L</v>
          </cell>
          <cell r="D1267" t="str">
            <v>Open</v>
          </cell>
          <cell r="E1267">
            <v>0</v>
          </cell>
          <cell r="F1267" t="str">
            <v xml:space="preserve">     Interest Expense</v>
          </cell>
          <cell r="G1267" t="str">
            <v>Interest Expense</v>
          </cell>
          <cell r="H1267" t="str">
            <v>Interest expense</v>
          </cell>
          <cell r="I1267">
            <v>428</v>
          </cell>
          <cell r="J1267" t="str">
            <v>428 - Amort Of Debt Disc And Expense</v>
          </cell>
          <cell r="K1267">
            <v>428.1</v>
          </cell>
          <cell r="L1267" t="str">
            <v>428.0 - Amort Of Debt Expense</v>
          </cell>
          <cell r="M1267" t="str">
            <v>Amortization Debt Expense</v>
          </cell>
          <cell r="N1267" t="str">
            <v>Amortization Debt Expense</v>
          </cell>
          <cell r="O1267" t="str">
            <v>INTEREST EXPENSE (PPLIIE)</v>
          </cell>
          <cell r="P1267" t="str">
            <v>PPLIIE</v>
          </cell>
          <cell r="Q1267" t="str">
            <v>IntExp</v>
          </cell>
          <cell r="R1267" t="str">
            <v>IntExp</v>
          </cell>
          <cell r="S1267">
            <v>0</v>
          </cell>
        </row>
        <row r="1268">
          <cell r="A1268" t="str">
            <v>428104</v>
          </cell>
          <cell r="B1268" t="str">
            <v>AM LOSS-1985J $25M 07/95</v>
          </cell>
          <cell r="C1268" t="str">
            <v>P&amp;L</v>
          </cell>
          <cell r="D1268" t="str">
            <v>Open</v>
          </cell>
          <cell r="E1268">
            <v>0</v>
          </cell>
          <cell r="F1268" t="str">
            <v xml:space="preserve">     Interest Expense</v>
          </cell>
          <cell r="G1268" t="str">
            <v>Interest Expense</v>
          </cell>
          <cell r="H1268" t="str">
            <v>Interest expense</v>
          </cell>
          <cell r="I1268">
            <v>428.1</v>
          </cell>
          <cell r="J1268" t="str">
            <v>428 - Amort Of Debt Disc And Expense</v>
          </cell>
          <cell r="K1268">
            <v>428</v>
          </cell>
          <cell r="L1268" t="str">
            <v>428.1 - Amort Of Loss on Acq Debt</v>
          </cell>
          <cell r="M1268" t="str">
            <v>Amortization Debt Expense</v>
          </cell>
          <cell r="N1268" t="str">
            <v>Amortization Debt Expense</v>
          </cell>
          <cell r="O1268" t="str">
            <v>INTEREST EXPENSE (PPLIIE)</v>
          </cell>
          <cell r="P1268" t="str">
            <v>PPLIIE</v>
          </cell>
          <cell r="Q1268" t="str">
            <v>IntExp</v>
          </cell>
          <cell r="R1268" t="str">
            <v>IntExp</v>
          </cell>
          <cell r="S1268">
            <v>0</v>
          </cell>
        </row>
        <row r="1269">
          <cell r="A1269" t="str">
            <v>428107</v>
          </cell>
          <cell r="B1269" t="str">
            <v>AM LOSS-FMB $25M 10/09</v>
          </cell>
          <cell r="C1269" t="str">
            <v>P&amp;L</v>
          </cell>
          <cell r="D1269" t="str">
            <v>cLOSE</v>
          </cell>
          <cell r="E1269">
            <v>0</v>
          </cell>
          <cell r="F1269" t="str">
            <v xml:space="preserve">     Interest Expense</v>
          </cell>
          <cell r="G1269" t="str">
            <v>Interest Expense</v>
          </cell>
          <cell r="H1269" t="str">
            <v>Interest expense</v>
          </cell>
          <cell r="I1269">
            <v>428.1</v>
          </cell>
          <cell r="J1269" t="str">
            <v>428 - Amort Of Debt Disc And Expense</v>
          </cell>
          <cell r="K1269">
            <v>428</v>
          </cell>
          <cell r="L1269" t="str">
            <v>428.1 - Amort Of Loss on Acq Debt</v>
          </cell>
          <cell r="M1269" t="str">
            <v>Amortization Debt Expense</v>
          </cell>
          <cell r="N1269" t="str">
            <v>Amortization Debt Expense</v>
          </cell>
          <cell r="O1269" t="str">
            <v>INTEREST EXPENSE (PPLIIE)</v>
          </cell>
          <cell r="P1269" t="str">
            <v>PPLIIE</v>
          </cell>
          <cell r="Q1269" t="str">
            <v>IntExp</v>
          </cell>
          <cell r="R1269" t="str">
            <v>IntExp</v>
          </cell>
          <cell r="S1269" t="str">
            <v>closed account 8/12</v>
          </cell>
        </row>
        <row r="1270">
          <cell r="A1270" t="str">
            <v>428108</v>
          </cell>
          <cell r="B1270" t="str">
            <v>AM LOSS-1976B $35.2M 09/06</v>
          </cell>
          <cell r="C1270" t="str">
            <v>P&amp;L</v>
          </cell>
          <cell r="D1270" t="str">
            <v>Open</v>
          </cell>
          <cell r="E1270">
            <v>0</v>
          </cell>
          <cell r="F1270" t="str">
            <v xml:space="preserve">     Interest Expense</v>
          </cell>
          <cell r="G1270" t="str">
            <v>Interest Expense</v>
          </cell>
          <cell r="H1270" t="str">
            <v>Interest expense</v>
          </cell>
          <cell r="I1270">
            <v>428.1</v>
          </cell>
          <cell r="J1270" t="str">
            <v>428 - Amort Of Debt Disc And Expense</v>
          </cell>
          <cell r="K1270">
            <v>428</v>
          </cell>
          <cell r="L1270" t="str">
            <v>428.1 - Amort Of Loss on Acq Debt</v>
          </cell>
          <cell r="M1270" t="str">
            <v>Amortization Debt Expense</v>
          </cell>
          <cell r="N1270" t="str">
            <v>Amortization Debt Expense</v>
          </cell>
          <cell r="O1270" t="str">
            <v>INTEREST EXPENSE (PPLIIE)</v>
          </cell>
          <cell r="P1270" t="str">
            <v>PPLIIE</v>
          </cell>
          <cell r="Q1270" t="str">
            <v>IntExp</v>
          </cell>
          <cell r="R1270" t="str">
            <v>IntExp</v>
          </cell>
          <cell r="S1270">
            <v>0</v>
          </cell>
        </row>
        <row r="1271">
          <cell r="A1271" t="str">
            <v>428109</v>
          </cell>
          <cell r="B1271" t="str">
            <v>AM LOSS-1975A $31M 09/00</v>
          </cell>
          <cell r="C1271" t="str">
            <v>P&amp;L</v>
          </cell>
          <cell r="D1271" t="str">
            <v>Open</v>
          </cell>
          <cell r="E1271">
            <v>0</v>
          </cell>
          <cell r="F1271" t="str">
            <v xml:space="preserve">     Interest Expense</v>
          </cell>
          <cell r="G1271" t="str">
            <v>Interest Expense</v>
          </cell>
          <cell r="H1271" t="str">
            <v>Interest expense</v>
          </cell>
          <cell r="I1271">
            <v>428.1</v>
          </cell>
          <cell r="J1271" t="str">
            <v>428 - Amort Of Debt Disc And Expense</v>
          </cell>
          <cell r="K1271">
            <v>428</v>
          </cell>
          <cell r="L1271" t="str">
            <v>428.1 - Amort Of Loss on Acq Debt</v>
          </cell>
          <cell r="M1271" t="str">
            <v>Amortization Debt Expense</v>
          </cell>
          <cell r="N1271" t="str">
            <v>Amortization Debt Expense</v>
          </cell>
          <cell r="O1271" t="str">
            <v>INTEREST EXPENSE (PPLIIE)</v>
          </cell>
          <cell r="P1271" t="str">
            <v>PPLIIE</v>
          </cell>
          <cell r="Q1271" t="str">
            <v>IntExp</v>
          </cell>
          <cell r="R1271" t="str">
            <v>IntExp</v>
          </cell>
          <cell r="S1271">
            <v>0</v>
          </cell>
        </row>
        <row r="1272">
          <cell r="A1272" t="str">
            <v>428110</v>
          </cell>
          <cell r="B1272" t="str">
            <v>AM LOSS-1987A $60M 08/97</v>
          </cell>
          <cell r="C1272" t="str">
            <v>P&amp;L</v>
          </cell>
          <cell r="D1272" t="str">
            <v>Open</v>
          </cell>
          <cell r="E1272">
            <v>0</v>
          </cell>
          <cell r="F1272" t="str">
            <v xml:space="preserve">     Interest Expense</v>
          </cell>
          <cell r="G1272" t="str">
            <v>Interest Expense</v>
          </cell>
          <cell r="H1272" t="str">
            <v>Interest expense</v>
          </cell>
          <cell r="I1272">
            <v>428.1</v>
          </cell>
          <cell r="J1272" t="str">
            <v>428 - Amort Of Debt Disc And Expense</v>
          </cell>
          <cell r="K1272">
            <v>428</v>
          </cell>
          <cell r="L1272" t="str">
            <v>428.1 - Amort Of Loss on Acq Debt</v>
          </cell>
          <cell r="M1272" t="str">
            <v>Amortization Debt Expense</v>
          </cell>
          <cell r="N1272" t="str">
            <v>Amortization Debt Expense</v>
          </cell>
          <cell r="O1272" t="str">
            <v>INTEREST EXPENSE (PPLIIE)</v>
          </cell>
          <cell r="P1272" t="str">
            <v>PPLIIE</v>
          </cell>
          <cell r="Q1272" t="str">
            <v>IntExp</v>
          </cell>
          <cell r="R1272" t="str">
            <v>IntExp</v>
          </cell>
          <cell r="S1272">
            <v>0</v>
          </cell>
        </row>
        <row r="1273">
          <cell r="A1273" t="str">
            <v>428124</v>
          </cell>
          <cell r="B1273" t="str">
            <v>AM LOSS-PCB JC1990A $25M 06/15</v>
          </cell>
          <cell r="C1273" t="str">
            <v>P&amp;L</v>
          </cell>
          <cell r="D1273" t="str">
            <v>Open</v>
          </cell>
          <cell r="E1273">
            <v>0</v>
          </cell>
          <cell r="F1273" t="str">
            <v xml:space="preserve">     Interest Expense</v>
          </cell>
          <cell r="G1273" t="str">
            <v>Interest Expense</v>
          </cell>
          <cell r="H1273" t="str">
            <v>Interest expense</v>
          </cell>
          <cell r="I1273">
            <v>428.1</v>
          </cell>
          <cell r="J1273" t="str">
            <v>428 - Amort Of Debt Disc And Expense</v>
          </cell>
          <cell r="K1273">
            <v>428</v>
          </cell>
          <cell r="L1273" t="str">
            <v>428.1 - Amort Of Loss on Acq Debt</v>
          </cell>
          <cell r="M1273" t="str">
            <v>Amortization Debt Expense</v>
          </cell>
          <cell r="N1273" t="str">
            <v>Amortization Debt Expense</v>
          </cell>
          <cell r="O1273" t="str">
            <v>INTEREST EXPENSE (PPLIIE)</v>
          </cell>
          <cell r="P1273" t="str">
            <v>PPLIIE</v>
          </cell>
          <cell r="Q1273" t="str">
            <v>IntExp</v>
          </cell>
          <cell r="R1273" t="str">
            <v>IntExp</v>
          </cell>
          <cell r="S1273">
            <v>0</v>
          </cell>
        </row>
        <row r="1274">
          <cell r="A1274" t="str">
            <v>428125</v>
          </cell>
          <cell r="B1274" t="str">
            <v>AM LOSS-PCB TC1990A $83.3M 11/20</v>
          </cell>
          <cell r="C1274" t="str">
            <v>P&amp;L</v>
          </cell>
          <cell r="D1274" t="str">
            <v>Open</v>
          </cell>
          <cell r="E1274">
            <v>0</v>
          </cell>
          <cell r="F1274" t="str">
            <v xml:space="preserve">     Interest Expense</v>
          </cell>
          <cell r="G1274" t="str">
            <v>Interest Expense</v>
          </cell>
          <cell r="H1274" t="str">
            <v>Interest expense</v>
          </cell>
          <cell r="I1274">
            <v>428.1</v>
          </cell>
          <cell r="J1274" t="str">
            <v>428 - Amort Of Debt Disc And Expense</v>
          </cell>
          <cell r="K1274">
            <v>428</v>
          </cell>
          <cell r="L1274" t="str">
            <v>428.1 - Amort Of Loss on Acq Debt</v>
          </cell>
          <cell r="M1274" t="str">
            <v>Amortization Debt Expense</v>
          </cell>
          <cell r="N1274" t="str">
            <v>Amortization Debt Expense</v>
          </cell>
          <cell r="O1274" t="str">
            <v>INTEREST EXPENSE (PPLIIE)</v>
          </cell>
          <cell r="P1274" t="str">
            <v>PPLIIE</v>
          </cell>
          <cell r="Q1274" t="str">
            <v>IntExp</v>
          </cell>
          <cell r="R1274" t="str">
            <v>IntExp</v>
          </cell>
          <cell r="S1274">
            <v>0</v>
          </cell>
        </row>
        <row r="1275">
          <cell r="A1275" t="str">
            <v>428126</v>
          </cell>
          <cell r="B1275" t="str">
            <v>AM LOSS-PCB LM/JC2007B $35.2M 06/33</v>
          </cell>
          <cell r="C1275" t="str">
            <v>P&amp;L</v>
          </cell>
          <cell r="D1275" t="str">
            <v>Open</v>
          </cell>
          <cell r="E1275">
            <v>0</v>
          </cell>
          <cell r="F1275" t="str">
            <v xml:space="preserve">     Interest Expense</v>
          </cell>
          <cell r="G1275" t="str">
            <v>Interest Expense</v>
          </cell>
          <cell r="H1275" t="str">
            <v>Interest expense</v>
          </cell>
          <cell r="I1275">
            <v>428.1</v>
          </cell>
          <cell r="J1275" t="str">
            <v>428 - Amort Of Debt Disc And Expense</v>
          </cell>
          <cell r="K1275">
            <v>428</v>
          </cell>
          <cell r="L1275" t="str">
            <v>428.1 - Amort Of Loss on Acq Debt</v>
          </cell>
          <cell r="M1275" t="str">
            <v>Amortization Debt Expense</v>
          </cell>
          <cell r="N1275" t="str">
            <v>Amortization Debt Expense</v>
          </cell>
          <cell r="O1275" t="str">
            <v>INTEREST EXPENSE (PPLIIE)</v>
          </cell>
          <cell r="P1275" t="str">
            <v>PPLIIE</v>
          </cell>
          <cell r="Q1275" t="str">
            <v>IntExp</v>
          </cell>
          <cell r="R1275" t="str">
            <v>IntExp</v>
          </cell>
          <cell r="S1275">
            <v>0</v>
          </cell>
        </row>
        <row r="1276">
          <cell r="A1276" t="str">
            <v>428127</v>
          </cell>
          <cell r="B1276" t="str">
            <v>AM LOSS-PCB LM/JC2007A $31M 06/33</v>
          </cell>
          <cell r="C1276" t="str">
            <v>P&amp;L</v>
          </cell>
          <cell r="D1276" t="str">
            <v>Open</v>
          </cell>
          <cell r="E1276">
            <v>0</v>
          </cell>
          <cell r="F1276" t="str">
            <v xml:space="preserve">     Interest Expense</v>
          </cell>
          <cell r="G1276" t="str">
            <v>Interest Expense</v>
          </cell>
          <cell r="H1276" t="str">
            <v>Interest expense</v>
          </cell>
          <cell r="I1276">
            <v>428.1</v>
          </cell>
          <cell r="J1276" t="str">
            <v>428 - Amort Of Debt Disc And Expense</v>
          </cell>
          <cell r="K1276">
            <v>428</v>
          </cell>
          <cell r="L1276" t="str">
            <v>428.1 - Amort Of Loss on Acq Debt</v>
          </cell>
          <cell r="M1276" t="str">
            <v>Amortization Debt Expense</v>
          </cell>
          <cell r="N1276" t="str">
            <v>Amortization Debt Expense</v>
          </cell>
          <cell r="O1276" t="str">
            <v>INTEREST EXPENSE (PPLIIE)</v>
          </cell>
          <cell r="P1276" t="str">
            <v>PPLIIE</v>
          </cell>
          <cell r="Q1276" t="str">
            <v>IntExp</v>
          </cell>
          <cell r="R1276" t="str">
            <v>IntExp</v>
          </cell>
          <cell r="S1276">
            <v>0</v>
          </cell>
        </row>
        <row r="1277">
          <cell r="A1277" t="str">
            <v>428128</v>
          </cell>
          <cell r="B1277" t="str">
            <v>AM LOSS-PCB JC2000A $25M 05/27</v>
          </cell>
          <cell r="C1277" t="str">
            <v>P&amp;L</v>
          </cell>
          <cell r="D1277" t="str">
            <v>Open</v>
          </cell>
          <cell r="E1277">
            <v>0</v>
          </cell>
          <cell r="F1277" t="str">
            <v xml:space="preserve">     Interest Expense</v>
          </cell>
          <cell r="G1277" t="str">
            <v>Interest Expense</v>
          </cell>
          <cell r="H1277" t="str">
            <v>Interest expense</v>
          </cell>
          <cell r="I1277">
            <v>428.1</v>
          </cell>
          <cell r="J1277" t="str">
            <v>428 - Amort Of Debt Disc And Expense</v>
          </cell>
          <cell r="K1277">
            <v>428</v>
          </cell>
          <cell r="L1277" t="str">
            <v>428.1 - Amort Of Loss on Acq Debt</v>
          </cell>
          <cell r="M1277" t="str">
            <v>Amortization Debt Expense</v>
          </cell>
          <cell r="N1277" t="str">
            <v>Amortization Debt Expense</v>
          </cell>
          <cell r="O1277" t="str">
            <v>INTEREST EXPENSE (PPLIIE)</v>
          </cell>
          <cell r="P1277" t="str">
            <v>PPLIIE</v>
          </cell>
          <cell r="Q1277" t="str">
            <v>IntExp</v>
          </cell>
          <cell r="R1277" t="str">
            <v>IntExp</v>
          </cell>
          <cell r="S1277">
            <v>0</v>
          </cell>
        </row>
        <row r="1278">
          <cell r="A1278" t="str">
            <v>428130</v>
          </cell>
          <cell r="B1278" t="str">
            <v>AM LOSS-PCB JC1992A $31M 09/17</v>
          </cell>
          <cell r="C1278" t="str">
            <v>P&amp;L</v>
          </cell>
          <cell r="D1278" t="str">
            <v>Open</v>
          </cell>
          <cell r="E1278">
            <v>0</v>
          </cell>
          <cell r="F1278" t="str">
            <v xml:space="preserve">     Interest Expense</v>
          </cell>
          <cell r="G1278" t="str">
            <v>Interest Expense</v>
          </cell>
          <cell r="H1278" t="str">
            <v>Interest expense</v>
          </cell>
          <cell r="I1278">
            <v>428.1</v>
          </cell>
          <cell r="J1278" t="str">
            <v>428 - Amort Of Debt Disc And Expense</v>
          </cell>
          <cell r="K1278">
            <v>428</v>
          </cell>
          <cell r="L1278" t="str">
            <v>428.1 - Amort Of Loss on Acq Debt</v>
          </cell>
          <cell r="M1278" t="str">
            <v>Amortization Debt Expense</v>
          </cell>
          <cell r="N1278" t="str">
            <v>Amortization Debt Expense</v>
          </cell>
          <cell r="O1278" t="str">
            <v>INTEREST EXPENSE (PPLIIE)</v>
          </cell>
          <cell r="P1278" t="str">
            <v>PPLIIE</v>
          </cell>
          <cell r="Q1278" t="str">
            <v>IntExp</v>
          </cell>
          <cell r="R1278" t="str">
            <v>IntExp</v>
          </cell>
          <cell r="S1278">
            <v>0</v>
          </cell>
        </row>
        <row r="1279">
          <cell r="A1279" t="str">
            <v>428131</v>
          </cell>
          <cell r="B1279" t="str">
            <v>AM LOSS-PCB JC1993A $35.2M 08/13</v>
          </cell>
          <cell r="C1279" t="str">
            <v>P&amp;L</v>
          </cell>
          <cell r="D1279" t="str">
            <v>Open</v>
          </cell>
          <cell r="E1279">
            <v>0</v>
          </cell>
          <cell r="F1279" t="str">
            <v xml:space="preserve">     Interest Expense</v>
          </cell>
          <cell r="G1279" t="str">
            <v>Interest Expense</v>
          </cell>
          <cell r="H1279" t="str">
            <v>Interest expense</v>
          </cell>
          <cell r="I1279">
            <v>428.1</v>
          </cell>
          <cell r="J1279" t="str">
            <v>428 - Amort Of Debt Disc And Expense</v>
          </cell>
          <cell r="K1279">
            <v>428</v>
          </cell>
          <cell r="L1279" t="str">
            <v>428.1 - Amort Of Loss on Acq Debt</v>
          </cell>
          <cell r="M1279" t="str">
            <v>Amortization Debt Expense</v>
          </cell>
          <cell r="N1279" t="str">
            <v>Amortization Debt Expense</v>
          </cell>
          <cell r="O1279" t="str">
            <v>INTEREST EXPENSE (PPLIIE)</v>
          </cell>
          <cell r="P1279" t="str">
            <v>PPLIIE</v>
          </cell>
          <cell r="Q1279" t="str">
            <v>IntExp</v>
          </cell>
          <cell r="R1279" t="str">
            <v>IntExp</v>
          </cell>
          <cell r="S1279">
            <v>0</v>
          </cell>
        </row>
        <row r="1280">
          <cell r="A1280" t="str">
            <v>428135</v>
          </cell>
          <cell r="B1280" t="str">
            <v>AM LOSS REACQ $60M 6/33</v>
          </cell>
          <cell r="C1280" t="str">
            <v>P&amp;L</v>
          </cell>
          <cell r="D1280" t="str">
            <v>Open</v>
          </cell>
          <cell r="E1280">
            <v>0</v>
          </cell>
          <cell r="F1280" t="str">
            <v xml:space="preserve">     Interest Expense</v>
          </cell>
          <cell r="G1280" t="str">
            <v>Interest Expense</v>
          </cell>
          <cell r="H1280" t="str">
            <v>Interest expense</v>
          </cell>
          <cell r="I1280">
            <v>428.1</v>
          </cell>
          <cell r="J1280" t="str">
            <v>428 - Amort Of Debt Disc And Expense</v>
          </cell>
          <cell r="K1280">
            <v>428</v>
          </cell>
          <cell r="L1280" t="str">
            <v>428.1 - Amort Of Loss on Acq Debt</v>
          </cell>
          <cell r="M1280" t="str">
            <v>Amortization Debt Expense</v>
          </cell>
          <cell r="N1280" t="str">
            <v>Amortization Debt Expense</v>
          </cell>
          <cell r="O1280" t="str">
            <v>INTEREST EXPENSE (PPLIIE)</v>
          </cell>
          <cell r="P1280" t="str">
            <v>PPLIIE</v>
          </cell>
          <cell r="Q1280" t="str">
            <v>IntExp</v>
          </cell>
          <cell r="R1280" t="str">
            <v>IntExp</v>
          </cell>
          <cell r="S1280">
            <v>0</v>
          </cell>
        </row>
        <row r="1281">
          <cell r="A1281" t="str">
            <v>428180</v>
          </cell>
          <cell r="B1281" t="str">
            <v>AM LOSS-PCB JC1996A $22.5M 09/26</v>
          </cell>
          <cell r="C1281" t="str">
            <v>P&amp;L</v>
          </cell>
          <cell r="D1281" t="str">
            <v>Open</v>
          </cell>
          <cell r="E1281">
            <v>0</v>
          </cell>
          <cell r="F1281" t="str">
            <v xml:space="preserve">     Interest Expense</v>
          </cell>
          <cell r="G1281" t="str">
            <v>Interest Expense</v>
          </cell>
          <cell r="H1281" t="str">
            <v>Interest expense</v>
          </cell>
          <cell r="I1281">
            <v>428.1</v>
          </cell>
          <cell r="J1281" t="str">
            <v>428 - Amort Of Debt Disc And Expense</v>
          </cell>
          <cell r="K1281">
            <v>428</v>
          </cell>
          <cell r="L1281" t="str">
            <v>428.1 - Amort Of Loss on Acq Debt</v>
          </cell>
          <cell r="M1281" t="str">
            <v>Amortization Debt Expense</v>
          </cell>
          <cell r="N1281" t="str">
            <v>Amortization Debt Expense</v>
          </cell>
          <cell r="O1281" t="str">
            <v>INTEREST EXPENSE (PPLIIE)</v>
          </cell>
          <cell r="P1281" t="str">
            <v>PPLIIE</v>
          </cell>
          <cell r="Q1281" t="str">
            <v>IntExp</v>
          </cell>
          <cell r="R1281" t="str">
            <v>IntExp</v>
          </cell>
          <cell r="S1281">
            <v>0</v>
          </cell>
        </row>
        <row r="1282">
          <cell r="A1282" t="str">
            <v>428181</v>
          </cell>
          <cell r="B1282" t="str">
            <v>AM LOSS-PCB TC1996A $27.5M 09/26</v>
          </cell>
          <cell r="C1282" t="str">
            <v>P&amp;L</v>
          </cell>
          <cell r="D1282" t="str">
            <v>Open</v>
          </cell>
          <cell r="E1282">
            <v>0</v>
          </cell>
          <cell r="F1282" t="str">
            <v xml:space="preserve">     Interest Expense</v>
          </cell>
          <cell r="G1282" t="str">
            <v>Interest Expense</v>
          </cell>
          <cell r="H1282" t="str">
            <v>Interest expense</v>
          </cell>
          <cell r="I1282">
            <v>428.1</v>
          </cell>
          <cell r="J1282" t="str">
            <v>428 - Amort Of Debt Disc And Expense</v>
          </cell>
          <cell r="K1282">
            <v>428</v>
          </cell>
          <cell r="L1282" t="str">
            <v>428.1 - Amort Of Loss on Acq Debt</v>
          </cell>
          <cell r="M1282" t="str">
            <v>Amortization Debt Expense</v>
          </cell>
          <cell r="N1282" t="str">
            <v>Amortization Debt Expense</v>
          </cell>
          <cell r="O1282" t="str">
            <v>INTEREST EXPENSE (PPLIIE)</v>
          </cell>
          <cell r="P1282" t="str">
            <v>PPLIIE</v>
          </cell>
          <cell r="Q1282" t="str">
            <v>IntExp</v>
          </cell>
          <cell r="R1282" t="str">
            <v>IntExp</v>
          </cell>
          <cell r="S1282">
            <v>0</v>
          </cell>
        </row>
        <row r="1283">
          <cell r="A1283" t="str">
            <v>428182</v>
          </cell>
          <cell r="B1283" t="str">
            <v>AM LOSS-PCB JC1997A $35M 11/27</v>
          </cell>
          <cell r="C1283" t="str">
            <v>P&amp;L</v>
          </cell>
          <cell r="D1283" t="str">
            <v>Open</v>
          </cell>
          <cell r="E1283">
            <v>0</v>
          </cell>
          <cell r="F1283" t="str">
            <v xml:space="preserve">     Interest Expense</v>
          </cell>
          <cell r="G1283" t="str">
            <v>Interest Expense</v>
          </cell>
          <cell r="H1283" t="str">
            <v>Interest expense</v>
          </cell>
          <cell r="I1283">
            <v>428.1</v>
          </cell>
          <cell r="J1283" t="str">
            <v>428 - Amort Of Debt Disc And Expense</v>
          </cell>
          <cell r="K1283">
            <v>428</v>
          </cell>
          <cell r="L1283" t="str">
            <v>428.1 - Amort Of Loss on Acq Debt</v>
          </cell>
          <cell r="M1283" t="str">
            <v>Amortization Debt Expense</v>
          </cell>
          <cell r="N1283" t="str">
            <v>Amortization Debt Expense</v>
          </cell>
          <cell r="O1283" t="str">
            <v>INTEREST EXPENSE (PPLIIE)</v>
          </cell>
          <cell r="P1283" t="str">
            <v>PPLIIE</v>
          </cell>
          <cell r="Q1283" t="str">
            <v>IntExp</v>
          </cell>
          <cell r="R1283" t="str">
            <v>IntExp</v>
          </cell>
          <cell r="S1283">
            <v>0</v>
          </cell>
        </row>
        <row r="1284">
          <cell r="A1284" t="str">
            <v>428183</v>
          </cell>
          <cell r="B1284" t="str">
            <v>AM LOSS-PCB TC1997A $35M 11/27</v>
          </cell>
          <cell r="C1284" t="str">
            <v>P&amp;L</v>
          </cell>
          <cell r="D1284" t="str">
            <v>Open</v>
          </cell>
          <cell r="E1284">
            <v>0</v>
          </cell>
          <cell r="F1284" t="str">
            <v xml:space="preserve">     Interest Expense</v>
          </cell>
          <cell r="G1284" t="str">
            <v>Interest Expense</v>
          </cell>
          <cell r="H1284" t="str">
            <v>Interest expense</v>
          </cell>
          <cell r="I1284">
            <v>428.1</v>
          </cell>
          <cell r="J1284" t="str">
            <v>428 - Amort Of Debt Disc And Expense</v>
          </cell>
          <cell r="K1284">
            <v>428</v>
          </cell>
          <cell r="L1284" t="str">
            <v>428.1 - Amort Of Loss on Acq Debt</v>
          </cell>
          <cell r="M1284" t="str">
            <v>Amortization Debt Expense</v>
          </cell>
          <cell r="N1284" t="str">
            <v>Amortization Debt Expense</v>
          </cell>
          <cell r="O1284" t="str">
            <v>INTEREST EXPENSE (PPLIIE)</v>
          </cell>
          <cell r="P1284" t="str">
            <v>PPLIIE</v>
          </cell>
          <cell r="Q1284" t="str">
            <v>IntExp</v>
          </cell>
          <cell r="R1284" t="str">
            <v>IntExp</v>
          </cell>
          <cell r="S1284">
            <v>0</v>
          </cell>
        </row>
        <row r="1285">
          <cell r="A1285" t="str">
            <v>428189</v>
          </cell>
          <cell r="B1285" t="str">
            <v>AM LOSS-TC1990B $41.665M 10/20</v>
          </cell>
          <cell r="C1285" t="str">
            <v>P&amp;L</v>
          </cell>
          <cell r="D1285" t="str">
            <v>Open</v>
          </cell>
          <cell r="E1285">
            <v>0</v>
          </cell>
          <cell r="F1285" t="str">
            <v xml:space="preserve">     Interest Expense</v>
          </cell>
          <cell r="G1285" t="str">
            <v>Interest Expense</v>
          </cell>
          <cell r="H1285" t="str">
            <v>Interest expense</v>
          </cell>
          <cell r="I1285">
            <v>428.1</v>
          </cell>
          <cell r="J1285" t="str">
            <v>428 - Amort Of Debt Disc And Expense</v>
          </cell>
          <cell r="K1285">
            <v>428</v>
          </cell>
          <cell r="L1285" t="str">
            <v>428.1 - Amort Of Loss on Acq Debt</v>
          </cell>
          <cell r="M1285" t="str">
            <v>Amortization Debt Expense</v>
          </cell>
          <cell r="N1285" t="str">
            <v>Amortization Debt Expense</v>
          </cell>
          <cell r="O1285" t="str">
            <v>INTEREST EXPENSE (PPLIIE)</v>
          </cell>
          <cell r="P1285" t="str">
            <v>PPLIIE</v>
          </cell>
          <cell r="Q1285" t="str">
            <v>IntExp</v>
          </cell>
          <cell r="R1285" t="str">
            <v>IntExp</v>
          </cell>
          <cell r="S1285">
            <v>0</v>
          </cell>
        </row>
        <row r="1286">
          <cell r="A1286" t="str">
            <v>428190</v>
          </cell>
          <cell r="B1286" t="str">
            <v>OTHER AMORT-REACQ DEBT</v>
          </cell>
          <cell r="C1286" t="str">
            <v>P&amp;L</v>
          </cell>
          <cell r="D1286" t="str">
            <v>Open</v>
          </cell>
          <cell r="E1286">
            <v>0</v>
          </cell>
          <cell r="F1286" t="str">
            <v xml:space="preserve">     Interest Expense</v>
          </cell>
          <cell r="G1286" t="str">
            <v>Interest Expense</v>
          </cell>
          <cell r="H1286" t="str">
            <v>Interest expense</v>
          </cell>
          <cell r="I1286">
            <v>428.1</v>
          </cell>
          <cell r="J1286" t="str">
            <v>428 - Amort Of Debt Disc And Expense</v>
          </cell>
          <cell r="K1286">
            <v>428</v>
          </cell>
          <cell r="L1286" t="str">
            <v>428.1 - Amort Of Loss on Acq Debt</v>
          </cell>
          <cell r="M1286" t="str">
            <v>Amortization Debt Expense</v>
          </cell>
          <cell r="N1286" t="str">
            <v>Amortization Debt Expense</v>
          </cell>
          <cell r="O1286" t="str">
            <v>INTEREST EXPENSE (PPLIIE)</v>
          </cell>
          <cell r="P1286" t="str">
            <v>PPLIIE</v>
          </cell>
          <cell r="Q1286" t="str">
            <v>IntExp</v>
          </cell>
          <cell r="R1286" t="str">
            <v>IntExp</v>
          </cell>
          <cell r="S1286">
            <v>0</v>
          </cell>
        </row>
        <row r="1287">
          <cell r="A1287" t="str">
            <v>428191</v>
          </cell>
          <cell r="B1287" t="str">
            <v>AM LOSS-JC1993B $26M 11/03</v>
          </cell>
          <cell r="C1287" t="str">
            <v>P&amp;L</v>
          </cell>
          <cell r="D1287" t="str">
            <v>Open</v>
          </cell>
          <cell r="E1287">
            <v>0</v>
          </cell>
          <cell r="F1287" t="str">
            <v xml:space="preserve">     Interest Expense</v>
          </cell>
          <cell r="G1287" t="str">
            <v>Interest Expense</v>
          </cell>
          <cell r="H1287" t="str">
            <v>Interest expense</v>
          </cell>
          <cell r="I1287">
            <v>428.1</v>
          </cell>
          <cell r="J1287" t="str">
            <v>428 - Amort Of Debt Disc And Expense</v>
          </cell>
          <cell r="K1287">
            <v>428</v>
          </cell>
          <cell r="L1287" t="str">
            <v>428.1 - Amort Of Loss on Acq Debt</v>
          </cell>
          <cell r="M1287" t="str">
            <v>Amortization Debt Expense</v>
          </cell>
          <cell r="N1287" t="str">
            <v>Amortization Debt Expense</v>
          </cell>
          <cell r="O1287" t="str">
            <v>INTEREST EXPENSE (PPLIIE)</v>
          </cell>
          <cell r="P1287" t="str">
            <v>PPLIIE</v>
          </cell>
          <cell r="Q1287" t="str">
            <v>IntExp</v>
          </cell>
          <cell r="R1287" t="str">
            <v>IntExp</v>
          </cell>
          <cell r="S1287">
            <v>0</v>
          </cell>
        </row>
        <row r="1288">
          <cell r="A1288" t="str">
            <v>428192</v>
          </cell>
          <cell r="B1288" t="str">
            <v>AM LOSS-LM/JC2003A $128M 10/33</v>
          </cell>
          <cell r="C1288" t="str">
            <v>P&amp;L</v>
          </cell>
          <cell r="D1288" t="str">
            <v>Open</v>
          </cell>
          <cell r="E1288">
            <v>0</v>
          </cell>
          <cell r="F1288" t="str">
            <v xml:space="preserve">     Interest Expense</v>
          </cell>
          <cell r="G1288" t="str">
            <v>Interest Expense</v>
          </cell>
          <cell r="H1288" t="str">
            <v>Interest expense</v>
          </cell>
          <cell r="I1288">
            <v>428.1</v>
          </cell>
          <cell r="J1288" t="str">
            <v>428 - Amort Of Debt Disc And Expense</v>
          </cell>
          <cell r="K1288">
            <v>428</v>
          </cell>
          <cell r="L1288" t="str">
            <v>428.1 - Amort Of Loss on Acq Debt</v>
          </cell>
          <cell r="M1288" t="str">
            <v>Amortization Debt Expense</v>
          </cell>
          <cell r="N1288" t="str">
            <v>Amortization Debt Expense</v>
          </cell>
          <cell r="O1288" t="str">
            <v>INTEREST EXPENSE (PPLIIE)</v>
          </cell>
          <cell r="P1288" t="str">
            <v>PPLIIE</v>
          </cell>
          <cell r="Q1288" t="str">
            <v>IntExp</v>
          </cell>
          <cell r="R1288" t="str">
            <v>IntExp</v>
          </cell>
          <cell r="S1288">
            <v>0</v>
          </cell>
        </row>
        <row r="1289">
          <cell r="A1289" t="str">
            <v>428194</v>
          </cell>
          <cell r="B1289" t="str">
            <v>AM LOSS-JC1995A $40M 11/05</v>
          </cell>
          <cell r="C1289" t="str">
            <v>P&amp;L</v>
          </cell>
          <cell r="D1289" t="str">
            <v>Open</v>
          </cell>
          <cell r="E1289">
            <v>0</v>
          </cell>
          <cell r="F1289" t="str">
            <v xml:space="preserve">     Interest Expense</v>
          </cell>
          <cell r="G1289" t="str">
            <v>Interest Expense</v>
          </cell>
          <cell r="H1289" t="str">
            <v>Interest expense</v>
          </cell>
          <cell r="I1289">
            <v>428.1</v>
          </cell>
          <cell r="J1289" t="str">
            <v>428 - Amort Of Debt Disc And Expense</v>
          </cell>
          <cell r="K1289">
            <v>428</v>
          </cell>
          <cell r="L1289" t="str">
            <v>428.1 - Amort Of Loss on Acq Debt</v>
          </cell>
          <cell r="M1289" t="str">
            <v>Amortization Debt Expense</v>
          </cell>
          <cell r="N1289" t="str">
            <v>Amortization Debt Expense</v>
          </cell>
          <cell r="O1289" t="str">
            <v>INTEREST EXPENSE (PPLIIE)</v>
          </cell>
          <cell r="P1289" t="str">
            <v>PPLIIE</v>
          </cell>
          <cell r="Q1289" t="str">
            <v>IntExp</v>
          </cell>
          <cell r="R1289" t="str">
            <v>IntExp</v>
          </cell>
          <cell r="S1289">
            <v>0</v>
          </cell>
        </row>
        <row r="1290">
          <cell r="A1290" t="str">
            <v>428196</v>
          </cell>
          <cell r="B1290" t="str">
            <v>AM LOSS-PCB LM/JC2005A $40M 02/35</v>
          </cell>
          <cell r="C1290" t="str">
            <v>P&amp;L</v>
          </cell>
          <cell r="D1290" t="str">
            <v>Open</v>
          </cell>
          <cell r="E1290">
            <v>0</v>
          </cell>
          <cell r="F1290" t="str">
            <v xml:space="preserve">     Interest Expense</v>
          </cell>
          <cell r="G1290" t="str">
            <v>Interest Expense</v>
          </cell>
          <cell r="H1290" t="str">
            <v>Interest expense</v>
          </cell>
          <cell r="I1290">
            <v>428.1</v>
          </cell>
          <cell r="J1290" t="str">
            <v>428 - Amort Of Debt Disc And Expense</v>
          </cell>
          <cell r="K1290">
            <v>428</v>
          </cell>
          <cell r="L1290" t="str">
            <v>428.1 - Amort Of Loss on Acq Debt</v>
          </cell>
          <cell r="M1290" t="str">
            <v>Amortization Debt Expense</v>
          </cell>
          <cell r="N1290" t="str">
            <v>Amortization Debt Expense</v>
          </cell>
          <cell r="O1290" t="str">
            <v>INTEREST EXPENSE (PPLIIE)</v>
          </cell>
          <cell r="P1290" t="str">
            <v>PPLIIE</v>
          </cell>
          <cell r="Q1290" t="str">
            <v>IntExp</v>
          </cell>
          <cell r="R1290" t="str">
            <v>IntExp</v>
          </cell>
          <cell r="S1290">
            <v>0</v>
          </cell>
        </row>
        <row r="1291">
          <cell r="A1291" t="str">
            <v>428209</v>
          </cell>
          <cell r="B1291" t="str">
            <v>AM DISC-FMB KU2010 $250M 11/15</v>
          </cell>
          <cell r="C1291" t="str">
            <v>P&amp;L</v>
          </cell>
          <cell r="D1291" t="str">
            <v>Open</v>
          </cell>
          <cell r="E1291">
            <v>0</v>
          </cell>
          <cell r="F1291" t="str">
            <v xml:space="preserve">     Interest Expense</v>
          </cell>
          <cell r="G1291" t="str">
            <v>Interest Expense</v>
          </cell>
          <cell r="H1291" t="str">
            <v>Interest expense</v>
          </cell>
          <cell r="I1291">
            <v>429</v>
          </cell>
          <cell r="J1291" t="str">
            <v>428 - Amort Of Debt Disc And Expense</v>
          </cell>
          <cell r="K1291">
            <v>428.1</v>
          </cell>
          <cell r="L1291" t="str">
            <v>429 - Amort Of Debt Disc And Prem</v>
          </cell>
          <cell r="M1291" t="str">
            <v>Amortization Debt Expense</v>
          </cell>
          <cell r="N1291" t="str">
            <v>Amortization Debt Expense</v>
          </cell>
          <cell r="O1291" t="str">
            <v>INTEREST EXPENSE (PPLIIE)</v>
          </cell>
          <cell r="P1291" t="str">
            <v>PPLIIE</v>
          </cell>
          <cell r="Q1291" t="str">
            <v>IntExp</v>
          </cell>
          <cell r="R1291" t="str">
            <v>IntExp</v>
          </cell>
          <cell r="S1291" t="str">
            <v>Frm 429.1 to 429</v>
          </cell>
        </row>
        <row r="1292">
          <cell r="A1292" t="str">
            <v>428210</v>
          </cell>
          <cell r="B1292" t="str">
            <v>AM DISC-FMB KU2010 $500M 11/20</v>
          </cell>
          <cell r="C1292" t="str">
            <v>P&amp;L</v>
          </cell>
          <cell r="D1292" t="str">
            <v>Open</v>
          </cell>
          <cell r="E1292">
            <v>0</v>
          </cell>
          <cell r="F1292" t="str">
            <v xml:space="preserve">     Interest Expense</v>
          </cell>
          <cell r="G1292" t="str">
            <v>Interest Expense</v>
          </cell>
          <cell r="H1292" t="str">
            <v>Interest expense</v>
          </cell>
          <cell r="I1292">
            <v>429</v>
          </cell>
          <cell r="J1292" t="str">
            <v>428 - Amort Of Debt Disc And Expense</v>
          </cell>
          <cell r="K1292">
            <v>428.1</v>
          </cell>
          <cell r="L1292" t="str">
            <v>429 - Amort Of Debt Disc And Prem</v>
          </cell>
          <cell r="M1292" t="str">
            <v>Amortization Debt Expense</v>
          </cell>
          <cell r="N1292" t="str">
            <v>Amortization Debt Expense</v>
          </cell>
          <cell r="O1292" t="str">
            <v>INTEREST EXPENSE (PPLIIE)</v>
          </cell>
          <cell r="P1292" t="str">
            <v>PPLIIE</v>
          </cell>
          <cell r="Q1292" t="str">
            <v>IntExp</v>
          </cell>
          <cell r="R1292" t="str">
            <v>IntExp</v>
          </cell>
          <cell r="S1292" t="str">
            <v>Frm 429.1 to 429</v>
          </cell>
        </row>
        <row r="1293">
          <cell r="A1293" t="str">
            <v>428211</v>
          </cell>
          <cell r="B1293" t="str">
            <v>AM DISC-FMB KU2010 $750M 11/40</v>
          </cell>
          <cell r="C1293" t="str">
            <v>P&amp;L</v>
          </cell>
          <cell r="D1293" t="str">
            <v>Open</v>
          </cell>
          <cell r="E1293">
            <v>0</v>
          </cell>
          <cell r="F1293" t="str">
            <v xml:space="preserve">     Interest Expense</v>
          </cell>
          <cell r="G1293" t="str">
            <v>Interest Expense</v>
          </cell>
          <cell r="H1293" t="str">
            <v>Interest expense</v>
          </cell>
          <cell r="I1293">
            <v>429</v>
          </cell>
          <cell r="J1293" t="str">
            <v>428 - Amort Of Debt Disc And Expense</v>
          </cell>
          <cell r="K1293">
            <v>428.1</v>
          </cell>
          <cell r="L1293" t="str">
            <v>429 - Amort Of Debt Disc And Prem</v>
          </cell>
          <cell r="M1293" t="str">
            <v>Amortization Debt Expense</v>
          </cell>
          <cell r="N1293" t="str">
            <v>Amortization Debt Expense</v>
          </cell>
          <cell r="O1293" t="str">
            <v>INTEREST EXPENSE (PPLIIE)</v>
          </cell>
          <cell r="P1293" t="str">
            <v>PPLIIE</v>
          </cell>
          <cell r="Q1293" t="str">
            <v>IntExp</v>
          </cell>
          <cell r="R1293" t="str">
            <v>IntExp</v>
          </cell>
          <cell r="S1293" t="str">
            <v>Frm 429.1 to 429</v>
          </cell>
        </row>
        <row r="1294">
          <cell r="A1294" t="str">
            <v>428216</v>
          </cell>
          <cell r="B1294" t="str">
            <v>AM DISC-SR NOTE LKE2010 $400M 11/15</v>
          </cell>
          <cell r="C1294" t="str">
            <v>P&amp;L</v>
          </cell>
          <cell r="D1294" t="str">
            <v>Open</v>
          </cell>
          <cell r="E1294">
            <v>0</v>
          </cell>
          <cell r="F1294" t="str">
            <v xml:space="preserve">     Interest Expense</v>
          </cell>
          <cell r="G1294" t="str">
            <v>Interest Expense</v>
          </cell>
          <cell r="H1294" t="str">
            <v>Interest expense</v>
          </cell>
          <cell r="I1294">
            <v>429</v>
          </cell>
          <cell r="J1294" t="str">
            <v>428 - Amort Of Debt Disc And Expense</v>
          </cell>
          <cell r="K1294">
            <v>428.1</v>
          </cell>
          <cell r="L1294" t="str">
            <v>429 - Amort Of Debt Disc And Prem</v>
          </cell>
          <cell r="M1294" t="str">
            <v>Amortization Debt Expense</v>
          </cell>
          <cell r="N1294" t="str">
            <v>Amortization Debt Expense</v>
          </cell>
          <cell r="O1294" t="str">
            <v>INTEREST EXPENSE (PPLIIE)</v>
          </cell>
          <cell r="P1294" t="str">
            <v>PPLIIE</v>
          </cell>
          <cell r="Q1294" t="str">
            <v>IntExp</v>
          </cell>
          <cell r="R1294" t="str">
            <v>IntExp</v>
          </cell>
          <cell r="S1294" t="str">
            <v>Frm 429.1 to 429</v>
          </cell>
        </row>
        <row r="1295">
          <cell r="A1295" t="str">
            <v>428217</v>
          </cell>
          <cell r="B1295" t="str">
            <v>AM DISC-SR NOTE LKE2010 $475M 11/20</v>
          </cell>
          <cell r="C1295" t="str">
            <v>P&amp;L</v>
          </cell>
          <cell r="D1295" t="str">
            <v>Open</v>
          </cell>
          <cell r="E1295">
            <v>0</v>
          </cell>
          <cell r="F1295" t="str">
            <v xml:space="preserve">     Interest Expense</v>
          </cell>
          <cell r="G1295" t="str">
            <v>Interest Expense</v>
          </cell>
          <cell r="H1295" t="str">
            <v>Interest expense</v>
          </cell>
          <cell r="I1295">
            <v>429</v>
          </cell>
          <cell r="J1295" t="str">
            <v>428 - Amort Of Debt Disc And Expense</v>
          </cell>
          <cell r="K1295">
            <v>428.1</v>
          </cell>
          <cell r="L1295" t="str">
            <v>429 - Amort Of Debt Disc And Prem</v>
          </cell>
          <cell r="M1295" t="str">
            <v>Amortization Debt Expense</v>
          </cell>
          <cell r="N1295" t="str">
            <v>Amortization Debt Expense</v>
          </cell>
          <cell r="O1295" t="str">
            <v>INTEREST EXPENSE (PPLIIE)</v>
          </cell>
          <cell r="P1295" t="str">
            <v>PPLIIE</v>
          </cell>
          <cell r="Q1295" t="str">
            <v>IntExp</v>
          </cell>
          <cell r="R1295" t="str">
            <v>IntExp</v>
          </cell>
          <cell r="S1295" t="str">
            <v>Frm 429.1 to 429</v>
          </cell>
        </row>
        <row r="1296">
          <cell r="A1296" t="str">
            <v>428218</v>
          </cell>
          <cell r="B1296" t="str">
            <v>AM DISC-SR NOTE LKE2011 $250M 9/21</v>
          </cell>
          <cell r="C1296" t="str">
            <v>P&amp;L</v>
          </cell>
          <cell r="D1296" t="str">
            <v>Open</v>
          </cell>
          <cell r="E1296">
            <v>0</v>
          </cell>
          <cell r="F1296" t="str">
            <v xml:space="preserve">     Interest Expense</v>
          </cell>
          <cell r="G1296" t="str">
            <v>Interest Expense</v>
          </cell>
          <cell r="H1296" t="str">
            <v>Interest expense</v>
          </cell>
          <cell r="I1296">
            <v>429</v>
          </cell>
          <cell r="J1296" t="str">
            <v>428 - Amort Of Debt Disc And Expense</v>
          </cell>
          <cell r="K1296">
            <v>428.1</v>
          </cell>
          <cell r="L1296" t="str">
            <v>429 - Amort Of Debt Disc And Prem</v>
          </cell>
          <cell r="M1296" t="str">
            <v>Amortization Debt Expense</v>
          </cell>
          <cell r="N1296" t="str">
            <v>Amortization Debt Expense</v>
          </cell>
          <cell r="O1296" t="str">
            <v>INTEREST EXPENSE (PPLIIE)</v>
          </cell>
          <cell r="P1296" t="str">
            <v>PPLIIE</v>
          </cell>
          <cell r="Q1296" t="str">
            <v>IntExp</v>
          </cell>
          <cell r="R1296" t="str">
            <v>IntExp</v>
          </cell>
          <cell r="S1296" t="str">
            <v>Frm 429.1 to 429</v>
          </cell>
        </row>
        <row r="1297">
          <cell r="A1297" t="str">
            <v>428220</v>
          </cell>
          <cell r="B1297" t="str">
            <v>AM DISC-FMB LGE2010 $250M 11/15</v>
          </cell>
          <cell r="C1297" t="str">
            <v>P&amp;L</v>
          </cell>
          <cell r="D1297" t="str">
            <v>Open</v>
          </cell>
          <cell r="E1297">
            <v>0</v>
          </cell>
          <cell r="F1297" t="str">
            <v xml:space="preserve">     Interest Expense</v>
          </cell>
          <cell r="G1297" t="str">
            <v>Interest Expense</v>
          </cell>
          <cell r="H1297" t="str">
            <v>Interest expense</v>
          </cell>
          <cell r="I1297">
            <v>429</v>
          </cell>
          <cell r="J1297" t="str">
            <v>428 - Amort Of Debt Disc And Expense</v>
          </cell>
          <cell r="K1297">
            <v>428.1</v>
          </cell>
          <cell r="L1297" t="str">
            <v>429 - Amort Of Debt Disc And Prem</v>
          </cell>
          <cell r="M1297" t="str">
            <v>Amortization Debt Expense</v>
          </cell>
          <cell r="N1297" t="str">
            <v>Amortization Debt Expense</v>
          </cell>
          <cell r="O1297" t="str">
            <v>INTEREST EXPENSE (PPLIIE)</v>
          </cell>
          <cell r="P1297" t="str">
            <v>PPLIIE</v>
          </cell>
          <cell r="Q1297" t="str">
            <v>IntExp</v>
          </cell>
          <cell r="R1297" t="str">
            <v>IntExp</v>
          </cell>
          <cell r="S1297" t="str">
            <v>Frm 429.1 to 429</v>
          </cell>
        </row>
        <row r="1298">
          <cell r="A1298" t="str">
            <v>428221</v>
          </cell>
          <cell r="B1298" t="str">
            <v>AM DISC-FMB LGE2010 $285M 11/40</v>
          </cell>
          <cell r="C1298" t="str">
            <v>P&amp;L</v>
          </cell>
          <cell r="D1298" t="str">
            <v>Open</v>
          </cell>
          <cell r="E1298">
            <v>0</v>
          </cell>
          <cell r="F1298" t="str">
            <v xml:space="preserve">     Interest Expense</v>
          </cell>
          <cell r="G1298" t="str">
            <v>Interest Expense</v>
          </cell>
          <cell r="H1298" t="str">
            <v>Interest expense</v>
          </cell>
          <cell r="I1298">
            <v>429</v>
          </cell>
          <cell r="J1298" t="str">
            <v>428 - Amort Of Debt Disc And Expense</v>
          </cell>
          <cell r="K1298">
            <v>428.1</v>
          </cell>
          <cell r="L1298" t="str">
            <v>429 - Amort Of Debt Disc And Prem</v>
          </cell>
          <cell r="M1298" t="str">
            <v>Amortization Debt Expense</v>
          </cell>
          <cell r="N1298" t="str">
            <v>Amortization Debt Expense</v>
          </cell>
          <cell r="O1298" t="str">
            <v>INTEREST EXPENSE (PPLIIE)</v>
          </cell>
          <cell r="P1298" t="str">
            <v>PPLIIE</v>
          </cell>
          <cell r="Q1298" t="str">
            <v>IntExp</v>
          </cell>
          <cell r="R1298" t="str">
            <v>IntExp</v>
          </cell>
          <cell r="S1298" t="str">
            <v>Frm 429.1 to 429</v>
          </cell>
        </row>
        <row r="1299">
          <cell r="A1299" t="str">
            <v>430002</v>
          </cell>
          <cell r="B1299" t="str">
            <v>INT-DEBT TO ASSOC CO</v>
          </cell>
          <cell r="C1299" t="str">
            <v>P&amp;L</v>
          </cell>
          <cell r="D1299" t="str">
            <v>Open</v>
          </cell>
          <cell r="E1299">
            <v>0</v>
          </cell>
          <cell r="F1299" t="str">
            <v xml:space="preserve">     Interest Expense</v>
          </cell>
          <cell r="G1299" t="str">
            <v>Interest Expense</v>
          </cell>
          <cell r="H1299" t="str">
            <v>Intercompany interest expense (LKE)</v>
          </cell>
          <cell r="I1299">
            <v>430.1</v>
          </cell>
          <cell r="J1299" t="str">
            <v>430 - Interest On Debt To Assoc. Companies</v>
          </cell>
          <cell r="K1299">
            <v>430.1</v>
          </cell>
          <cell r="L1299" t="str">
            <v>430.1 - Interest On Debt To Assoc Co LKE</v>
          </cell>
          <cell r="M1299" t="str">
            <v>Other Interest Expense</v>
          </cell>
          <cell r="N1299" t="str">
            <v>Other Interest Expense</v>
          </cell>
          <cell r="O1299" t="str">
            <v>INTEREST EXPENSE (PPLIIE)</v>
          </cell>
          <cell r="P1299" t="str">
            <v>PPLIIE</v>
          </cell>
          <cell r="Q1299" t="str">
            <v>IntExp</v>
          </cell>
          <cell r="R1299" t="str">
            <v>IntExp</v>
          </cell>
          <cell r="S1299">
            <v>0</v>
          </cell>
        </row>
        <row r="1300">
          <cell r="A1300" t="str">
            <v>430003</v>
          </cell>
          <cell r="B1300" t="str">
            <v>INT EXP ON NOTES TO FIDELIA/PPL (EFF 11/10)</v>
          </cell>
          <cell r="C1300" t="str">
            <v>P&amp;L</v>
          </cell>
          <cell r="D1300" t="str">
            <v>cLOSE</v>
          </cell>
          <cell r="E1300">
            <v>0</v>
          </cell>
          <cell r="F1300" t="str">
            <v xml:space="preserve">     Interest Expense</v>
          </cell>
          <cell r="G1300" t="str">
            <v>Interest Expense</v>
          </cell>
          <cell r="H1300" t="str">
            <v>Intercompany interest expense (non-LKE)</v>
          </cell>
          <cell r="I1300">
            <v>430</v>
          </cell>
          <cell r="J1300" t="str">
            <v>430 - Interest On Debt To Assoc. Companies</v>
          </cell>
          <cell r="K1300">
            <v>430</v>
          </cell>
          <cell r="L1300" t="str">
            <v>430 - Interest On Debt To Assoc. Companies</v>
          </cell>
          <cell r="M1300" t="str">
            <v>Interest on Long Term Debt</v>
          </cell>
          <cell r="N1300" t="str">
            <v>Interest on Long Term Debt</v>
          </cell>
          <cell r="O1300" t="str">
            <v>INTEREST EXPENSE (PPLIIE)</v>
          </cell>
          <cell r="P1300" t="str">
            <v>PPLIIE</v>
          </cell>
          <cell r="Q1300" t="str">
            <v>IntExp</v>
          </cell>
          <cell r="R1300" t="str">
            <v>IntExp</v>
          </cell>
          <cell r="S1300" t="str">
            <v>closed account 8/12</v>
          </cell>
        </row>
        <row r="1301">
          <cell r="A1301" t="str">
            <v>430004</v>
          </cell>
          <cell r="B1301" t="str">
            <v>I/C INT EXP - E.ON NORTH AMERICA/PPL (EFF 11/10)</v>
          </cell>
          <cell r="C1301" t="str">
            <v>P&amp;L</v>
          </cell>
          <cell r="D1301" t="str">
            <v>Open</v>
          </cell>
          <cell r="E1301">
            <v>0</v>
          </cell>
          <cell r="F1301" t="str">
            <v xml:space="preserve">     Interest Expense</v>
          </cell>
          <cell r="G1301" t="str">
            <v>Interest Expense</v>
          </cell>
          <cell r="H1301" t="str">
            <v>Intercompany interest expense (non-LKE)</v>
          </cell>
          <cell r="I1301">
            <v>430</v>
          </cell>
          <cell r="J1301" t="str">
            <v>430 - Interest On Debt To Assoc. Companies</v>
          </cell>
          <cell r="K1301">
            <v>430</v>
          </cell>
          <cell r="L1301" t="str">
            <v>430 - Interest On Debt To Assoc. Companies</v>
          </cell>
          <cell r="M1301" t="str">
            <v>Interest on Long Term Debt</v>
          </cell>
          <cell r="N1301" t="str">
            <v>Interest on Long Term Debt</v>
          </cell>
          <cell r="O1301" t="str">
            <v>INTEREST EXPENSE (PPLIIE)</v>
          </cell>
          <cell r="P1301" t="str">
            <v>PPLIIE</v>
          </cell>
          <cell r="Q1301" t="str">
            <v>IntExp</v>
          </cell>
          <cell r="R1301" t="str">
            <v>IntExp</v>
          </cell>
          <cell r="S1301">
            <v>0</v>
          </cell>
        </row>
        <row r="1302">
          <cell r="A1302" t="str">
            <v>431002</v>
          </cell>
          <cell r="B1302" t="str">
            <v>INT-CUST DEPOSITS</v>
          </cell>
          <cell r="C1302" t="str">
            <v>P&amp;L</v>
          </cell>
          <cell r="D1302" t="str">
            <v>Open</v>
          </cell>
          <cell r="E1302">
            <v>0</v>
          </cell>
          <cell r="F1302" t="str">
            <v xml:space="preserve">     Interest Expense</v>
          </cell>
          <cell r="G1302" t="str">
            <v>Interest Expense</v>
          </cell>
          <cell r="H1302" t="str">
            <v>Interest expense</v>
          </cell>
          <cell r="I1302">
            <v>431.3</v>
          </cell>
          <cell r="J1302" t="str">
            <v>431 - Other Interest Expenses</v>
          </cell>
          <cell r="K1302">
            <v>431</v>
          </cell>
          <cell r="L1302" t="str">
            <v>431.3 - Other Int Exp (Cust Dep)</v>
          </cell>
          <cell r="M1302" t="str">
            <v>Other Interest Expense</v>
          </cell>
          <cell r="N1302" t="str">
            <v>Other Interest Expense</v>
          </cell>
          <cell r="O1302" t="str">
            <v>INTEREST EXPENSE (PPLIIE)</v>
          </cell>
          <cell r="P1302" t="str">
            <v>PPLIIE</v>
          </cell>
          <cell r="Q1302" t="str">
            <v>IntExp</v>
          </cell>
          <cell r="R1302" t="str">
            <v>IntExp</v>
          </cell>
          <cell r="S1302">
            <v>0</v>
          </cell>
        </row>
        <row r="1303">
          <cell r="A1303" t="str">
            <v>431003</v>
          </cell>
          <cell r="B1303" t="str">
            <v>INT-FED TAX DEFNCY</v>
          </cell>
          <cell r="C1303" t="str">
            <v>P&amp;L</v>
          </cell>
          <cell r="D1303" t="str">
            <v>Open</v>
          </cell>
          <cell r="E1303">
            <v>0</v>
          </cell>
          <cell r="F1303" t="str">
            <v xml:space="preserve">     Interest Expense</v>
          </cell>
          <cell r="G1303" t="str">
            <v>Interest Expense</v>
          </cell>
          <cell r="H1303" t="str">
            <v>Interest expense</v>
          </cell>
          <cell r="I1303">
            <v>431.5</v>
          </cell>
          <cell r="J1303" t="str">
            <v>431 - Other Interest Expenses</v>
          </cell>
          <cell r="K1303">
            <v>431</v>
          </cell>
          <cell r="L1303" t="str">
            <v>431.5 - Other Int Exp (Tax Defncy)</v>
          </cell>
          <cell r="M1303" t="str">
            <v>Other Interest Expense</v>
          </cell>
          <cell r="N1303" t="str">
            <v>Other Interest Expense</v>
          </cell>
          <cell r="O1303" t="str">
            <v>INTEREST EXPENSE (PPLIIE)</v>
          </cell>
          <cell r="P1303" t="str">
            <v>PPLIIE</v>
          </cell>
          <cell r="Q1303" t="str">
            <v>IntExp</v>
          </cell>
          <cell r="R1303" t="str">
            <v>IntExp</v>
          </cell>
          <cell r="S1303">
            <v>0</v>
          </cell>
        </row>
        <row r="1304">
          <cell r="A1304" t="str">
            <v>431004</v>
          </cell>
          <cell r="B1304" t="str">
            <v>INT-OTHER TAX DEFNCY</v>
          </cell>
          <cell r="C1304" t="str">
            <v>P&amp;L</v>
          </cell>
          <cell r="D1304" t="str">
            <v>Open</v>
          </cell>
          <cell r="E1304">
            <v>0</v>
          </cell>
          <cell r="F1304" t="str">
            <v xml:space="preserve">     Interest Expense</v>
          </cell>
          <cell r="G1304" t="str">
            <v>Interest Expense</v>
          </cell>
          <cell r="H1304" t="str">
            <v>Interest expense</v>
          </cell>
          <cell r="I1304">
            <v>431.5</v>
          </cell>
          <cell r="J1304" t="str">
            <v>431 - Other Interest Expenses</v>
          </cell>
          <cell r="K1304">
            <v>431</v>
          </cell>
          <cell r="L1304" t="str">
            <v>431.5 - Other Int Exp (Tax Defncy)</v>
          </cell>
          <cell r="M1304" t="str">
            <v>Other Interest Expense</v>
          </cell>
          <cell r="N1304" t="str">
            <v>Other Interest Expense</v>
          </cell>
          <cell r="O1304" t="str">
            <v>INTEREST EXPENSE (PPLIIE)</v>
          </cell>
          <cell r="P1304" t="str">
            <v>PPLIIE</v>
          </cell>
          <cell r="Q1304" t="str">
            <v>IntExp</v>
          </cell>
          <cell r="R1304" t="str">
            <v>IntExp</v>
          </cell>
          <cell r="S1304">
            <v>0</v>
          </cell>
        </row>
        <row r="1305">
          <cell r="A1305" t="str">
            <v>431008</v>
          </cell>
          <cell r="B1305" t="str">
            <v>INT-DSM COST RECOVER</v>
          </cell>
          <cell r="C1305" t="str">
            <v>P&amp;L</v>
          </cell>
          <cell r="D1305" t="str">
            <v>Open</v>
          </cell>
          <cell r="E1305">
            <v>0</v>
          </cell>
          <cell r="F1305" t="str">
            <v xml:space="preserve">     Interest Expense</v>
          </cell>
          <cell r="G1305" t="str">
            <v>DEMAND SIDE MANAGEMENT ELECTRIC</v>
          </cell>
          <cell r="H1305" t="str">
            <v>Interest expense</v>
          </cell>
          <cell r="I1305">
            <v>431.2</v>
          </cell>
          <cell r="J1305" t="str">
            <v>431 - Other Interest Expenses</v>
          </cell>
          <cell r="K1305">
            <v>431.1</v>
          </cell>
          <cell r="L1305" t="str">
            <v>431.2 - Other Int Exp DSM</v>
          </cell>
          <cell r="M1305" t="str">
            <v>Other Interest Expense</v>
          </cell>
          <cell r="N1305" t="str">
            <v>Other Interest Expense</v>
          </cell>
          <cell r="O1305" t="str">
            <v>DEMAND SIDE MANAGEMENT ELECTRIC (PPLCEM)</v>
          </cell>
          <cell r="P1305" t="str">
            <v>PPLCEM</v>
          </cell>
          <cell r="Q1305" t="str">
            <v>IntExp</v>
          </cell>
          <cell r="R1305" t="str">
            <v>COS</v>
          </cell>
          <cell r="S1305">
            <v>0</v>
          </cell>
        </row>
        <row r="1306">
          <cell r="A1306" t="str">
            <v>431009</v>
          </cell>
          <cell r="B1306" t="str">
            <v>INT-SHORT TERM DEBT-CP</v>
          </cell>
          <cell r="C1306" t="str">
            <v>P&amp;L</v>
          </cell>
          <cell r="D1306" t="str">
            <v>Open</v>
          </cell>
          <cell r="E1306">
            <v>0</v>
          </cell>
          <cell r="F1306" t="str">
            <v xml:space="preserve">     Interest Expense</v>
          </cell>
          <cell r="G1306" t="str">
            <v>Interest Expense</v>
          </cell>
          <cell r="H1306" t="str">
            <v>Interest expense</v>
          </cell>
          <cell r="I1306">
            <v>431.4</v>
          </cell>
          <cell r="J1306" t="str">
            <v>431 - Other Interest Expenses</v>
          </cell>
          <cell r="K1306">
            <v>431</v>
          </cell>
          <cell r="L1306" t="str">
            <v>431.4 - Other Int Exp (Commercial Paper)</v>
          </cell>
          <cell r="M1306" t="str">
            <v>Other Interest Expense</v>
          </cell>
          <cell r="N1306" t="str">
            <v>Other Interest Expense</v>
          </cell>
          <cell r="O1306" t="str">
            <v>INTEREST EXPENSE (PPLIIE)</v>
          </cell>
          <cell r="P1306" t="str">
            <v>PPLIIE</v>
          </cell>
          <cell r="Q1306" t="str">
            <v>IntExp</v>
          </cell>
          <cell r="R1306" t="str">
            <v>IntExp</v>
          </cell>
          <cell r="S1306" t="str">
            <v>4/12 new ferc 431.4</v>
          </cell>
        </row>
        <row r="1307">
          <cell r="A1307" t="str">
            <v>431013</v>
          </cell>
          <cell r="B1307" t="str">
            <v>OTHER INT EXP FROM NON-FINANCIAL LIABILITIES</v>
          </cell>
          <cell r="C1307" t="str">
            <v>P&amp;L</v>
          </cell>
          <cell r="D1307" t="str">
            <v>cLOSE</v>
          </cell>
          <cell r="E1307">
            <v>0</v>
          </cell>
          <cell r="F1307" t="str">
            <v xml:space="preserve">     Interest Expense</v>
          </cell>
          <cell r="G1307" t="str">
            <v>Interest Expense</v>
          </cell>
          <cell r="H1307" t="str">
            <v>Interest expense</v>
          </cell>
          <cell r="I1307">
            <v>431</v>
          </cell>
          <cell r="J1307" t="str">
            <v>431 - Other Interest Expenses</v>
          </cell>
          <cell r="K1307">
            <v>431</v>
          </cell>
          <cell r="L1307" t="str">
            <v>431 - Other Interest Expenses</v>
          </cell>
          <cell r="M1307" t="str">
            <v>Other Interest Expense</v>
          </cell>
          <cell r="N1307" t="str">
            <v>Other Interest Expense</v>
          </cell>
          <cell r="O1307" t="str">
            <v>INTEREST EXPENSE (PPLIIE)</v>
          </cell>
          <cell r="P1307" t="str">
            <v>PPLIIE</v>
          </cell>
          <cell r="Q1307" t="str">
            <v>IntExp</v>
          </cell>
          <cell r="R1307" t="str">
            <v>IntExp</v>
          </cell>
          <cell r="S1307" t="str">
            <v>closed account 8/12</v>
          </cell>
        </row>
        <row r="1308">
          <cell r="A1308" t="str">
            <v>431015</v>
          </cell>
          <cell r="B1308" t="str">
            <v>INTEREST ON RATES REFUND-RETAIL</v>
          </cell>
          <cell r="C1308" t="str">
            <v>P&amp;L</v>
          </cell>
          <cell r="D1308" t="str">
            <v>Open</v>
          </cell>
          <cell r="E1308">
            <v>0</v>
          </cell>
          <cell r="F1308" t="str">
            <v xml:space="preserve">     Interest Expense</v>
          </cell>
          <cell r="G1308" t="str">
            <v>Interest Expense</v>
          </cell>
          <cell r="H1308" t="str">
            <v>Interest expense</v>
          </cell>
          <cell r="I1308">
            <v>431</v>
          </cell>
          <cell r="J1308" t="str">
            <v>431 - Other Interest Expenses</v>
          </cell>
          <cell r="K1308">
            <v>431</v>
          </cell>
          <cell r="L1308" t="str">
            <v>431 - Other Interest Expenses</v>
          </cell>
          <cell r="M1308" t="str">
            <v>Other Interest Expense</v>
          </cell>
          <cell r="N1308" t="str">
            <v>Other Interest Expense</v>
          </cell>
          <cell r="O1308" t="str">
            <v>INTEREST EXPENSE (PPLIIE)</v>
          </cell>
          <cell r="P1308" t="str">
            <v>PPLIIE</v>
          </cell>
          <cell r="Q1308" t="str">
            <v>IntExp</v>
          </cell>
          <cell r="R1308" t="str">
            <v>IntExp</v>
          </cell>
          <cell r="S1308">
            <v>0</v>
          </cell>
        </row>
        <row r="1309">
          <cell r="A1309" t="str">
            <v>431016</v>
          </cell>
          <cell r="B1309" t="str">
            <v>INTEREST ON REFUNDS - MUNICIPALS</v>
          </cell>
          <cell r="C1309" t="str">
            <v>P&amp;L</v>
          </cell>
          <cell r="D1309" t="str">
            <v>Open</v>
          </cell>
          <cell r="E1309">
            <v>0</v>
          </cell>
          <cell r="F1309" t="str">
            <v xml:space="preserve">     Interest Expense</v>
          </cell>
          <cell r="G1309" t="str">
            <v>Interest Expense</v>
          </cell>
          <cell r="H1309" t="str">
            <v>Interest expense</v>
          </cell>
          <cell r="I1309">
            <v>431</v>
          </cell>
          <cell r="J1309" t="str">
            <v>431 - Other Interest Expenses</v>
          </cell>
          <cell r="K1309">
            <v>431</v>
          </cell>
          <cell r="L1309" t="str">
            <v>431 - Other Interest Expenses</v>
          </cell>
          <cell r="M1309" t="str">
            <v>Other Interest Expense</v>
          </cell>
          <cell r="N1309" t="str">
            <v>Other Interest Expense</v>
          </cell>
          <cell r="O1309" t="str">
            <v>INTEREST EXPENSE (PPLIIE)</v>
          </cell>
          <cell r="P1309" t="str">
            <v>PPLIIE</v>
          </cell>
          <cell r="Q1309" t="str">
            <v>IntExp</v>
          </cell>
          <cell r="R1309" t="str">
            <v>IntExp</v>
          </cell>
          <cell r="S1309">
            <v>0</v>
          </cell>
        </row>
        <row r="1310">
          <cell r="A1310" t="str">
            <v>431017</v>
          </cell>
          <cell r="B1310" t="str">
            <v>FED INC TAX-UTP INTEREST</v>
          </cell>
          <cell r="C1310" t="str">
            <v>P&amp;L</v>
          </cell>
          <cell r="D1310" t="str">
            <v>Open</v>
          </cell>
          <cell r="E1310">
            <v>0</v>
          </cell>
          <cell r="F1310" t="str">
            <v xml:space="preserve">     Income Taxes</v>
          </cell>
          <cell r="G1310">
            <v>0</v>
          </cell>
          <cell r="H1310" t="str">
            <v>Current income tax provision</v>
          </cell>
          <cell r="I1310">
            <v>431.6</v>
          </cell>
          <cell r="J1310" t="str">
            <v>431 - Other Interest Expenses</v>
          </cell>
          <cell r="K1310">
            <v>431.6</v>
          </cell>
          <cell r="L1310" t="str">
            <v>431.6 - Other Int Exp (Fed Tax Prov)</v>
          </cell>
          <cell r="M1310" t="str">
            <v>Other Interest Expense</v>
          </cell>
          <cell r="N1310" t="str">
            <v>Other Interest Expense</v>
          </cell>
          <cell r="O1310" t="str">
            <v>CURRENT INCOME TAXES (PPLTCT)</v>
          </cell>
          <cell r="P1310" t="str">
            <v>PPLTCT</v>
          </cell>
          <cell r="Q1310" t="str">
            <v>IntExp</v>
          </cell>
          <cell r="R1310" t="str">
            <v>IncTaxExp</v>
          </cell>
          <cell r="S1310" t="str">
            <v>New 10/12</v>
          </cell>
        </row>
        <row r="1311">
          <cell r="A1311" t="str">
            <v>431018</v>
          </cell>
          <cell r="B1311" t="str">
            <v>STATE INC TAX-UTP INTEREST</v>
          </cell>
          <cell r="C1311" t="str">
            <v>P&amp;L</v>
          </cell>
          <cell r="D1311" t="str">
            <v>Open</v>
          </cell>
          <cell r="E1311">
            <v>0</v>
          </cell>
          <cell r="F1311" t="str">
            <v xml:space="preserve">     Income Taxes</v>
          </cell>
          <cell r="G1311">
            <v>0</v>
          </cell>
          <cell r="H1311" t="str">
            <v>Current income tax provision</v>
          </cell>
          <cell r="I1311">
            <v>431.7</v>
          </cell>
          <cell r="J1311" t="str">
            <v>431 - Other Interest Expenses</v>
          </cell>
          <cell r="K1311">
            <v>431.7</v>
          </cell>
          <cell r="L1311" t="str">
            <v>431.7 - Other Int Exp (State Tax Prov)</v>
          </cell>
          <cell r="M1311" t="str">
            <v>Other Interest Expense</v>
          </cell>
          <cell r="N1311" t="str">
            <v>Other Interest Expense</v>
          </cell>
          <cell r="O1311" t="str">
            <v>CURRENT INCOME TAXES (PPLTCT)</v>
          </cell>
          <cell r="P1311" t="str">
            <v>PPLTCT</v>
          </cell>
          <cell r="Q1311" t="str">
            <v>IntExp</v>
          </cell>
          <cell r="R1311" t="str">
            <v>IncTaxExp</v>
          </cell>
          <cell r="S1311" t="str">
            <v>New 10/12</v>
          </cell>
        </row>
        <row r="1312">
          <cell r="A1312" t="str">
            <v>431104</v>
          </cell>
          <cell r="B1312" t="str">
            <v>INTEREST EXPENSE FROM FINANCIAL LIABILITIES</v>
          </cell>
          <cell r="C1312" t="str">
            <v>P&amp;L</v>
          </cell>
          <cell r="D1312" t="str">
            <v>Open</v>
          </cell>
          <cell r="E1312">
            <v>0</v>
          </cell>
          <cell r="F1312" t="str">
            <v xml:space="preserve">     Interest Expense</v>
          </cell>
          <cell r="G1312" t="str">
            <v>Interest Expense</v>
          </cell>
          <cell r="H1312" t="str">
            <v>Interest expense</v>
          </cell>
          <cell r="I1312">
            <v>431</v>
          </cell>
          <cell r="J1312" t="str">
            <v>431 - Other Interest Expenses</v>
          </cell>
          <cell r="K1312">
            <v>431</v>
          </cell>
          <cell r="L1312" t="str">
            <v>431 - Other Interest Expenses</v>
          </cell>
          <cell r="M1312" t="str">
            <v>Other Interest Expense</v>
          </cell>
          <cell r="N1312" t="str">
            <v>Other Interest Expense</v>
          </cell>
          <cell r="O1312" t="str">
            <v>INTEREST EXPENSE (PPLIIE)</v>
          </cell>
          <cell r="P1312" t="str">
            <v>PPLIIE</v>
          </cell>
          <cell r="Q1312" t="str">
            <v>IntExp</v>
          </cell>
          <cell r="R1312" t="str">
            <v>IntExp</v>
          </cell>
          <cell r="S1312">
            <v>0</v>
          </cell>
        </row>
        <row r="1313">
          <cell r="A1313" t="str">
            <v>432001</v>
          </cell>
          <cell r="B1313" t="str">
            <v>ALLOW FOR FUNDS USED DURING CONSTRUC-BORROWED</v>
          </cell>
          <cell r="C1313" t="str">
            <v>P&amp;L</v>
          </cell>
          <cell r="D1313" t="str">
            <v>Open</v>
          </cell>
          <cell r="E1313">
            <v>0</v>
          </cell>
          <cell r="F1313" t="str">
            <v xml:space="preserve">     Interest Expense</v>
          </cell>
          <cell r="G1313" t="str">
            <v>Interest Expense</v>
          </cell>
          <cell r="H1313" t="str">
            <v>Interest expense</v>
          </cell>
          <cell r="I1313">
            <v>432.1</v>
          </cell>
          <cell r="J1313" t="str">
            <v>432 - Allowance For Borrowed Funds Used During Constr Credit</v>
          </cell>
          <cell r="K1313">
            <v>432</v>
          </cell>
          <cell r="L1313" t="str">
            <v>432.1 - Allowance For Borrowed Funds Used During Constr Credit</v>
          </cell>
          <cell r="M1313" t="str">
            <v>AFUDC Borrowed Funds</v>
          </cell>
          <cell r="N1313" t="str">
            <v>AFUDC Borrowed Funds</v>
          </cell>
          <cell r="O1313" t="str">
            <v>INTEREST EXPENSE (PPLIIE)</v>
          </cell>
          <cell r="P1313" t="str">
            <v>PPLIIE</v>
          </cell>
          <cell r="Q1313" t="str">
            <v>IntExp</v>
          </cell>
          <cell r="R1313" t="str">
            <v>IntExp</v>
          </cell>
          <cell r="S1313">
            <v>0</v>
          </cell>
        </row>
        <row r="1314">
          <cell r="A1314" t="str">
            <v>433100</v>
          </cell>
          <cell r="B1314" t="str">
            <v>REVENUES - DISCONTINUED OPERATIONS</v>
          </cell>
          <cell r="C1314" t="str">
            <v>P&amp;L</v>
          </cell>
          <cell r="D1314" t="str">
            <v>Open</v>
          </cell>
          <cell r="E1314">
            <v>0</v>
          </cell>
          <cell r="F1314" t="str">
            <v xml:space="preserve">     Income (Loss) from Discontinued Operations (net of income taxes)</v>
          </cell>
          <cell r="G1314" t="str">
            <v>Discontinued Operations (income) &amp; expense</v>
          </cell>
          <cell r="H1314" t="str">
            <v>Loss from disc operations - pretax</v>
          </cell>
          <cell r="I1314">
            <v>950</v>
          </cell>
          <cell r="J1314" t="str">
            <v>433 - Discontinued Ops</v>
          </cell>
          <cell r="K1314">
            <v>433</v>
          </cell>
          <cell r="L1314" t="str">
            <v>950 - Discontinued Ops</v>
          </cell>
          <cell r="M1314" t="str">
            <v>Discontinued Ops</v>
          </cell>
          <cell r="N1314" t="str">
            <v>Discontinued Ops</v>
          </cell>
          <cell r="O1314" t="str">
            <v>DISCONTINUED OPERATIONS (PPLDDO)</v>
          </cell>
          <cell r="P1314" t="str">
            <v>PPLDDO</v>
          </cell>
          <cell r="Q1314" t="str">
            <v>DiscOps</v>
          </cell>
          <cell r="R1314" t="str">
            <v>DiscOps</v>
          </cell>
          <cell r="S1314">
            <v>0</v>
          </cell>
        </row>
        <row r="1315">
          <cell r="A1315" t="str">
            <v>433101</v>
          </cell>
          <cell r="B1315" t="str">
            <v>OTHER EXPENSES - DISCONTINUED OPERATIONS</v>
          </cell>
          <cell r="C1315" t="str">
            <v>P&amp;L</v>
          </cell>
          <cell r="D1315" t="str">
            <v>Open</v>
          </cell>
          <cell r="E1315">
            <v>0</v>
          </cell>
          <cell r="F1315" t="str">
            <v xml:space="preserve">     Income (Loss) from Discontinued Operations (net of income taxes)</v>
          </cell>
          <cell r="G1315" t="str">
            <v>Discontinued Operations (income) &amp; expense</v>
          </cell>
          <cell r="H1315" t="str">
            <v>Loss from disc operations - pretax</v>
          </cell>
          <cell r="I1315">
            <v>950</v>
          </cell>
          <cell r="J1315" t="str">
            <v>433 - Discontinued Ops</v>
          </cell>
          <cell r="K1315">
            <v>433</v>
          </cell>
          <cell r="L1315" t="str">
            <v>950 - Discontinued Ops</v>
          </cell>
          <cell r="M1315" t="str">
            <v>Discontinued Ops</v>
          </cell>
          <cell r="N1315" t="str">
            <v>Discontinued Ops</v>
          </cell>
          <cell r="O1315" t="str">
            <v>DISCONTINUED OPERATIONS (PPLDDO)</v>
          </cell>
          <cell r="P1315" t="str">
            <v>PPLDDO</v>
          </cell>
          <cell r="Q1315" t="str">
            <v>DiscOps</v>
          </cell>
          <cell r="R1315" t="str">
            <v>DiscOps</v>
          </cell>
          <cell r="S1315">
            <v>0</v>
          </cell>
        </row>
        <row r="1316">
          <cell r="A1316" t="str">
            <v>433102</v>
          </cell>
          <cell r="B1316" t="str">
            <v>FED CURRENT INCOME TAXES - DISCO OPS</v>
          </cell>
          <cell r="C1316" t="str">
            <v>P&amp;L</v>
          </cell>
          <cell r="D1316" t="str">
            <v>Open</v>
          </cell>
          <cell r="E1316">
            <v>0</v>
          </cell>
          <cell r="F1316" t="str">
            <v xml:space="preserve">     Income (Loss) from Discontinued Operations (net of income taxes)</v>
          </cell>
          <cell r="G1316" t="str">
            <v>Discontinued Operations (income) &amp; expense</v>
          </cell>
          <cell r="H1316" t="str">
            <v>Loss from disc operations - tax</v>
          </cell>
          <cell r="I1316">
            <v>950</v>
          </cell>
          <cell r="J1316" t="str">
            <v>433 - Discontinued Ops</v>
          </cell>
          <cell r="K1316">
            <v>433</v>
          </cell>
          <cell r="L1316" t="str">
            <v>950 - Discontinued Ops</v>
          </cell>
          <cell r="M1316" t="str">
            <v>Discontinued Ops</v>
          </cell>
          <cell r="N1316" t="str">
            <v>Discontinued Ops</v>
          </cell>
          <cell r="O1316" t="str">
            <v>DISCONTINUED OPERATIONS (PPLDDO)</v>
          </cell>
          <cell r="P1316" t="str">
            <v>PPLDDO</v>
          </cell>
          <cell r="Q1316" t="str">
            <v>DiscOps</v>
          </cell>
          <cell r="R1316" t="str">
            <v>DiscOps</v>
          </cell>
          <cell r="S1316">
            <v>0</v>
          </cell>
        </row>
        <row r="1317">
          <cell r="A1317" t="str">
            <v>433103</v>
          </cell>
          <cell r="B1317" t="str">
            <v>ST CURRENT INCOME TAXES - DISCO OPS</v>
          </cell>
          <cell r="C1317" t="str">
            <v>P&amp;L</v>
          </cell>
          <cell r="D1317" t="str">
            <v>Open</v>
          </cell>
          <cell r="E1317">
            <v>0</v>
          </cell>
          <cell r="F1317" t="str">
            <v xml:space="preserve">     Income (Loss) from Discontinued Operations (net of income taxes)</v>
          </cell>
          <cell r="G1317" t="str">
            <v>Discontinued Operations (income) &amp; expense</v>
          </cell>
          <cell r="H1317" t="str">
            <v>Loss from disc operations - tax</v>
          </cell>
          <cell r="I1317">
            <v>950</v>
          </cell>
          <cell r="J1317" t="str">
            <v>433 - Discontinued Ops</v>
          </cell>
          <cell r="K1317">
            <v>433</v>
          </cell>
          <cell r="L1317" t="str">
            <v>950 - Discontinued Ops</v>
          </cell>
          <cell r="M1317" t="str">
            <v>Discontinued Ops</v>
          </cell>
          <cell r="N1317" t="str">
            <v>Discontinued Ops</v>
          </cell>
          <cell r="O1317" t="str">
            <v>DISCONTINUED OPERATIONS (PPLDDO)</v>
          </cell>
          <cell r="P1317" t="str">
            <v>PPLDDO</v>
          </cell>
          <cell r="Q1317" t="str">
            <v>DiscOps</v>
          </cell>
          <cell r="R1317" t="str">
            <v>DiscOps</v>
          </cell>
          <cell r="S1317">
            <v>0</v>
          </cell>
        </row>
        <row r="1318">
          <cell r="A1318" t="str">
            <v>433104</v>
          </cell>
          <cell r="B1318" t="str">
            <v>FED DEFERRED INCOME TAXES - DISCO OPS</v>
          </cell>
          <cell r="C1318" t="str">
            <v>P&amp;L</v>
          </cell>
          <cell r="D1318" t="str">
            <v>Open</v>
          </cell>
          <cell r="E1318">
            <v>0</v>
          </cell>
          <cell r="F1318" t="str">
            <v xml:space="preserve">     Income (Loss) from Discontinued Operations (net of income taxes)</v>
          </cell>
          <cell r="G1318" t="str">
            <v>Discontinued Operations (income) &amp; expense</v>
          </cell>
          <cell r="H1318" t="str">
            <v>Loss from disc operations - tax</v>
          </cell>
          <cell r="I1318">
            <v>950</v>
          </cell>
          <cell r="J1318" t="str">
            <v>433 - Discontinued Ops</v>
          </cell>
          <cell r="K1318">
            <v>433</v>
          </cell>
          <cell r="L1318" t="str">
            <v>950 - Discontinued Ops</v>
          </cell>
          <cell r="M1318" t="str">
            <v>Discontinued Ops</v>
          </cell>
          <cell r="N1318" t="str">
            <v>Discontinued Ops</v>
          </cell>
          <cell r="O1318" t="str">
            <v>DISCONTINUED OPERATIONS (PPLDDO)</v>
          </cell>
          <cell r="P1318" t="str">
            <v>PPLDDO</v>
          </cell>
          <cell r="Q1318" t="str">
            <v>DiscOps</v>
          </cell>
          <cell r="R1318" t="str">
            <v>DiscOps</v>
          </cell>
          <cell r="S1318">
            <v>0</v>
          </cell>
        </row>
        <row r="1319">
          <cell r="A1319" t="str">
            <v>433105</v>
          </cell>
          <cell r="B1319" t="str">
            <v>ST DEFERRED INCOME TAXES - DISCO OPS</v>
          </cell>
          <cell r="C1319" t="str">
            <v>P&amp;L</v>
          </cell>
          <cell r="D1319" t="str">
            <v>Open</v>
          </cell>
          <cell r="E1319">
            <v>0</v>
          </cell>
          <cell r="F1319" t="str">
            <v xml:space="preserve">     Income (Loss) from Discontinued Operations (net of income taxes)</v>
          </cell>
          <cell r="G1319" t="str">
            <v>Discontinued Operations (income) &amp; expense</v>
          </cell>
          <cell r="H1319" t="str">
            <v>Loss from disc operations - tax</v>
          </cell>
          <cell r="I1319">
            <v>950</v>
          </cell>
          <cell r="J1319" t="str">
            <v>433 - Discontinued Ops</v>
          </cell>
          <cell r="K1319">
            <v>433</v>
          </cell>
          <cell r="L1319" t="str">
            <v>950 - Discontinued Ops</v>
          </cell>
          <cell r="M1319" t="str">
            <v>Discontinued Ops</v>
          </cell>
          <cell r="N1319" t="str">
            <v>Discontinued Ops</v>
          </cell>
          <cell r="O1319" t="str">
            <v>DISCONTINUED OPERATIONS (PPLDDO)</v>
          </cell>
          <cell r="P1319" t="str">
            <v>PPLDDO</v>
          </cell>
          <cell r="Q1319" t="str">
            <v>DiscOps</v>
          </cell>
          <cell r="R1319" t="str">
            <v>DiscOps</v>
          </cell>
          <cell r="S1319">
            <v>0</v>
          </cell>
        </row>
        <row r="1320">
          <cell r="A1320" t="str">
            <v>438002</v>
          </cell>
          <cell r="B1320" t="str">
            <v>COMMON STK DIVS DECL - EUSIC</v>
          </cell>
          <cell r="C1320" t="str">
            <v>EQUITY</v>
          </cell>
          <cell r="D1320" t="str">
            <v>Open</v>
          </cell>
          <cell r="E1320">
            <v>0</v>
          </cell>
          <cell r="F1320" t="str">
            <v xml:space="preserve">  Total Shareowners' Common Equity</v>
          </cell>
          <cell r="G1320" t="str">
            <v>Equity</v>
          </cell>
          <cell r="H1320" t="str">
            <v>Retained earnings</v>
          </cell>
          <cell r="I1320">
            <v>216</v>
          </cell>
          <cell r="J1320" t="str">
            <v>216 - Unappropriated Retained Earnings</v>
          </cell>
          <cell r="K1320">
            <v>216</v>
          </cell>
          <cell r="L1320" t="str">
            <v>216 - Unappropriated Retained Earnings</v>
          </cell>
          <cell r="M1320" t="str">
            <v>Retained Earnings</v>
          </cell>
          <cell r="N1320" t="str">
            <v>n/a</v>
          </cell>
          <cell r="O1320" t="str">
            <v>n/a</v>
          </cell>
          <cell r="P1320" t="str">
            <v>n/a</v>
          </cell>
          <cell r="Q1320" t="str">
            <v>n/a</v>
          </cell>
          <cell r="R1320" t="str">
            <v>n/a</v>
          </cell>
          <cell r="S1320">
            <v>0</v>
          </cell>
        </row>
        <row r="1321">
          <cell r="A1321" t="str">
            <v>438003</v>
          </cell>
          <cell r="B1321" t="str">
            <v>COMMON STK DIVS DECL - LEL</v>
          </cell>
          <cell r="C1321" t="str">
            <v>EQUITY</v>
          </cell>
          <cell r="D1321" t="str">
            <v>Open</v>
          </cell>
          <cell r="E1321">
            <v>0</v>
          </cell>
          <cell r="F1321" t="str">
            <v xml:space="preserve">  Total Shareowners' Common Equity</v>
          </cell>
          <cell r="G1321" t="str">
            <v>Equity</v>
          </cell>
          <cell r="H1321" t="str">
            <v>Retained earnings</v>
          </cell>
          <cell r="I1321">
            <v>216</v>
          </cell>
          <cell r="J1321" t="str">
            <v>216 - Unappropriated Retained Earnings</v>
          </cell>
          <cell r="K1321">
            <v>216</v>
          </cell>
          <cell r="L1321" t="str">
            <v>216 - Unappropriated Retained Earnings</v>
          </cell>
          <cell r="M1321" t="str">
            <v>Retained Earnings</v>
          </cell>
          <cell r="N1321" t="str">
            <v>n/a</v>
          </cell>
          <cell r="O1321" t="str">
            <v>n/a</v>
          </cell>
          <cell r="P1321" t="str">
            <v>n/a</v>
          </cell>
          <cell r="Q1321" t="str">
            <v>n/a</v>
          </cell>
          <cell r="R1321" t="str">
            <v>n/a</v>
          </cell>
          <cell r="S1321">
            <v>0</v>
          </cell>
        </row>
        <row r="1322">
          <cell r="A1322" t="str">
            <v>438005</v>
          </cell>
          <cell r="B1322" t="str">
            <v>COMMON STK DIVS DECL - PARENT FM KU</v>
          </cell>
          <cell r="C1322" t="str">
            <v>EQUITY</v>
          </cell>
          <cell r="D1322" t="str">
            <v>Open</v>
          </cell>
          <cell r="E1322">
            <v>0</v>
          </cell>
          <cell r="F1322" t="str">
            <v xml:space="preserve">  Total Shareowners' Common Equity</v>
          </cell>
          <cell r="G1322" t="str">
            <v>Equity</v>
          </cell>
          <cell r="H1322" t="str">
            <v>Retained earnings</v>
          </cell>
          <cell r="I1322">
            <v>216</v>
          </cell>
          <cell r="J1322" t="str">
            <v>216 - Unappropriated Retained Earnings</v>
          </cell>
          <cell r="K1322">
            <v>216</v>
          </cell>
          <cell r="L1322" t="str">
            <v>216 - Unappropriated Retained Earnings</v>
          </cell>
          <cell r="M1322" t="str">
            <v>Retained Earnings</v>
          </cell>
          <cell r="N1322" t="str">
            <v>n/a</v>
          </cell>
          <cell r="O1322" t="str">
            <v>n/a</v>
          </cell>
          <cell r="P1322" t="str">
            <v>n/a</v>
          </cell>
          <cell r="Q1322" t="str">
            <v>n/a</v>
          </cell>
          <cell r="R1322" t="str">
            <v>n/a</v>
          </cell>
          <cell r="S1322">
            <v>0</v>
          </cell>
        </row>
        <row r="1323">
          <cell r="A1323" t="str">
            <v>438006</v>
          </cell>
          <cell r="B1323" t="str">
            <v>COMMON STOCK DIV DECLARED PPL FM LKE</v>
          </cell>
          <cell r="C1323" t="str">
            <v>EQUITY</v>
          </cell>
          <cell r="D1323" t="str">
            <v>Open</v>
          </cell>
          <cell r="E1323">
            <v>0</v>
          </cell>
          <cell r="F1323" t="str">
            <v xml:space="preserve">  Total Shareowners' Common Equity</v>
          </cell>
          <cell r="G1323" t="str">
            <v>Equity</v>
          </cell>
          <cell r="H1323" t="str">
            <v>Retained earnings</v>
          </cell>
          <cell r="I1323">
            <v>216</v>
          </cell>
          <cell r="J1323" t="str">
            <v>216 - Unappropriated Retained Earnings</v>
          </cell>
          <cell r="K1323">
            <v>216</v>
          </cell>
          <cell r="L1323" t="str">
            <v>216 - Unappropriated Retained Earnings</v>
          </cell>
          <cell r="M1323" t="str">
            <v>Retained Earnings</v>
          </cell>
          <cell r="N1323" t="str">
            <v>n/a</v>
          </cell>
          <cell r="O1323" t="str">
            <v>n/a</v>
          </cell>
          <cell r="P1323" t="str">
            <v>n/a</v>
          </cell>
          <cell r="Q1323" t="str">
            <v>n/a</v>
          </cell>
          <cell r="R1323" t="str">
            <v>n/a</v>
          </cell>
          <cell r="S1323">
            <v>0</v>
          </cell>
        </row>
        <row r="1324">
          <cell r="A1324" t="str">
            <v>440010</v>
          </cell>
          <cell r="B1324" t="str">
            <v>RESID (FUEL) - KWH - (STAT ONLY)</v>
          </cell>
          <cell r="C1324" t="str">
            <v>P&amp;L</v>
          </cell>
          <cell r="D1324" t="str">
            <v>Open</v>
          </cell>
          <cell r="E1324">
            <v>0</v>
          </cell>
          <cell r="F1324" t="str">
            <v xml:space="preserve">     Utility</v>
          </cell>
          <cell r="G1324">
            <v>0</v>
          </cell>
          <cell r="H1324" t="str">
            <v>Electric utility revenues</v>
          </cell>
          <cell r="I1324">
            <v>440.2</v>
          </cell>
          <cell r="J1324" t="str">
            <v>440 - Residential Sales Electric</v>
          </cell>
          <cell r="K1324">
            <v>440</v>
          </cell>
          <cell r="L1324" t="str">
            <v>440.2 - Residential Sales Electric (Base Rev)</v>
          </cell>
          <cell r="M1324" t="str">
            <v>Electric Operating Revenues</v>
          </cell>
          <cell r="N1324" t="str">
            <v>Residential Sales</v>
          </cell>
          <cell r="O1324" t="str">
            <v>RETAIL ELECTRIC REVENUE (PPLRRE)</v>
          </cell>
          <cell r="P1324" t="str">
            <v>PPLRRE</v>
          </cell>
          <cell r="Q1324" t="str">
            <v>Rev</v>
          </cell>
          <cell r="R1324" t="str">
            <v>Rev</v>
          </cell>
          <cell r="S1324">
            <v>0</v>
          </cell>
        </row>
        <row r="1325">
          <cell r="A1325" t="str">
            <v>440011</v>
          </cell>
          <cell r="B1325" t="str">
            <v>RESID (FUEL) - CUS - (STAT ONLY)</v>
          </cell>
          <cell r="C1325" t="str">
            <v>P&amp;L</v>
          </cell>
          <cell r="D1325" t="str">
            <v>Open</v>
          </cell>
          <cell r="E1325">
            <v>0</v>
          </cell>
          <cell r="F1325" t="str">
            <v xml:space="preserve">     Utility</v>
          </cell>
          <cell r="G1325">
            <v>0</v>
          </cell>
          <cell r="H1325" t="str">
            <v>Electric utility revenues</v>
          </cell>
          <cell r="I1325">
            <v>440.2</v>
          </cell>
          <cell r="J1325" t="str">
            <v>440 - Residential Sales Electric</v>
          </cell>
          <cell r="K1325">
            <v>440</v>
          </cell>
          <cell r="L1325" t="str">
            <v>440.2 - Residential Sales Electric (Base Rev)</v>
          </cell>
          <cell r="M1325" t="str">
            <v>Electric Operating Revenues</v>
          </cell>
          <cell r="N1325" t="str">
            <v>Residential Sales</v>
          </cell>
          <cell r="O1325" t="str">
            <v>RETAIL ELECTRIC REVENUE (PPLRRE)</v>
          </cell>
          <cell r="P1325" t="str">
            <v>PPLRRE</v>
          </cell>
          <cell r="Q1325" t="str">
            <v>Rev</v>
          </cell>
          <cell r="R1325" t="str">
            <v>Rev</v>
          </cell>
          <cell r="S1325">
            <v>0</v>
          </cell>
        </row>
        <row r="1326">
          <cell r="A1326" t="str">
            <v>440012</v>
          </cell>
          <cell r="B1326" t="str">
            <v>ELECTRIC RESIDENTIAL KW (STAT Only)</v>
          </cell>
          <cell r="C1326" t="str">
            <v>P&amp;L</v>
          </cell>
          <cell r="D1326" t="str">
            <v>Open</v>
          </cell>
          <cell r="E1326">
            <v>0</v>
          </cell>
          <cell r="F1326" t="str">
            <v xml:space="preserve">     Utility</v>
          </cell>
          <cell r="G1326">
            <v>0</v>
          </cell>
          <cell r="H1326" t="str">
            <v>Electric utility revenues</v>
          </cell>
          <cell r="I1326">
            <v>440.2</v>
          </cell>
          <cell r="J1326" t="str">
            <v>440 - Residential Sales Electric</v>
          </cell>
          <cell r="K1326">
            <v>440</v>
          </cell>
          <cell r="L1326" t="str">
            <v>440.2 - Residential Sales Electric (Base Rev)</v>
          </cell>
          <cell r="M1326" t="str">
            <v>Electric Operating Revenues</v>
          </cell>
          <cell r="N1326" t="str">
            <v>Residential Sales</v>
          </cell>
          <cell r="O1326" t="str">
            <v>RETAIL ELECTRIC REVENUE (PPLRRE)</v>
          </cell>
          <cell r="P1326" t="str">
            <v>PPLRRE</v>
          </cell>
          <cell r="Q1326" t="str">
            <v>Rev</v>
          </cell>
          <cell r="R1326" t="str">
            <v>Rev</v>
          </cell>
          <cell r="S1326">
            <v>0</v>
          </cell>
        </row>
        <row r="1327">
          <cell r="A1327" t="str">
            <v>440101</v>
          </cell>
          <cell r="B1327" t="str">
            <v>ELECTRIC RESIDENTIAL DSM</v>
          </cell>
          <cell r="C1327" t="str">
            <v>P&amp;L</v>
          </cell>
          <cell r="D1327" t="str">
            <v>Open</v>
          </cell>
          <cell r="E1327">
            <v>0</v>
          </cell>
          <cell r="F1327" t="str">
            <v xml:space="preserve">     Utility</v>
          </cell>
          <cell r="G1327">
            <v>0</v>
          </cell>
          <cell r="H1327" t="str">
            <v>Electric utility revenues</v>
          </cell>
          <cell r="I1327">
            <v>448</v>
          </cell>
          <cell r="J1327" t="str">
            <v>440 - Residential Sales Electric</v>
          </cell>
          <cell r="K1327">
            <v>440.1</v>
          </cell>
          <cell r="L1327" t="str">
            <v>448 - Resid Sales Elect DSM</v>
          </cell>
          <cell r="M1327" t="str">
            <v>Electric Operating Revenues</v>
          </cell>
          <cell r="N1327" t="str">
            <v>Residential Sales</v>
          </cell>
          <cell r="O1327" t="str">
            <v>RETAIL ELECTRIC REVENUE - DSM (PPLRRD)</v>
          </cell>
          <cell r="P1327" t="str">
            <v>PPLRRD</v>
          </cell>
          <cell r="Q1327" t="str">
            <v>Rev</v>
          </cell>
          <cell r="R1327" t="str">
            <v>Rev</v>
          </cell>
          <cell r="S1327">
            <v>0</v>
          </cell>
        </row>
        <row r="1328">
          <cell r="A1328" t="str">
            <v>440102</v>
          </cell>
          <cell r="B1328" t="str">
            <v>ELECTRIC RESIDENTIAL ENERGY NON-FUEL REV</v>
          </cell>
          <cell r="C1328" t="str">
            <v>P&amp;L</v>
          </cell>
          <cell r="D1328" t="str">
            <v>Open</v>
          </cell>
          <cell r="E1328">
            <v>0</v>
          </cell>
          <cell r="F1328" t="str">
            <v xml:space="preserve">     Utility</v>
          </cell>
          <cell r="G1328">
            <v>0</v>
          </cell>
          <cell r="H1328" t="str">
            <v>Electric utility revenues</v>
          </cell>
          <cell r="I1328">
            <v>440.2</v>
          </cell>
          <cell r="J1328" t="str">
            <v>440 - Residential Sales Electric</v>
          </cell>
          <cell r="K1328">
            <v>440</v>
          </cell>
          <cell r="L1328" t="str">
            <v>440.2 - Residential Sales Electric (Base Rev)</v>
          </cell>
          <cell r="M1328" t="str">
            <v>Electric Operating Revenues</v>
          </cell>
          <cell r="N1328" t="str">
            <v>Residential Sales</v>
          </cell>
          <cell r="O1328" t="str">
            <v>RETAIL ELECTRIC REVENUE (PPLRRE)</v>
          </cell>
          <cell r="P1328" t="str">
            <v>PPLRRE</v>
          </cell>
          <cell r="Q1328" t="str">
            <v>Rev</v>
          </cell>
          <cell r="R1328" t="str">
            <v>Rev</v>
          </cell>
          <cell r="S1328">
            <v>0</v>
          </cell>
        </row>
        <row r="1329">
          <cell r="A1329" t="str">
            <v>440103</v>
          </cell>
          <cell r="B1329" t="str">
            <v>ELECTRIC RESIDENTIAL ENERGY FUEL REV</v>
          </cell>
          <cell r="C1329" t="str">
            <v>P&amp;L</v>
          </cell>
          <cell r="D1329" t="str">
            <v>Open</v>
          </cell>
          <cell r="E1329">
            <v>0</v>
          </cell>
          <cell r="F1329" t="str">
            <v xml:space="preserve">     Utility</v>
          </cell>
          <cell r="G1329">
            <v>0</v>
          </cell>
          <cell r="H1329" t="str">
            <v>Electric utility revenues</v>
          </cell>
          <cell r="I1329">
            <v>440.2</v>
          </cell>
          <cell r="J1329" t="str">
            <v>440 - Residential Sales Electric</v>
          </cell>
          <cell r="K1329">
            <v>440</v>
          </cell>
          <cell r="L1329" t="str">
            <v>440.2 - Residential Sales Electric (Base Rev)</v>
          </cell>
          <cell r="M1329" t="str">
            <v>Electric Operating Revenues</v>
          </cell>
          <cell r="N1329" t="str">
            <v>Residential Sales</v>
          </cell>
          <cell r="O1329" t="str">
            <v>RETAIL ELECTRIC REVENUE (PPLRRE)</v>
          </cell>
          <cell r="P1329" t="str">
            <v>PPLRRE</v>
          </cell>
          <cell r="Q1329" t="str">
            <v>Rev</v>
          </cell>
          <cell r="R1329" t="str">
            <v>Rev</v>
          </cell>
          <cell r="S1329">
            <v>0</v>
          </cell>
        </row>
        <row r="1330">
          <cell r="A1330" t="str">
            <v>440104</v>
          </cell>
          <cell r="B1330" t="str">
            <v>ELECTRIC RESIDENTIAL FAC</v>
          </cell>
          <cell r="C1330" t="str">
            <v>P&amp;L</v>
          </cell>
          <cell r="D1330" t="str">
            <v>Open</v>
          </cell>
          <cell r="E1330">
            <v>0</v>
          </cell>
          <cell r="F1330" t="str">
            <v xml:space="preserve">     Utility</v>
          </cell>
          <cell r="G1330">
            <v>0</v>
          </cell>
          <cell r="H1330" t="str">
            <v>Electric utility revenues</v>
          </cell>
          <cell r="I1330">
            <v>440.4</v>
          </cell>
          <cell r="J1330" t="str">
            <v>440 - Residential Sales Electric</v>
          </cell>
          <cell r="K1330">
            <v>440</v>
          </cell>
          <cell r="L1330" t="str">
            <v>440.4 - Residential Sales Electric (FAC)</v>
          </cell>
          <cell r="M1330" t="str">
            <v>Electric Operating Revenues</v>
          </cell>
          <cell r="N1330" t="str">
            <v>Residential Sales</v>
          </cell>
          <cell r="O1330" t="str">
            <v>RETAIL ELECTRIC REVENUE (PPLRRE)</v>
          </cell>
          <cell r="P1330" t="str">
            <v>PPLRRE</v>
          </cell>
          <cell r="Q1330" t="str">
            <v>Rev</v>
          </cell>
          <cell r="R1330" t="str">
            <v>Rev</v>
          </cell>
          <cell r="S1330">
            <v>0</v>
          </cell>
        </row>
        <row r="1331">
          <cell r="A1331" t="str">
            <v>440111</v>
          </cell>
          <cell r="B1331" t="str">
            <v>ELECTRIC RESIDENTIAL ECR</v>
          </cell>
          <cell r="C1331" t="str">
            <v>P&amp;L</v>
          </cell>
          <cell r="D1331" t="str">
            <v>Open</v>
          </cell>
          <cell r="E1331">
            <v>0</v>
          </cell>
          <cell r="F1331" t="str">
            <v xml:space="preserve">     Utility</v>
          </cell>
          <cell r="G1331">
            <v>0</v>
          </cell>
          <cell r="H1331" t="str">
            <v>Electric utility revenues</v>
          </cell>
          <cell r="I1331">
            <v>448.1</v>
          </cell>
          <cell r="J1331" t="str">
            <v>440 - Residential Sales Electric</v>
          </cell>
          <cell r="K1331">
            <v>440.2</v>
          </cell>
          <cell r="L1331" t="str">
            <v>448.1 - Resid Sales Elect ECR</v>
          </cell>
          <cell r="M1331" t="str">
            <v>Electric Operating Revenues</v>
          </cell>
          <cell r="N1331" t="str">
            <v>Residential Sales</v>
          </cell>
          <cell r="O1331" t="str">
            <v>RETAIL ELECTRIC REVENUE - ECR (PPLRRC)</v>
          </cell>
          <cell r="P1331" t="str">
            <v>PPLRRC</v>
          </cell>
          <cell r="Q1331" t="str">
            <v>Rev</v>
          </cell>
          <cell r="R1331" t="str">
            <v>Rev</v>
          </cell>
          <cell r="S1331">
            <v>0</v>
          </cell>
        </row>
        <row r="1332">
          <cell r="A1332" t="str">
            <v>440112</v>
          </cell>
          <cell r="B1332" t="str">
            <v>ELECTRIC RESIDENTIAL MSR</v>
          </cell>
          <cell r="C1332" t="str">
            <v>P&amp;L</v>
          </cell>
          <cell r="D1332" t="str">
            <v>Open</v>
          </cell>
          <cell r="E1332">
            <v>0</v>
          </cell>
          <cell r="F1332" t="str">
            <v xml:space="preserve">     Utility</v>
          </cell>
          <cell r="G1332">
            <v>0</v>
          </cell>
          <cell r="H1332" t="str">
            <v>Electric utility revenues</v>
          </cell>
          <cell r="I1332">
            <v>440.2</v>
          </cell>
          <cell r="J1332" t="str">
            <v>440 - Residential Sales Electric</v>
          </cell>
          <cell r="K1332">
            <v>440</v>
          </cell>
          <cell r="L1332" t="str">
            <v>440.2 - Residential Sales Electric (Base Rev)</v>
          </cell>
          <cell r="M1332" t="str">
            <v>Electric Operating Revenues</v>
          </cell>
          <cell r="N1332" t="str">
            <v>Residential Sales</v>
          </cell>
          <cell r="O1332" t="str">
            <v>RETAIL ELECTRIC REVENUE (PPLRRE)</v>
          </cell>
          <cell r="P1332" t="str">
            <v>PPLRRE</v>
          </cell>
          <cell r="Q1332" t="str">
            <v>Rev</v>
          </cell>
          <cell r="R1332" t="str">
            <v>Rev</v>
          </cell>
          <cell r="S1332">
            <v>0</v>
          </cell>
        </row>
        <row r="1333">
          <cell r="A1333" t="str">
            <v>440113</v>
          </cell>
          <cell r="B1333" t="str">
            <v>ELECTRIC RESIDENTIAL ESM</v>
          </cell>
          <cell r="C1333" t="str">
            <v>P&amp;L</v>
          </cell>
          <cell r="D1333" t="str">
            <v>Open</v>
          </cell>
          <cell r="E1333">
            <v>0</v>
          </cell>
          <cell r="F1333" t="str">
            <v xml:space="preserve">     Utility</v>
          </cell>
          <cell r="G1333">
            <v>0</v>
          </cell>
          <cell r="H1333" t="str">
            <v>Electric utility revenues</v>
          </cell>
          <cell r="I1333">
            <v>440.2</v>
          </cell>
          <cell r="J1333" t="str">
            <v>440 - Residential Sales Electric</v>
          </cell>
          <cell r="K1333">
            <v>440</v>
          </cell>
          <cell r="L1333" t="str">
            <v>440.2 - Residential Sales Electric (Base Rev)</v>
          </cell>
          <cell r="M1333" t="str">
            <v>Electric Operating Revenues</v>
          </cell>
          <cell r="N1333" t="str">
            <v>Residential Sales</v>
          </cell>
          <cell r="O1333" t="str">
            <v>RETAIL ELECTRIC REVENUE (PPLRRE)</v>
          </cell>
          <cell r="P1333" t="str">
            <v>PPLRRE</v>
          </cell>
          <cell r="Q1333" t="str">
            <v>Rev</v>
          </cell>
          <cell r="R1333" t="str">
            <v>Rev</v>
          </cell>
          <cell r="S1333">
            <v>0</v>
          </cell>
        </row>
        <row r="1334">
          <cell r="A1334" t="str">
            <v>440114</v>
          </cell>
          <cell r="B1334" t="str">
            <v>ELECTRIC RESIDENTIAL VDT</v>
          </cell>
          <cell r="C1334" t="str">
            <v>P&amp;L</v>
          </cell>
          <cell r="D1334" t="str">
            <v>Open</v>
          </cell>
          <cell r="E1334">
            <v>0</v>
          </cell>
          <cell r="F1334" t="str">
            <v xml:space="preserve">     Utility</v>
          </cell>
          <cell r="G1334">
            <v>0</v>
          </cell>
          <cell r="H1334" t="str">
            <v>Electric utility revenues</v>
          </cell>
          <cell r="I1334">
            <v>440.2</v>
          </cell>
          <cell r="J1334" t="str">
            <v>440 - Residential Sales Electric</v>
          </cell>
          <cell r="K1334">
            <v>440</v>
          </cell>
          <cell r="L1334" t="str">
            <v>440.2 - Residential Sales Electric (Base Rev)</v>
          </cell>
          <cell r="M1334" t="str">
            <v>Electric Operating Revenues</v>
          </cell>
          <cell r="N1334" t="str">
            <v>Residential Sales</v>
          </cell>
          <cell r="O1334" t="str">
            <v>RETAIL ELECTRIC REVENUE (PPLRRE)</v>
          </cell>
          <cell r="P1334" t="str">
            <v>PPLRRE</v>
          </cell>
          <cell r="Q1334" t="str">
            <v>Rev</v>
          </cell>
          <cell r="R1334" t="str">
            <v>Rev</v>
          </cell>
          <cell r="S1334">
            <v>0</v>
          </cell>
        </row>
        <row r="1335">
          <cell r="A1335" t="str">
            <v>440116</v>
          </cell>
          <cell r="B1335" t="str">
            <v>ELECTRIC RESIDENTIAL DEMAND ECR</v>
          </cell>
          <cell r="C1335" t="str">
            <v>P&amp;L</v>
          </cell>
          <cell r="D1335" t="str">
            <v>Open</v>
          </cell>
          <cell r="E1335">
            <v>0</v>
          </cell>
          <cell r="F1335" t="str">
            <v xml:space="preserve">     Utility</v>
          </cell>
          <cell r="G1335">
            <v>0</v>
          </cell>
          <cell r="H1335" t="str">
            <v>Electric utility revenues</v>
          </cell>
          <cell r="I1335">
            <v>448.1</v>
          </cell>
          <cell r="J1335" t="str">
            <v>440 - Residential Sales Electric</v>
          </cell>
          <cell r="K1335">
            <v>440.2</v>
          </cell>
          <cell r="L1335" t="str">
            <v>448.1 - Resid Sales Elect ECR</v>
          </cell>
          <cell r="M1335" t="str">
            <v>Electric Operating Revenues</v>
          </cell>
          <cell r="N1335" t="str">
            <v>Residential Sales</v>
          </cell>
          <cell r="O1335" t="str">
            <v>RETAIL ELECTRIC REVENUE - ECR (PPLRRC)</v>
          </cell>
          <cell r="P1335" t="str">
            <v>PPLRRC</v>
          </cell>
          <cell r="Q1335" t="str">
            <v>Rev</v>
          </cell>
          <cell r="R1335" t="str">
            <v>Rev</v>
          </cell>
          <cell r="S1335">
            <v>0</v>
          </cell>
        </row>
        <row r="1336">
          <cell r="A1336" t="str">
            <v>440117</v>
          </cell>
          <cell r="B1336" t="str">
            <v>ELECTRIC RESIDENTIAL ENERGY ECR</v>
          </cell>
          <cell r="C1336" t="str">
            <v>P&amp;L</v>
          </cell>
          <cell r="D1336" t="str">
            <v>Open</v>
          </cell>
          <cell r="E1336">
            <v>0</v>
          </cell>
          <cell r="F1336" t="str">
            <v xml:space="preserve">     Utility</v>
          </cell>
          <cell r="G1336">
            <v>0</v>
          </cell>
          <cell r="H1336" t="str">
            <v>Electric utility revenues</v>
          </cell>
          <cell r="I1336">
            <v>448.1</v>
          </cell>
          <cell r="J1336" t="str">
            <v>440 - Residential Sales Electric</v>
          </cell>
          <cell r="K1336">
            <v>440.2</v>
          </cell>
          <cell r="L1336" t="str">
            <v>448.1 - Resid Sales Elect ECR</v>
          </cell>
          <cell r="M1336" t="str">
            <v>Electric Operating Revenues</v>
          </cell>
          <cell r="N1336" t="str">
            <v>Residential Sales</v>
          </cell>
          <cell r="O1336" t="str">
            <v>RETAIL ELECTRIC REVENUE - ECR (PPLRRC)</v>
          </cell>
          <cell r="P1336" t="str">
            <v>PPLRRC</v>
          </cell>
          <cell r="Q1336" t="str">
            <v>Rev</v>
          </cell>
          <cell r="R1336" t="str">
            <v>Rev</v>
          </cell>
          <cell r="S1336">
            <v>0</v>
          </cell>
        </row>
        <row r="1337">
          <cell r="A1337" t="str">
            <v>440118</v>
          </cell>
          <cell r="B1337" t="str">
            <v>ELECTRIC RESIDENTIAL DEMAND CHG REV</v>
          </cell>
          <cell r="C1337" t="str">
            <v>P&amp;L</v>
          </cell>
          <cell r="D1337" t="str">
            <v>Open</v>
          </cell>
          <cell r="E1337">
            <v>0</v>
          </cell>
          <cell r="F1337" t="str">
            <v xml:space="preserve">     Utility</v>
          </cell>
          <cell r="G1337">
            <v>0</v>
          </cell>
          <cell r="H1337" t="str">
            <v>Electric utility revenues</v>
          </cell>
          <cell r="I1337">
            <v>440.2</v>
          </cell>
          <cell r="J1337" t="str">
            <v>440 - Residential Sales Electric</v>
          </cell>
          <cell r="K1337">
            <v>440</v>
          </cell>
          <cell r="L1337" t="str">
            <v>440.2 - Residential Sales Electric (Base Rev)</v>
          </cell>
          <cell r="M1337" t="str">
            <v>Electric Operating Revenues</v>
          </cell>
          <cell r="N1337" t="str">
            <v>Residential Sales</v>
          </cell>
          <cell r="O1337" t="str">
            <v>RETAIL ELECTRIC REVENUE (PPLRRE)</v>
          </cell>
          <cell r="P1337" t="str">
            <v>PPLRRE</v>
          </cell>
          <cell r="Q1337" t="str">
            <v>Rev</v>
          </cell>
          <cell r="R1337" t="str">
            <v>Rev</v>
          </cell>
          <cell r="S1337">
            <v>0</v>
          </cell>
        </row>
        <row r="1338">
          <cell r="A1338" t="str">
            <v>440119</v>
          </cell>
          <cell r="B1338" t="str">
            <v>ELECTRIC RESIDENTIAL CUST CHG REV</v>
          </cell>
          <cell r="C1338" t="str">
            <v>P&amp;L</v>
          </cell>
          <cell r="D1338" t="str">
            <v>Open</v>
          </cell>
          <cell r="E1338">
            <v>0</v>
          </cell>
          <cell r="F1338" t="str">
            <v xml:space="preserve">     Utility</v>
          </cell>
          <cell r="G1338">
            <v>0</v>
          </cell>
          <cell r="H1338" t="str">
            <v>Electric utility revenues</v>
          </cell>
          <cell r="I1338">
            <v>440.2</v>
          </cell>
          <cell r="J1338" t="str">
            <v>440 - Residential Sales Electric</v>
          </cell>
          <cell r="K1338">
            <v>440</v>
          </cell>
          <cell r="L1338" t="str">
            <v>440.2 - Residential Sales Electric (Base Rev)</v>
          </cell>
          <cell r="M1338" t="str">
            <v>Electric Operating Revenues</v>
          </cell>
          <cell r="N1338" t="str">
            <v>Residential Sales</v>
          </cell>
          <cell r="O1338" t="str">
            <v>RETAIL ELECTRIC REVENUE (PPLRRE)</v>
          </cell>
          <cell r="P1338" t="str">
            <v>PPLRRE</v>
          </cell>
          <cell r="Q1338" t="str">
            <v>Rev</v>
          </cell>
          <cell r="R1338" t="str">
            <v>Rev</v>
          </cell>
          <cell r="S1338">
            <v>0</v>
          </cell>
        </row>
        <row r="1339">
          <cell r="A1339" t="str">
            <v>442010</v>
          </cell>
          <cell r="B1339" t="str">
            <v>SM COMRC/IND SALE-EL - KWH - (STAT ONLY)</v>
          </cell>
          <cell r="C1339" t="str">
            <v>P&amp;L</v>
          </cell>
          <cell r="D1339" t="str">
            <v>Open</v>
          </cell>
          <cell r="E1339">
            <v>0</v>
          </cell>
          <cell r="F1339" t="str">
            <v xml:space="preserve">     Utility</v>
          </cell>
          <cell r="G1339">
            <v>0</v>
          </cell>
          <cell r="H1339" t="str">
            <v>Electric utility revenues</v>
          </cell>
          <cell r="I1339">
            <v>442.2</v>
          </cell>
          <cell r="J1339" t="str">
            <v>442 - Commercial Sales Electric</v>
          </cell>
          <cell r="K1339">
            <v>442</v>
          </cell>
          <cell r="L1339" t="str">
            <v>442.2 - Commercial Sales Electric (Base Rev)</v>
          </cell>
          <cell r="M1339" t="str">
            <v>Electric Operating Revenues</v>
          </cell>
          <cell r="N1339" t="str">
            <v>Commercial Sales</v>
          </cell>
          <cell r="O1339" t="str">
            <v>RETAIL ELECTRIC REVENUE (PPLRRE)</v>
          </cell>
          <cell r="P1339" t="str">
            <v>PPLRRE</v>
          </cell>
          <cell r="Q1339" t="str">
            <v>Rev</v>
          </cell>
          <cell r="R1339" t="str">
            <v>Rev</v>
          </cell>
          <cell r="S1339">
            <v>0</v>
          </cell>
        </row>
        <row r="1340">
          <cell r="A1340" t="str">
            <v>442011</v>
          </cell>
          <cell r="B1340" t="str">
            <v>SM COMRC/IND SALE-EL - CUS - (STAT ONLY)</v>
          </cell>
          <cell r="C1340" t="str">
            <v>P&amp;L</v>
          </cell>
          <cell r="D1340" t="str">
            <v>Open</v>
          </cell>
          <cell r="E1340">
            <v>0</v>
          </cell>
          <cell r="F1340" t="str">
            <v xml:space="preserve">     Utility</v>
          </cell>
          <cell r="G1340">
            <v>0</v>
          </cell>
          <cell r="H1340" t="str">
            <v>Electric utility revenues</v>
          </cell>
          <cell r="I1340">
            <v>442.2</v>
          </cell>
          <cell r="J1340" t="str">
            <v>442 - Commercial Sales Electric</v>
          </cell>
          <cell r="K1340">
            <v>442</v>
          </cell>
          <cell r="L1340" t="str">
            <v>442.2 - Commercial Sales Electric (Base Rev)</v>
          </cell>
          <cell r="M1340" t="str">
            <v>Electric Operating Revenues</v>
          </cell>
          <cell r="N1340" t="str">
            <v>Commercial Sales</v>
          </cell>
          <cell r="O1340" t="str">
            <v>RETAIL ELECTRIC REVENUE (PPLRRE)</v>
          </cell>
          <cell r="P1340" t="str">
            <v>PPLRRE</v>
          </cell>
          <cell r="Q1340" t="str">
            <v>Rev</v>
          </cell>
          <cell r="R1340" t="str">
            <v>Rev</v>
          </cell>
          <cell r="S1340">
            <v>0</v>
          </cell>
        </row>
        <row r="1341">
          <cell r="A1341" t="str">
            <v>442012</v>
          </cell>
          <cell r="B1341" t="str">
            <v>SM COMRC/IND SALE-EL - KW - (STAT ONLY)</v>
          </cell>
          <cell r="C1341" t="str">
            <v>P&amp;L</v>
          </cell>
          <cell r="D1341" t="str">
            <v>Open</v>
          </cell>
          <cell r="E1341">
            <v>0</v>
          </cell>
          <cell r="F1341" t="str">
            <v xml:space="preserve">     Utility</v>
          </cell>
          <cell r="G1341">
            <v>0</v>
          </cell>
          <cell r="H1341" t="str">
            <v>Electric utility revenues</v>
          </cell>
          <cell r="I1341">
            <v>442.2</v>
          </cell>
          <cell r="J1341" t="str">
            <v>442 - Commercial Sales Electric</v>
          </cell>
          <cell r="K1341">
            <v>442</v>
          </cell>
          <cell r="L1341" t="str">
            <v>442.2 - Commercial Sales Electric (Base Rev)</v>
          </cell>
          <cell r="M1341" t="str">
            <v>Electric Operating Revenues</v>
          </cell>
          <cell r="N1341" t="str">
            <v>Commercial Sales</v>
          </cell>
          <cell r="O1341" t="str">
            <v>RETAIL ELECTRIC REVENUE (PPLRRE)</v>
          </cell>
          <cell r="P1341" t="str">
            <v>PPLRRE</v>
          </cell>
          <cell r="Q1341" t="str">
            <v>Rev</v>
          </cell>
          <cell r="R1341" t="str">
            <v>Rev</v>
          </cell>
          <cell r="S1341">
            <v>0</v>
          </cell>
        </row>
        <row r="1342">
          <cell r="A1342" t="str">
            <v>442020</v>
          </cell>
          <cell r="B1342" t="str">
            <v>LG COMMERC SALES-EL - KWH - (STAT ONLY)</v>
          </cell>
          <cell r="C1342" t="str">
            <v>P&amp;L</v>
          </cell>
          <cell r="D1342" t="str">
            <v>Open</v>
          </cell>
          <cell r="E1342">
            <v>0</v>
          </cell>
          <cell r="F1342" t="str">
            <v xml:space="preserve">     Utility</v>
          </cell>
          <cell r="G1342">
            <v>0</v>
          </cell>
          <cell r="H1342" t="str">
            <v>Electric utility revenues</v>
          </cell>
          <cell r="I1342">
            <v>442.2</v>
          </cell>
          <cell r="J1342" t="str">
            <v>442 - Commercial Sales Electric</v>
          </cell>
          <cell r="K1342">
            <v>442</v>
          </cell>
          <cell r="L1342" t="str">
            <v>442.2 - Commercial Sales Electric (Base Rev)</v>
          </cell>
          <cell r="M1342" t="str">
            <v>Electric Operating Revenues</v>
          </cell>
          <cell r="N1342" t="str">
            <v>Commercial Sales</v>
          </cell>
          <cell r="O1342" t="str">
            <v>RETAIL ELECTRIC REVENUE (PPLRRE)</v>
          </cell>
          <cell r="P1342" t="str">
            <v>PPLRRE</v>
          </cell>
          <cell r="Q1342" t="str">
            <v>Rev</v>
          </cell>
          <cell r="R1342" t="str">
            <v>Rev</v>
          </cell>
          <cell r="S1342">
            <v>0</v>
          </cell>
        </row>
        <row r="1343">
          <cell r="A1343" t="str">
            <v>442021</v>
          </cell>
          <cell r="B1343" t="str">
            <v>LG COMMERC SALES-EL - CUS - (STAT ONLY)</v>
          </cell>
          <cell r="C1343" t="str">
            <v>P&amp;L</v>
          </cell>
          <cell r="D1343" t="str">
            <v>Open</v>
          </cell>
          <cell r="E1343">
            <v>0</v>
          </cell>
          <cell r="F1343" t="str">
            <v xml:space="preserve">     Utility</v>
          </cell>
          <cell r="G1343">
            <v>0</v>
          </cell>
          <cell r="H1343" t="str">
            <v>Electric utility revenues</v>
          </cell>
          <cell r="I1343">
            <v>442.2</v>
          </cell>
          <cell r="J1343" t="str">
            <v>442 - Commercial Sales Electric</v>
          </cell>
          <cell r="K1343">
            <v>442</v>
          </cell>
          <cell r="L1343" t="str">
            <v>442.2 - Commercial Sales Electric (Base Rev)</v>
          </cell>
          <cell r="M1343" t="str">
            <v>Electric Operating Revenues</v>
          </cell>
          <cell r="N1343" t="str">
            <v>Commercial Sales</v>
          </cell>
          <cell r="O1343" t="str">
            <v>RETAIL ELECTRIC REVENUE (PPLRRE)</v>
          </cell>
          <cell r="P1343" t="str">
            <v>PPLRRE</v>
          </cell>
          <cell r="Q1343" t="str">
            <v>Rev</v>
          </cell>
          <cell r="R1343" t="str">
            <v>Rev</v>
          </cell>
          <cell r="S1343">
            <v>0</v>
          </cell>
        </row>
        <row r="1344">
          <cell r="A1344" t="str">
            <v>442022</v>
          </cell>
          <cell r="B1344" t="str">
            <v>LG COMMERC SALES-EL - KW - (STAT ONLY)</v>
          </cell>
          <cell r="C1344" t="str">
            <v>P&amp;L</v>
          </cell>
          <cell r="D1344" t="str">
            <v>Open</v>
          </cell>
          <cell r="E1344">
            <v>0</v>
          </cell>
          <cell r="F1344" t="str">
            <v xml:space="preserve">     Utility</v>
          </cell>
          <cell r="G1344">
            <v>0</v>
          </cell>
          <cell r="H1344" t="str">
            <v>Electric utility revenues</v>
          </cell>
          <cell r="I1344">
            <v>442.2</v>
          </cell>
          <cell r="J1344" t="str">
            <v>442 - Commercial Sales Electric</v>
          </cell>
          <cell r="K1344">
            <v>442</v>
          </cell>
          <cell r="L1344" t="str">
            <v>442.2 - Commercial Sales Electric (Base Rev)</v>
          </cell>
          <cell r="M1344" t="str">
            <v>Electric Operating Revenues</v>
          </cell>
          <cell r="N1344" t="str">
            <v>Commercial Sales</v>
          </cell>
          <cell r="O1344" t="str">
            <v>RETAIL ELECTRIC REVENUE (PPLRRE)</v>
          </cell>
          <cell r="P1344" t="str">
            <v>PPLRRE</v>
          </cell>
          <cell r="Q1344" t="str">
            <v>Rev</v>
          </cell>
          <cell r="R1344" t="str">
            <v>Rev</v>
          </cell>
          <cell r="S1344">
            <v>0</v>
          </cell>
        </row>
        <row r="1345">
          <cell r="A1345" t="str">
            <v>442025</v>
          </cell>
          <cell r="B1345" t="str">
            <v>KU COMMERCIAL SALES - KWH - (STAT ONLY)</v>
          </cell>
          <cell r="C1345" t="str">
            <v>P&amp;L</v>
          </cell>
          <cell r="D1345" t="str">
            <v>Open</v>
          </cell>
          <cell r="E1345">
            <v>0</v>
          </cell>
          <cell r="F1345" t="str">
            <v xml:space="preserve">     Utility</v>
          </cell>
          <cell r="G1345">
            <v>0</v>
          </cell>
          <cell r="H1345" t="str">
            <v>Electric utility revenues</v>
          </cell>
          <cell r="I1345">
            <v>442.2</v>
          </cell>
          <cell r="J1345" t="str">
            <v>442 - Commercial Sales Electric</v>
          </cell>
          <cell r="K1345">
            <v>442</v>
          </cell>
          <cell r="L1345" t="str">
            <v>442.2 - Commercial Sales Electric (Base Rev)</v>
          </cell>
          <cell r="M1345" t="str">
            <v>Electric Operating Revenues</v>
          </cell>
          <cell r="N1345" t="str">
            <v>Commercial Sales</v>
          </cell>
          <cell r="O1345" t="str">
            <v>RETAIL ELECTRIC REVENUE (PPLRRE)</v>
          </cell>
          <cell r="P1345" t="str">
            <v>PPLRRE</v>
          </cell>
          <cell r="Q1345" t="str">
            <v>Rev</v>
          </cell>
          <cell r="R1345" t="str">
            <v>Rev</v>
          </cell>
          <cell r="S1345">
            <v>0</v>
          </cell>
        </row>
        <row r="1346">
          <cell r="A1346" t="str">
            <v>442026</v>
          </cell>
          <cell r="B1346" t="str">
            <v>KU COMMERCIAL SALES - CUS - (STAT ONLY)</v>
          </cell>
          <cell r="C1346" t="str">
            <v>P&amp;L</v>
          </cell>
          <cell r="D1346" t="str">
            <v>Open</v>
          </cell>
          <cell r="E1346">
            <v>0</v>
          </cell>
          <cell r="F1346" t="str">
            <v xml:space="preserve">     Utility</v>
          </cell>
          <cell r="G1346">
            <v>0</v>
          </cell>
          <cell r="H1346" t="str">
            <v>Electric utility revenues</v>
          </cell>
          <cell r="I1346">
            <v>442.2</v>
          </cell>
          <cell r="J1346" t="str">
            <v>442 - Commercial Sales Electric</v>
          </cell>
          <cell r="K1346">
            <v>442</v>
          </cell>
          <cell r="L1346" t="str">
            <v>442.2 - Commercial Sales Electric (Base Rev)</v>
          </cell>
          <cell r="M1346" t="str">
            <v>Electric Operating Revenues</v>
          </cell>
          <cell r="N1346" t="str">
            <v>Commercial Sales</v>
          </cell>
          <cell r="O1346" t="str">
            <v>RETAIL ELECTRIC REVENUE (PPLRRE)</v>
          </cell>
          <cell r="P1346" t="str">
            <v>PPLRRE</v>
          </cell>
          <cell r="Q1346" t="str">
            <v>Rev</v>
          </cell>
          <cell r="R1346" t="str">
            <v>Rev</v>
          </cell>
          <cell r="S1346">
            <v>0</v>
          </cell>
        </row>
        <row r="1347">
          <cell r="A1347" t="str">
            <v>442027</v>
          </cell>
          <cell r="B1347" t="str">
            <v>KU COMMERCIAL SALES - KW - (STAT ONLY)</v>
          </cell>
          <cell r="C1347" t="str">
            <v>P&amp;L</v>
          </cell>
          <cell r="D1347" t="str">
            <v>Open</v>
          </cell>
          <cell r="E1347">
            <v>0</v>
          </cell>
          <cell r="F1347" t="str">
            <v xml:space="preserve">     Utility</v>
          </cell>
          <cell r="G1347">
            <v>0</v>
          </cell>
          <cell r="H1347" t="str">
            <v>Electric utility revenues</v>
          </cell>
          <cell r="I1347">
            <v>442.2</v>
          </cell>
          <cell r="J1347" t="str">
            <v>442 - Commercial Sales Electric</v>
          </cell>
          <cell r="K1347">
            <v>442</v>
          </cell>
          <cell r="L1347" t="str">
            <v>442.2 - Commercial Sales Electric (Base Rev)</v>
          </cell>
          <cell r="M1347" t="str">
            <v>Electric Operating Revenues</v>
          </cell>
          <cell r="N1347" t="str">
            <v>Commercial Sales</v>
          </cell>
          <cell r="O1347" t="str">
            <v>RETAIL ELECTRIC REVENUE (PPLRRE)</v>
          </cell>
          <cell r="P1347" t="str">
            <v>PPLRRE</v>
          </cell>
          <cell r="Q1347" t="str">
            <v>Rev</v>
          </cell>
          <cell r="R1347" t="str">
            <v>Rev</v>
          </cell>
          <cell r="S1347">
            <v>0</v>
          </cell>
        </row>
        <row r="1348">
          <cell r="A1348" t="str">
            <v>442030</v>
          </cell>
          <cell r="B1348" t="str">
            <v>LG INDUSTR SALES-El-OTHER - KWH - (STAT ONLY)</v>
          </cell>
          <cell r="C1348" t="str">
            <v>P&amp;L</v>
          </cell>
          <cell r="D1348" t="str">
            <v>Open</v>
          </cell>
          <cell r="E1348">
            <v>0</v>
          </cell>
          <cell r="F1348" t="str">
            <v xml:space="preserve">     Utility</v>
          </cell>
          <cell r="G1348">
            <v>0</v>
          </cell>
          <cell r="H1348" t="str">
            <v>Electric utility revenues</v>
          </cell>
          <cell r="I1348">
            <v>443.2</v>
          </cell>
          <cell r="J1348" t="str">
            <v>442.3 - Industrial Sales Electric</v>
          </cell>
          <cell r="K1348">
            <v>442.3</v>
          </cell>
          <cell r="L1348" t="str">
            <v>443.2 - Industrial Sales Electric (Base Rev)</v>
          </cell>
          <cell r="M1348" t="str">
            <v>Electric Operating Revenues</v>
          </cell>
          <cell r="N1348" t="str">
            <v>Industrial Sales</v>
          </cell>
          <cell r="O1348" t="str">
            <v>RETAIL ELECTRIC REVENUE (PPLRRE)</v>
          </cell>
          <cell r="P1348" t="str">
            <v>PPLRRE</v>
          </cell>
          <cell r="Q1348" t="str">
            <v>Rev</v>
          </cell>
          <cell r="R1348" t="str">
            <v>Rev</v>
          </cell>
          <cell r="S1348">
            <v>0</v>
          </cell>
        </row>
        <row r="1349">
          <cell r="A1349" t="str">
            <v>442031</v>
          </cell>
          <cell r="B1349" t="str">
            <v>LG INDUSTR SALES-EL-OTHER - CUS - (STAT ONLY)</v>
          </cell>
          <cell r="C1349" t="str">
            <v>P&amp;L</v>
          </cell>
          <cell r="D1349" t="str">
            <v>Open</v>
          </cell>
          <cell r="E1349">
            <v>0</v>
          </cell>
          <cell r="F1349" t="str">
            <v xml:space="preserve">     Utility</v>
          </cell>
          <cell r="G1349">
            <v>0</v>
          </cell>
          <cell r="H1349" t="str">
            <v>Electric utility revenues</v>
          </cell>
          <cell r="I1349">
            <v>443.2</v>
          </cell>
          <cell r="J1349" t="str">
            <v>442.3 - Industrial Sales Electric</v>
          </cell>
          <cell r="K1349">
            <v>442.3</v>
          </cell>
          <cell r="L1349" t="str">
            <v>443.2 - Industrial Sales Electric (Base Rev)</v>
          </cell>
          <cell r="M1349" t="str">
            <v>Electric Operating Revenues</v>
          </cell>
          <cell r="N1349" t="str">
            <v>Industrial Sales</v>
          </cell>
          <cell r="O1349" t="str">
            <v>RETAIL ELECTRIC REVENUE (PPLRRE)</v>
          </cell>
          <cell r="P1349" t="str">
            <v>PPLRRE</v>
          </cell>
          <cell r="Q1349" t="str">
            <v>Rev</v>
          </cell>
          <cell r="R1349" t="str">
            <v>Rev</v>
          </cell>
          <cell r="S1349">
            <v>0</v>
          </cell>
        </row>
        <row r="1350">
          <cell r="A1350" t="str">
            <v>442034</v>
          </cell>
          <cell r="B1350" t="str">
            <v>LG INDUSTR SALES-EL-OTHER - KW - (STAT ONLY)</v>
          </cell>
          <cell r="C1350" t="str">
            <v>P&amp;L</v>
          </cell>
          <cell r="D1350" t="str">
            <v>Open</v>
          </cell>
          <cell r="E1350">
            <v>0</v>
          </cell>
          <cell r="F1350" t="str">
            <v xml:space="preserve">     Utility</v>
          </cell>
          <cell r="G1350">
            <v>0</v>
          </cell>
          <cell r="H1350" t="str">
            <v>Electric utility revenues</v>
          </cell>
          <cell r="I1350">
            <v>443.2</v>
          </cell>
          <cell r="J1350" t="str">
            <v>442.3 - Industrial Sales Electric</v>
          </cell>
          <cell r="K1350">
            <v>442.3</v>
          </cell>
          <cell r="L1350" t="str">
            <v>443.2 - Industrial Sales Electric (Base Rev)</v>
          </cell>
          <cell r="M1350" t="str">
            <v>Electric Operating Revenues</v>
          </cell>
          <cell r="N1350" t="str">
            <v>Industrial Sales</v>
          </cell>
          <cell r="O1350" t="str">
            <v>RETAIL ELECTRIC REVENUE (PPLRRE)</v>
          </cell>
          <cell r="P1350" t="str">
            <v>PPLRRE</v>
          </cell>
          <cell r="Q1350" t="str">
            <v>Rev</v>
          </cell>
          <cell r="R1350" t="str">
            <v>Rev</v>
          </cell>
          <cell r="S1350">
            <v>0</v>
          </cell>
        </row>
        <row r="1351">
          <cell r="A1351" t="str">
            <v>442035</v>
          </cell>
          <cell r="B1351" t="str">
            <v>KU INDUSTRIAL SALES - KWH - (STAT ONLY)</v>
          </cell>
          <cell r="C1351" t="str">
            <v>P&amp;L</v>
          </cell>
          <cell r="D1351" t="str">
            <v>Open</v>
          </cell>
          <cell r="E1351">
            <v>0</v>
          </cell>
          <cell r="F1351" t="str">
            <v xml:space="preserve">     Utility</v>
          </cell>
          <cell r="G1351">
            <v>0</v>
          </cell>
          <cell r="H1351" t="str">
            <v>Electric utility revenues</v>
          </cell>
          <cell r="I1351">
            <v>443.2</v>
          </cell>
          <cell r="J1351" t="str">
            <v>442.3 - Industrial Sales Electric</v>
          </cell>
          <cell r="K1351">
            <v>442.3</v>
          </cell>
          <cell r="L1351" t="str">
            <v>443.2 - Industrial Sales Electric (Base Rev)</v>
          </cell>
          <cell r="M1351" t="str">
            <v>Electric Operating Revenues</v>
          </cell>
          <cell r="N1351" t="str">
            <v>Industrial Sales</v>
          </cell>
          <cell r="O1351" t="str">
            <v>RETAIL ELECTRIC REVENUE (PPLRRE)</v>
          </cell>
          <cell r="P1351" t="str">
            <v>PPLRRE</v>
          </cell>
          <cell r="Q1351" t="str">
            <v>Rev</v>
          </cell>
          <cell r="R1351" t="str">
            <v>Rev</v>
          </cell>
          <cell r="S1351">
            <v>0</v>
          </cell>
        </row>
        <row r="1352">
          <cell r="A1352" t="str">
            <v>442036</v>
          </cell>
          <cell r="B1352" t="str">
            <v>KU INDUSTRIAL SALES - CUS - (STAT ONLY)</v>
          </cell>
          <cell r="C1352" t="str">
            <v>P&amp;L</v>
          </cell>
          <cell r="D1352" t="str">
            <v>Open</v>
          </cell>
          <cell r="E1352">
            <v>0</v>
          </cell>
          <cell r="F1352" t="str">
            <v xml:space="preserve">     Utility</v>
          </cell>
          <cell r="G1352">
            <v>0</v>
          </cell>
          <cell r="H1352" t="str">
            <v>Electric utility revenues</v>
          </cell>
          <cell r="I1352">
            <v>443.2</v>
          </cell>
          <cell r="J1352" t="str">
            <v>442.3 - Industrial Sales Electric</v>
          </cell>
          <cell r="K1352">
            <v>442.3</v>
          </cell>
          <cell r="L1352" t="str">
            <v>443.2 - Industrial Sales Electric (Base Rev)</v>
          </cell>
          <cell r="M1352" t="str">
            <v>Electric Operating Revenues</v>
          </cell>
          <cell r="N1352" t="str">
            <v>Industrial Sales</v>
          </cell>
          <cell r="O1352" t="str">
            <v>RETAIL ELECTRIC REVENUE (PPLRRE)</v>
          </cell>
          <cell r="P1352" t="str">
            <v>PPLRRE</v>
          </cell>
          <cell r="Q1352" t="str">
            <v>Rev</v>
          </cell>
          <cell r="R1352" t="str">
            <v>Rev</v>
          </cell>
          <cell r="S1352">
            <v>0</v>
          </cell>
        </row>
        <row r="1353">
          <cell r="A1353" t="str">
            <v>442037</v>
          </cell>
          <cell r="B1353" t="str">
            <v>KU INDUSTRIAL SALES - KW - (STAT ONLY)</v>
          </cell>
          <cell r="C1353" t="str">
            <v>P&amp;L</v>
          </cell>
          <cell r="D1353" t="str">
            <v>Open</v>
          </cell>
          <cell r="E1353">
            <v>0</v>
          </cell>
          <cell r="F1353" t="str">
            <v xml:space="preserve">     Utility</v>
          </cell>
          <cell r="G1353">
            <v>0</v>
          </cell>
          <cell r="H1353" t="str">
            <v>Electric utility revenues</v>
          </cell>
          <cell r="I1353">
            <v>443.2</v>
          </cell>
          <cell r="J1353" t="str">
            <v>442.3 - Industrial Sales Electric</v>
          </cell>
          <cell r="K1353">
            <v>442.3</v>
          </cell>
          <cell r="L1353" t="str">
            <v>443.2 - Industrial Sales Electric (Base Rev)</v>
          </cell>
          <cell r="M1353" t="str">
            <v>Electric Operating Revenues</v>
          </cell>
          <cell r="N1353" t="str">
            <v>Industrial Sales</v>
          </cell>
          <cell r="O1353" t="str">
            <v>RETAIL ELECTRIC REVENUE (PPLRRE)</v>
          </cell>
          <cell r="P1353" t="str">
            <v>PPLRRE</v>
          </cell>
          <cell r="Q1353" t="str">
            <v>Rev</v>
          </cell>
          <cell r="R1353" t="str">
            <v>Rev</v>
          </cell>
          <cell r="S1353">
            <v>0</v>
          </cell>
        </row>
        <row r="1354">
          <cell r="A1354" t="str">
            <v>442065</v>
          </cell>
          <cell r="B1354" t="str">
            <v>MINE POWER SALES (COAL) - KWH - (STAT ONLY)</v>
          </cell>
          <cell r="C1354" t="str">
            <v>P&amp;L</v>
          </cell>
          <cell r="D1354" t="str">
            <v>Open</v>
          </cell>
          <cell r="E1354">
            <v>0</v>
          </cell>
          <cell r="F1354" t="str">
            <v xml:space="preserve">     Utility</v>
          </cell>
          <cell r="G1354">
            <v>0</v>
          </cell>
          <cell r="H1354" t="str">
            <v>Electric utility revenues</v>
          </cell>
          <cell r="I1354">
            <v>443.2</v>
          </cell>
          <cell r="J1354" t="str">
            <v>442.3 - Industrial Sales Electric</v>
          </cell>
          <cell r="K1354">
            <v>442.3</v>
          </cell>
          <cell r="L1354" t="str">
            <v>443.2 - Industrial Sales Electric (Base Rev)</v>
          </cell>
          <cell r="M1354" t="str">
            <v>Electric Operating Revenues</v>
          </cell>
          <cell r="N1354" t="str">
            <v>Industrial Sales</v>
          </cell>
          <cell r="O1354" t="str">
            <v>RETAIL ELECTRIC REVENUE (PPLRRE)</v>
          </cell>
          <cell r="P1354" t="str">
            <v>PPLRRE</v>
          </cell>
          <cell r="Q1354" t="str">
            <v>Rev</v>
          </cell>
          <cell r="R1354" t="str">
            <v>Rev</v>
          </cell>
          <cell r="S1354">
            <v>0</v>
          </cell>
        </row>
        <row r="1355">
          <cell r="A1355" t="str">
            <v>442066</v>
          </cell>
          <cell r="B1355" t="str">
            <v>MINE POWER SALES (COAL) - CUS - (STAT ONLY)</v>
          </cell>
          <cell r="C1355" t="str">
            <v>P&amp;L</v>
          </cell>
          <cell r="D1355" t="str">
            <v>Open</v>
          </cell>
          <cell r="E1355">
            <v>0</v>
          </cell>
          <cell r="F1355" t="str">
            <v xml:space="preserve">     Utility</v>
          </cell>
          <cell r="G1355">
            <v>0</v>
          </cell>
          <cell r="H1355" t="str">
            <v>Electric utility revenues</v>
          </cell>
          <cell r="I1355">
            <v>443.2</v>
          </cell>
          <cell r="J1355" t="str">
            <v>442.3 - Industrial Sales Electric</v>
          </cell>
          <cell r="K1355">
            <v>442.3</v>
          </cell>
          <cell r="L1355" t="str">
            <v>443.2 - Industrial Sales Electric (Base Rev)</v>
          </cell>
          <cell r="M1355" t="str">
            <v>Electric Operating Revenues</v>
          </cell>
          <cell r="N1355" t="str">
            <v>Industrial Sales</v>
          </cell>
          <cell r="O1355" t="str">
            <v>RETAIL ELECTRIC REVENUE (PPLRRE)</v>
          </cell>
          <cell r="P1355" t="str">
            <v>PPLRRE</v>
          </cell>
          <cell r="Q1355" t="str">
            <v>Rev</v>
          </cell>
          <cell r="R1355" t="str">
            <v>Rev</v>
          </cell>
          <cell r="S1355">
            <v>0</v>
          </cell>
        </row>
        <row r="1356">
          <cell r="A1356" t="str">
            <v>442067</v>
          </cell>
          <cell r="B1356" t="str">
            <v>MINE POWER SALES (COAL) - KW - (STAT ONLY)</v>
          </cell>
          <cell r="C1356" t="str">
            <v>P&amp;L</v>
          </cell>
          <cell r="D1356" t="str">
            <v>Open</v>
          </cell>
          <cell r="E1356">
            <v>0</v>
          </cell>
          <cell r="F1356" t="str">
            <v xml:space="preserve">     Utility</v>
          </cell>
          <cell r="G1356">
            <v>0</v>
          </cell>
          <cell r="H1356" t="str">
            <v>Electric utility revenues</v>
          </cell>
          <cell r="I1356">
            <v>443.2</v>
          </cell>
          <cell r="J1356" t="str">
            <v>442.3 - Industrial Sales Electric</v>
          </cell>
          <cell r="K1356">
            <v>442.3</v>
          </cell>
          <cell r="L1356" t="str">
            <v>443.2 - Industrial Sales Electric (Base Rev)</v>
          </cell>
          <cell r="M1356" t="str">
            <v>Electric Operating Revenues</v>
          </cell>
          <cell r="N1356" t="str">
            <v>Industrial Sales</v>
          </cell>
          <cell r="O1356" t="str">
            <v>RETAIL ELECTRIC REVENUE (PPLRRE)</v>
          </cell>
          <cell r="P1356" t="str">
            <v>PPLRRE</v>
          </cell>
          <cell r="Q1356" t="str">
            <v>Rev</v>
          </cell>
          <cell r="R1356" t="str">
            <v>Rev</v>
          </cell>
          <cell r="S1356">
            <v>0</v>
          </cell>
        </row>
        <row r="1357">
          <cell r="A1357" t="str">
            <v>442101</v>
          </cell>
          <cell r="B1357" t="str">
            <v>ELECTRIC SMALL COMMERCIAL DSM</v>
          </cell>
          <cell r="C1357" t="str">
            <v>P&amp;L</v>
          </cell>
          <cell r="D1357" t="str">
            <v>Open</v>
          </cell>
          <cell r="E1357">
            <v>0</v>
          </cell>
          <cell r="F1357" t="str">
            <v xml:space="preserve">     Utility</v>
          </cell>
          <cell r="G1357">
            <v>0</v>
          </cell>
          <cell r="H1357" t="str">
            <v>Electric utility revenues</v>
          </cell>
          <cell r="I1357">
            <v>448.2</v>
          </cell>
          <cell r="J1357" t="str">
            <v>442 - Commercial Sales Electric</v>
          </cell>
          <cell r="K1357">
            <v>442.1</v>
          </cell>
          <cell r="L1357" t="str">
            <v>448.2 - Com Sales Elect DSM</v>
          </cell>
          <cell r="M1357" t="str">
            <v>Electric Operating Revenues</v>
          </cell>
          <cell r="N1357" t="str">
            <v>Commercial Sales</v>
          </cell>
          <cell r="O1357" t="str">
            <v>RETAIL ELECTRIC REVENUE - DSM (PPLRRD)</v>
          </cell>
          <cell r="P1357" t="str">
            <v>PPLRRD</v>
          </cell>
          <cell r="Q1357" t="str">
            <v>Rev</v>
          </cell>
          <cell r="R1357" t="str">
            <v>Rev</v>
          </cell>
          <cell r="S1357">
            <v>0</v>
          </cell>
        </row>
        <row r="1358">
          <cell r="A1358" t="str">
            <v>442102</v>
          </cell>
          <cell r="B1358" t="str">
            <v>ELECTRIC SMALL COMMERCIAL ENERGY NON-FUEL REV</v>
          </cell>
          <cell r="C1358" t="str">
            <v>P&amp;L</v>
          </cell>
          <cell r="D1358" t="str">
            <v>Open</v>
          </cell>
          <cell r="E1358">
            <v>0</v>
          </cell>
          <cell r="F1358" t="str">
            <v xml:space="preserve">     Utility</v>
          </cell>
          <cell r="G1358">
            <v>0</v>
          </cell>
          <cell r="H1358" t="str">
            <v>Electric utility revenues</v>
          </cell>
          <cell r="I1358">
            <v>442.2</v>
          </cell>
          <cell r="J1358" t="str">
            <v>442 - Commercial Sales Electric</v>
          </cell>
          <cell r="K1358">
            <v>442</v>
          </cell>
          <cell r="L1358" t="str">
            <v>442.2 - Commercial Sales Electric (Base Rev)</v>
          </cell>
          <cell r="M1358" t="str">
            <v>Electric Operating Revenues</v>
          </cell>
          <cell r="N1358" t="str">
            <v>Commercial Sales</v>
          </cell>
          <cell r="O1358" t="str">
            <v>RETAIL ELECTRIC REVENUE (PPLRRE)</v>
          </cell>
          <cell r="P1358" t="str">
            <v>PPLRRE</v>
          </cell>
          <cell r="Q1358" t="str">
            <v>Rev</v>
          </cell>
          <cell r="R1358" t="str">
            <v>Rev</v>
          </cell>
          <cell r="S1358">
            <v>0</v>
          </cell>
        </row>
        <row r="1359">
          <cell r="A1359" t="str">
            <v>442103</v>
          </cell>
          <cell r="B1359" t="str">
            <v>ELECTRIC SMALL COMMERCIAL ENERGY FUEL REV</v>
          </cell>
          <cell r="C1359" t="str">
            <v>P&amp;L</v>
          </cell>
          <cell r="D1359" t="str">
            <v>Open</v>
          </cell>
          <cell r="E1359">
            <v>0</v>
          </cell>
          <cell r="F1359" t="str">
            <v xml:space="preserve">     Utility</v>
          </cell>
          <cell r="G1359">
            <v>0</v>
          </cell>
          <cell r="H1359" t="str">
            <v>Electric utility revenues</v>
          </cell>
          <cell r="I1359">
            <v>442.2</v>
          </cell>
          <cell r="J1359" t="str">
            <v>442 - Commercial Sales Electric</v>
          </cell>
          <cell r="K1359">
            <v>442</v>
          </cell>
          <cell r="L1359" t="str">
            <v>442.2 - Commercial Sales Electric (Base Rev)</v>
          </cell>
          <cell r="M1359" t="str">
            <v>Electric Operating Revenues</v>
          </cell>
          <cell r="N1359" t="str">
            <v>Commercial Sales</v>
          </cell>
          <cell r="O1359" t="str">
            <v>RETAIL ELECTRIC REVENUE (PPLRRE)</v>
          </cell>
          <cell r="P1359" t="str">
            <v>PPLRRE</v>
          </cell>
          <cell r="Q1359" t="str">
            <v>Rev</v>
          </cell>
          <cell r="R1359" t="str">
            <v>Rev</v>
          </cell>
          <cell r="S1359">
            <v>0</v>
          </cell>
        </row>
        <row r="1360">
          <cell r="A1360" t="str">
            <v>442104</v>
          </cell>
          <cell r="B1360" t="str">
            <v>ELECTRIC SMALL COMMERCIAL FAC</v>
          </cell>
          <cell r="C1360" t="str">
            <v>P&amp;L</v>
          </cell>
          <cell r="D1360" t="str">
            <v>Open</v>
          </cell>
          <cell r="E1360">
            <v>0</v>
          </cell>
          <cell r="F1360" t="str">
            <v xml:space="preserve">     Utility</v>
          </cell>
          <cell r="G1360">
            <v>0</v>
          </cell>
          <cell r="H1360" t="str">
            <v>Electric utility revenues</v>
          </cell>
          <cell r="I1360">
            <v>442.4</v>
          </cell>
          <cell r="J1360" t="str">
            <v>442 - Commercial Sales Electric</v>
          </cell>
          <cell r="K1360">
            <v>442</v>
          </cell>
          <cell r="L1360" t="str">
            <v>442.4 - Commercial Sales Electric (FAC)</v>
          </cell>
          <cell r="M1360" t="str">
            <v>Electric Operating Revenues</v>
          </cell>
          <cell r="N1360" t="str">
            <v>Commercial Sales</v>
          </cell>
          <cell r="O1360" t="str">
            <v>RETAIL ELECTRIC REVENUE (PPLRRE)</v>
          </cell>
          <cell r="P1360" t="str">
            <v>PPLRRE</v>
          </cell>
          <cell r="Q1360" t="str">
            <v>Rev</v>
          </cell>
          <cell r="R1360" t="str">
            <v>Rev</v>
          </cell>
          <cell r="S1360">
            <v>0</v>
          </cell>
        </row>
        <row r="1361">
          <cell r="A1361" t="str">
            <v>442105</v>
          </cell>
          <cell r="B1361" t="str">
            <v>ELECTRIC SMALL COMMERCIAL STOD</v>
          </cell>
          <cell r="C1361" t="str">
            <v>P&amp;L</v>
          </cell>
          <cell r="D1361" t="str">
            <v>Open</v>
          </cell>
          <cell r="E1361">
            <v>0</v>
          </cell>
          <cell r="F1361" t="str">
            <v xml:space="preserve">     Utility</v>
          </cell>
          <cell r="G1361">
            <v>0</v>
          </cell>
          <cell r="H1361" t="str">
            <v>Electric utility revenues</v>
          </cell>
          <cell r="I1361">
            <v>442.2</v>
          </cell>
          <cell r="J1361" t="str">
            <v>442 - Commercial Sales Electric</v>
          </cell>
          <cell r="K1361">
            <v>442</v>
          </cell>
          <cell r="L1361" t="str">
            <v>442.2 - Commercial Sales Electric (Base Rev)</v>
          </cell>
          <cell r="M1361" t="str">
            <v>Electric Operating Revenues</v>
          </cell>
          <cell r="N1361" t="str">
            <v>Commercial Sales</v>
          </cell>
          <cell r="O1361" t="str">
            <v>RETAIL ELECTRIC REVENUE (PPLRRE)</v>
          </cell>
          <cell r="P1361" t="str">
            <v>PPLRRE</v>
          </cell>
          <cell r="Q1361" t="str">
            <v>Rev</v>
          </cell>
          <cell r="R1361" t="str">
            <v>Rev</v>
          </cell>
          <cell r="S1361">
            <v>0</v>
          </cell>
        </row>
        <row r="1362">
          <cell r="A1362" t="str">
            <v>442111</v>
          </cell>
          <cell r="B1362" t="str">
            <v>ELECTRIC SMALL COMMERCIAL ECR</v>
          </cell>
          <cell r="C1362" t="str">
            <v>P&amp;L</v>
          </cell>
          <cell r="D1362" t="str">
            <v>Open</v>
          </cell>
          <cell r="E1362">
            <v>0</v>
          </cell>
          <cell r="F1362" t="str">
            <v xml:space="preserve">     Utility</v>
          </cell>
          <cell r="G1362">
            <v>0</v>
          </cell>
          <cell r="H1362" t="str">
            <v>Electric utility revenues</v>
          </cell>
          <cell r="I1362">
            <v>448.3</v>
          </cell>
          <cell r="J1362" t="str">
            <v>442 - Commercial Sales Electric</v>
          </cell>
          <cell r="K1362">
            <v>442.2</v>
          </cell>
          <cell r="L1362" t="str">
            <v>448.3 - Com Sales Elect ECR</v>
          </cell>
          <cell r="M1362" t="str">
            <v>Electric Operating Revenues</v>
          </cell>
          <cell r="N1362" t="str">
            <v>Commercial Sales</v>
          </cell>
          <cell r="O1362" t="str">
            <v>RETAIL ELECTRIC REVENUE - ECR (PPLRRC)</v>
          </cell>
          <cell r="P1362" t="str">
            <v>PPLRRC</v>
          </cell>
          <cell r="Q1362" t="str">
            <v>Rev</v>
          </cell>
          <cell r="R1362" t="str">
            <v>Rev</v>
          </cell>
          <cell r="S1362">
            <v>0</v>
          </cell>
        </row>
        <row r="1363">
          <cell r="A1363" t="str">
            <v>442112</v>
          </cell>
          <cell r="B1363" t="str">
            <v>ELECTRIC SMALL COMMERCIAL MSR</v>
          </cell>
          <cell r="C1363" t="str">
            <v>P&amp;L</v>
          </cell>
          <cell r="D1363" t="str">
            <v>Open</v>
          </cell>
          <cell r="E1363">
            <v>0</v>
          </cell>
          <cell r="F1363" t="str">
            <v xml:space="preserve">     Utility</v>
          </cell>
          <cell r="G1363">
            <v>0</v>
          </cell>
          <cell r="H1363" t="str">
            <v>Electric utility revenues</v>
          </cell>
          <cell r="I1363">
            <v>442.2</v>
          </cell>
          <cell r="J1363" t="str">
            <v>442 - Commercial Sales Electric</v>
          </cell>
          <cell r="K1363">
            <v>442</v>
          </cell>
          <cell r="L1363" t="str">
            <v>442.2 - Commercial Sales Electric (Base Rev)</v>
          </cell>
          <cell r="M1363" t="str">
            <v>Electric Operating Revenues</v>
          </cell>
          <cell r="N1363" t="str">
            <v>Commercial Sales</v>
          </cell>
          <cell r="O1363" t="str">
            <v>RETAIL ELECTRIC REVENUE (PPLRRE)</v>
          </cell>
          <cell r="P1363" t="str">
            <v>PPLRRE</v>
          </cell>
          <cell r="Q1363" t="str">
            <v>Rev</v>
          </cell>
          <cell r="R1363" t="str">
            <v>Rev</v>
          </cell>
          <cell r="S1363">
            <v>0</v>
          </cell>
        </row>
        <row r="1364">
          <cell r="A1364" t="str">
            <v>442113</v>
          </cell>
          <cell r="B1364" t="str">
            <v>ELECTRIC SMALL COMMERCIAL ESM</v>
          </cell>
          <cell r="C1364" t="str">
            <v>P&amp;L</v>
          </cell>
          <cell r="D1364" t="str">
            <v>Open</v>
          </cell>
          <cell r="E1364">
            <v>0</v>
          </cell>
          <cell r="F1364" t="str">
            <v xml:space="preserve">     Utility</v>
          </cell>
          <cell r="G1364">
            <v>0</v>
          </cell>
          <cell r="H1364" t="str">
            <v>Electric utility revenues</v>
          </cell>
          <cell r="I1364">
            <v>442.2</v>
          </cell>
          <cell r="J1364" t="str">
            <v>442 - Commercial Sales Electric</v>
          </cell>
          <cell r="K1364">
            <v>442</v>
          </cell>
          <cell r="L1364" t="str">
            <v>442.2 - Commercial Sales Electric (Base Rev)</v>
          </cell>
          <cell r="M1364" t="str">
            <v>Electric Operating Revenues</v>
          </cell>
          <cell r="N1364" t="str">
            <v>Commercial Sales</v>
          </cell>
          <cell r="O1364" t="str">
            <v>RETAIL ELECTRIC REVENUE (PPLRRE)</v>
          </cell>
          <cell r="P1364" t="str">
            <v>PPLRRE</v>
          </cell>
          <cell r="Q1364" t="str">
            <v>Rev</v>
          </cell>
          <cell r="R1364" t="str">
            <v>Rev</v>
          </cell>
          <cell r="S1364">
            <v>0</v>
          </cell>
        </row>
        <row r="1365">
          <cell r="A1365" t="str">
            <v>442114</v>
          </cell>
          <cell r="B1365" t="str">
            <v>ELECTRIC SMALL COMMERCIAL VDT</v>
          </cell>
          <cell r="C1365" t="str">
            <v>P&amp;L</v>
          </cell>
          <cell r="D1365" t="str">
            <v>Open</v>
          </cell>
          <cell r="E1365">
            <v>0</v>
          </cell>
          <cell r="F1365" t="str">
            <v xml:space="preserve">     Utility</v>
          </cell>
          <cell r="G1365">
            <v>0</v>
          </cell>
          <cell r="H1365" t="str">
            <v>Electric utility revenues</v>
          </cell>
          <cell r="I1365">
            <v>442.2</v>
          </cell>
          <cell r="J1365" t="str">
            <v>442 - Commercial Sales Electric</v>
          </cell>
          <cell r="K1365">
            <v>442</v>
          </cell>
          <cell r="L1365" t="str">
            <v>442.2 - Commercial Sales Electric (Base Rev)</v>
          </cell>
          <cell r="M1365" t="str">
            <v>Electric Operating Revenues</v>
          </cell>
          <cell r="N1365" t="str">
            <v>Commercial Sales</v>
          </cell>
          <cell r="O1365" t="str">
            <v>RETAIL ELECTRIC REVENUE (PPLRRE)</v>
          </cell>
          <cell r="P1365" t="str">
            <v>PPLRRE</v>
          </cell>
          <cell r="Q1365" t="str">
            <v>Rev</v>
          </cell>
          <cell r="R1365" t="str">
            <v>Rev</v>
          </cell>
          <cell r="S1365">
            <v>0</v>
          </cell>
        </row>
        <row r="1366">
          <cell r="A1366" t="str">
            <v>442116</v>
          </cell>
          <cell r="B1366" t="str">
            <v>ELECTRIC SMALL COMMERCIAL DEMAND ECR</v>
          </cell>
          <cell r="C1366" t="str">
            <v>P&amp;L</v>
          </cell>
          <cell r="D1366" t="str">
            <v>Open</v>
          </cell>
          <cell r="E1366">
            <v>0</v>
          </cell>
          <cell r="F1366" t="str">
            <v xml:space="preserve">     Utility</v>
          </cell>
          <cell r="G1366">
            <v>0</v>
          </cell>
          <cell r="H1366" t="str">
            <v>Electric utility revenues</v>
          </cell>
          <cell r="I1366">
            <v>448.3</v>
          </cell>
          <cell r="J1366" t="str">
            <v>442 - Commercial Sales Electric</v>
          </cell>
          <cell r="K1366">
            <v>442.2</v>
          </cell>
          <cell r="L1366" t="str">
            <v>448.3 - Com Sales Elect ECR</v>
          </cell>
          <cell r="M1366" t="str">
            <v>Electric Operating Revenues</v>
          </cell>
          <cell r="N1366" t="str">
            <v>Commercial Sales</v>
          </cell>
          <cell r="O1366" t="str">
            <v>RETAIL ELECTRIC REVENUE - ECR (PPLRRC)</v>
          </cell>
          <cell r="P1366" t="str">
            <v>PPLRRC</v>
          </cell>
          <cell r="Q1366" t="str">
            <v>Rev</v>
          </cell>
          <cell r="R1366" t="str">
            <v>Rev</v>
          </cell>
          <cell r="S1366">
            <v>0</v>
          </cell>
        </row>
        <row r="1367">
          <cell r="A1367" t="str">
            <v>442117</v>
          </cell>
          <cell r="B1367" t="str">
            <v>ELECTRIC SMALL COMMERCIAL ENERGY ECR</v>
          </cell>
          <cell r="C1367" t="str">
            <v>P&amp;L</v>
          </cell>
          <cell r="D1367" t="str">
            <v>Open</v>
          </cell>
          <cell r="E1367">
            <v>0</v>
          </cell>
          <cell r="F1367" t="str">
            <v xml:space="preserve">     Utility</v>
          </cell>
          <cell r="G1367">
            <v>0</v>
          </cell>
          <cell r="H1367" t="str">
            <v>Electric utility revenues</v>
          </cell>
          <cell r="I1367">
            <v>448.3</v>
          </cell>
          <cell r="J1367" t="str">
            <v>442 - Commercial Sales Electric</v>
          </cell>
          <cell r="K1367">
            <v>442.2</v>
          </cell>
          <cell r="L1367" t="str">
            <v>448.3 - Com Sales Elect ECR</v>
          </cell>
          <cell r="M1367" t="str">
            <v>Electric Operating Revenues</v>
          </cell>
          <cell r="N1367" t="str">
            <v>Commercial Sales</v>
          </cell>
          <cell r="O1367" t="str">
            <v>RETAIL ELECTRIC REVENUE - ECR (PPLRRC)</v>
          </cell>
          <cell r="P1367" t="str">
            <v>PPLRRC</v>
          </cell>
          <cell r="Q1367" t="str">
            <v>Rev</v>
          </cell>
          <cell r="R1367" t="str">
            <v>Rev</v>
          </cell>
          <cell r="S1367">
            <v>0</v>
          </cell>
        </row>
        <row r="1368">
          <cell r="A1368" t="str">
            <v>442118</v>
          </cell>
          <cell r="B1368" t="str">
            <v>ELECTRIC SMALL COMMERCIAL DEMAND CHG REV</v>
          </cell>
          <cell r="C1368" t="str">
            <v>P&amp;L</v>
          </cell>
          <cell r="D1368" t="str">
            <v>Open</v>
          </cell>
          <cell r="E1368">
            <v>0</v>
          </cell>
          <cell r="F1368" t="str">
            <v xml:space="preserve">     Utility</v>
          </cell>
          <cell r="G1368">
            <v>0</v>
          </cell>
          <cell r="H1368" t="str">
            <v>Electric utility revenues</v>
          </cell>
          <cell r="I1368">
            <v>442.2</v>
          </cell>
          <cell r="J1368" t="str">
            <v>442 - Commercial Sales Electric</v>
          </cell>
          <cell r="K1368">
            <v>442</v>
          </cell>
          <cell r="L1368" t="str">
            <v>442.2 - Commercial Sales Electric (Base Rev)</v>
          </cell>
          <cell r="M1368" t="str">
            <v>Electric Operating Revenues</v>
          </cell>
          <cell r="N1368" t="str">
            <v>Commercial Sales</v>
          </cell>
          <cell r="O1368" t="str">
            <v>RETAIL ELECTRIC REVENUE (PPLRRE)</v>
          </cell>
          <cell r="P1368" t="str">
            <v>PPLRRE</v>
          </cell>
          <cell r="Q1368" t="str">
            <v>Rev</v>
          </cell>
          <cell r="R1368" t="str">
            <v>Rev</v>
          </cell>
          <cell r="S1368">
            <v>0</v>
          </cell>
        </row>
        <row r="1369">
          <cell r="A1369" t="str">
            <v>442119</v>
          </cell>
          <cell r="B1369" t="str">
            <v>ELECTRIC SMALL COMMERCIAL CUST CHG REV</v>
          </cell>
          <cell r="C1369" t="str">
            <v>P&amp;L</v>
          </cell>
          <cell r="D1369" t="str">
            <v>Open</v>
          </cell>
          <cell r="E1369">
            <v>0</v>
          </cell>
          <cell r="F1369" t="str">
            <v xml:space="preserve">     Utility</v>
          </cell>
          <cell r="G1369">
            <v>0</v>
          </cell>
          <cell r="H1369" t="str">
            <v>Electric utility revenues</v>
          </cell>
          <cell r="I1369">
            <v>442.2</v>
          </cell>
          <cell r="J1369" t="str">
            <v>442 - Commercial Sales Electric</v>
          </cell>
          <cell r="K1369">
            <v>442</v>
          </cell>
          <cell r="L1369" t="str">
            <v>442.2 - Commercial Sales Electric (Base Rev)</v>
          </cell>
          <cell r="M1369" t="str">
            <v>Electric Operating Revenues</v>
          </cell>
          <cell r="N1369" t="str">
            <v>Commercial Sales</v>
          </cell>
          <cell r="O1369" t="str">
            <v>RETAIL ELECTRIC REVENUE (PPLRRE)</v>
          </cell>
          <cell r="P1369" t="str">
            <v>PPLRRE</v>
          </cell>
          <cell r="Q1369" t="str">
            <v>Rev</v>
          </cell>
          <cell r="R1369" t="str">
            <v>Rev</v>
          </cell>
          <cell r="S1369">
            <v>0</v>
          </cell>
        </row>
        <row r="1370">
          <cell r="A1370" t="str">
            <v>442201</v>
          </cell>
          <cell r="B1370" t="str">
            <v>ELECTRIC LARGE COMMERCIAL DSM</v>
          </cell>
          <cell r="C1370" t="str">
            <v>P&amp;L</v>
          </cell>
          <cell r="D1370" t="str">
            <v>Open</v>
          </cell>
          <cell r="E1370">
            <v>0</v>
          </cell>
          <cell r="F1370" t="str">
            <v xml:space="preserve">     Utility</v>
          </cell>
          <cell r="G1370">
            <v>0</v>
          </cell>
          <cell r="H1370" t="str">
            <v>Electric utility revenues</v>
          </cell>
          <cell r="I1370">
            <v>448.2</v>
          </cell>
          <cell r="J1370" t="str">
            <v>442 - Commercial Sales Electric</v>
          </cell>
          <cell r="K1370">
            <v>442.1</v>
          </cell>
          <cell r="L1370" t="str">
            <v>448.2 - Com Sales Elect DSM</v>
          </cell>
          <cell r="M1370" t="str">
            <v>Electric Operating Revenues</v>
          </cell>
          <cell r="N1370" t="str">
            <v>Commercial Sales</v>
          </cell>
          <cell r="O1370" t="str">
            <v>RETAIL ELECTRIC REVENUE - DSM (PPLRRD)</v>
          </cell>
          <cell r="P1370" t="str">
            <v>PPLRRD</v>
          </cell>
          <cell r="Q1370" t="str">
            <v>Rev</v>
          </cell>
          <cell r="R1370" t="str">
            <v>Rev</v>
          </cell>
          <cell r="S1370">
            <v>0</v>
          </cell>
        </row>
        <row r="1371">
          <cell r="A1371" t="str">
            <v>442202</v>
          </cell>
          <cell r="B1371" t="str">
            <v>ELECTRIC LARGE COMMERCIAL ENERGY NON-FUEL REV</v>
          </cell>
          <cell r="C1371" t="str">
            <v>P&amp;L</v>
          </cell>
          <cell r="D1371" t="str">
            <v>Open</v>
          </cell>
          <cell r="E1371">
            <v>0</v>
          </cell>
          <cell r="F1371" t="str">
            <v xml:space="preserve">     Utility</v>
          </cell>
          <cell r="G1371">
            <v>0</v>
          </cell>
          <cell r="H1371" t="str">
            <v>Electric utility revenues</v>
          </cell>
          <cell r="I1371">
            <v>442.2</v>
          </cell>
          <cell r="J1371" t="str">
            <v>442 - Commercial Sales Electric</v>
          </cell>
          <cell r="K1371">
            <v>442</v>
          </cell>
          <cell r="L1371" t="str">
            <v>442.2 - Commercial Sales Electric (Base Rev)</v>
          </cell>
          <cell r="M1371" t="str">
            <v>Electric Operating Revenues</v>
          </cell>
          <cell r="N1371" t="str">
            <v>Commercial Sales</v>
          </cell>
          <cell r="O1371" t="str">
            <v>RETAIL ELECTRIC REVENUE (PPLRRE)</v>
          </cell>
          <cell r="P1371" t="str">
            <v>PPLRRE</v>
          </cell>
          <cell r="Q1371" t="str">
            <v>Rev</v>
          </cell>
          <cell r="R1371" t="str">
            <v>Rev</v>
          </cell>
          <cell r="S1371">
            <v>0</v>
          </cell>
        </row>
        <row r="1372">
          <cell r="A1372" t="str">
            <v>442203</v>
          </cell>
          <cell r="B1372" t="str">
            <v>ELECTRIC LARGE COMMERCIAL ENERGY FUEL REV</v>
          </cell>
          <cell r="C1372" t="str">
            <v>P&amp;L</v>
          </cell>
          <cell r="D1372" t="str">
            <v>Open</v>
          </cell>
          <cell r="E1372">
            <v>0</v>
          </cell>
          <cell r="F1372" t="str">
            <v xml:space="preserve">     Utility</v>
          </cell>
          <cell r="G1372">
            <v>0</v>
          </cell>
          <cell r="H1372" t="str">
            <v>Electric utility revenues</v>
          </cell>
          <cell r="I1372">
            <v>442.2</v>
          </cell>
          <cell r="J1372" t="str">
            <v>442 - Commercial Sales Electric</v>
          </cell>
          <cell r="K1372">
            <v>442</v>
          </cell>
          <cell r="L1372" t="str">
            <v>442.2 - Commercial Sales Electric (Base Rev)</v>
          </cell>
          <cell r="M1372" t="str">
            <v>Electric Operating Revenues</v>
          </cell>
          <cell r="N1372" t="str">
            <v>Commercial Sales</v>
          </cell>
          <cell r="O1372" t="str">
            <v>RETAIL ELECTRIC REVENUE (PPLRRE)</v>
          </cell>
          <cell r="P1372" t="str">
            <v>PPLRRE</v>
          </cell>
          <cell r="Q1372" t="str">
            <v>Rev</v>
          </cell>
          <cell r="R1372" t="str">
            <v>Rev</v>
          </cell>
          <cell r="S1372">
            <v>0</v>
          </cell>
        </row>
        <row r="1373">
          <cell r="A1373" t="str">
            <v>442204</v>
          </cell>
          <cell r="B1373" t="str">
            <v>ELECTRIC LARGE COMMERCIAL FAC</v>
          </cell>
          <cell r="C1373" t="str">
            <v>P&amp;L</v>
          </cell>
          <cell r="D1373" t="str">
            <v>Open</v>
          </cell>
          <cell r="E1373">
            <v>0</v>
          </cell>
          <cell r="F1373" t="str">
            <v xml:space="preserve">     Utility</v>
          </cell>
          <cell r="G1373">
            <v>0</v>
          </cell>
          <cell r="H1373" t="str">
            <v>Electric utility revenues</v>
          </cell>
          <cell r="I1373">
            <v>442.4</v>
          </cell>
          <cell r="J1373" t="str">
            <v>442 - Commercial Sales Electric</v>
          </cell>
          <cell r="K1373">
            <v>442</v>
          </cell>
          <cell r="L1373" t="str">
            <v>442.4 - Commercial Sales Electric (FAC)</v>
          </cell>
          <cell r="M1373" t="str">
            <v>Electric Operating Revenues</v>
          </cell>
          <cell r="N1373" t="str">
            <v>Commercial Sales</v>
          </cell>
          <cell r="O1373" t="str">
            <v>RETAIL ELECTRIC REVENUE (PPLRRE)</v>
          </cell>
          <cell r="P1373" t="str">
            <v>PPLRRE</v>
          </cell>
          <cell r="Q1373" t="str">
            <v>Rev</v>
          </cell>
          <cell r="R1373" t="str">
            <v>Rev</v>
          </cell>
          <cell r="S1373">
            <v>0</v>
          </cell>
        </row>
        <row r="1374">
          <cell r="A1374" t="str">
            <v>442205</v>
          </cell>
          <cell r="B1374" t="str">
            <v>ELECTRIC LARGE COMMERCIAL STOD</v>
          </cell>
          <cell r="C1374" t="str">
            <v>P&amp;L</v>
          </cell>
          <cell r="D1374" t="str">
            <v>Open</v>
          </cell>
          <cell r="E1374">
            <v>0</v>
          </cell>
          <cell r="F1374" t="str">
            <v xml:space="preserve">     Utility</v>
          </cell>
          <cell r="G1374">
            <v>0</v>
          </cell>
          <cell r="H1374" t="str">
            <v>Electric utility revenues</v>
          </cell>
          <cell r="I1374">
            <v>442.2</v>
          </cell>
          <cell r="J1374" t="str">
            <v>442 - Commercial Sales Electric</v>
          </cell>
          <cell r="K1374">
            <v>442</v>
          </cell>
          <cell r="L1374" t="str">
            <v>442.2 - Commercial Sales Electric (Base Rev)</v>
          </cell>
          <cell r="M1374" t="str">
            <v>Electric Operating Revenues</v>
          </cell>
          <cell r="N1374" t="str">
            <v>Commercial Sales</v>
          </cell>
          <cell r="O1374" t="str">
            <v>RETAIL ELECTRIC REVENUE (PPLRRE)</v>
          </cell>
          <cell r="P1374" t="str">
            <v>PPLRRE</v>
          </cell>
          <cell r="Q1374" t="str">
            <v>Rev</v>
          </cell>
          <cell r="R1374" t="str">
            <v>Rev</v>
          </cell>
          <cell r="S1374">
            <v>0</v>
          </cell>
        </row>
        <row r="1375">
          <cell r="A1375" t="str">
            <v>442211</v>
          </cell>
          <cell r="B1375" t="str">
            <v>ELECTRIC LARGE COMMERCIAL ECR</v>
          </cell>
          <cell r="C1375" t="str">
            <v>P&amp;L</v>
          </cell>
          <cell r="D1375" t="str">
            <v>Open</v>
          </cell>
          <cell r="E1375">
            <v>0</v>
          </cell>
          <cell r="F1375" t="str">
            <v xml:space="preserve">     Utility</v>
          </cell>
          <cell r="G1375">
            <v>0</v>
          </cell>
          <cell r="H1375" t="str">
            <v>Electric utility revenues</v>
          </cell>
          <cell r="I1375">
            <v>448.3</v>
          </cell>
          <cell r="J1375" t="str">
            <v>442 - Commercial Sales Electric</v>
          </cell>
          <cell r="K1375">
            <v>442.2</v>
          </cell>
          <cell r="L1375" t="str">
            <v>448.3 - Com Sales Elect ECR</v>
          </cell>
          <cell r="M1375" t="str">
            <v>Electric Operating Revenues</v>
          </cell>
          <cell r="N1375" t="str">
            <v>Commercial Sales</v>
          </cell>
          <cell r="O1375" t="str">
            <v>RETAIL ELECTRIC REVENUE - ECR (PPLRRC)</v>
          </cell>
          <cell r="P1375" t="str">
            <v>PPLRRC</v>
          </cell>
          <cell r="Q1375" t="str">
            <v>Rev</v>
          </cell>
          <cell r="R1375" t="str">
            <v>Rev</v>
          </cell>
          <cell r="S1375">
            <v>0</v>
          </cell>
        </row>
        <row r="1376">
          <cell r="A1376" t="str">
            <v>442212</v>
          </cell>
          <cell r="B1376" t="str">
            <v>ELECTRIC LARGE COMMERCIAL MSR</v>
          </cell>
          <cell r="C1376" t="str">
            <v>P&amp;L</v>
          </cell>
          <cell r="D1376" t="str">
            <v>Open</v>
          </cell>
          <cell r="E1376">
            <v>0</v>
          </cell>
          <cell r="F1376" t="str">
            <v xml:space="preserve">     Utility</v>
          </cell>
          <cell r="G1376">
            <v>0</v>
          </cell>
          <cell r="H1376" t="str">
            <v>Electric utility revenues</v>
          </cell>
          <cell r="I1376">
            <v>442.2</v>
          </cell>
          <cell r="J1376" t="str">
            <v>442 - Commercial Sales Electric</v>
          </cell>
          <cell r="K1376">
            <v>442</v>
          </cell>
          <cell r="L1376" t="str">
            <v>442.2 - Commercial Sales Electric (Base Rev)</v>
          </cell>
          <cell r="M1376" t="str">
            <v>Electric Operating Revenues</v>
          </cell>
          <cell r="N1376" t="str">
            <v>Commercial Sales</v>
          </cell>
          <cell r="O1376" t="str">
            <v>RETAIL ELECTRIC REVENUE (PPLRRE)</v>
          </cell>
          <cell r="P1376" t="str">
            <v>PPLRRE</v>
          </cell>
          <cell r="Q1376" t="str">
            <v>Rev</v>
          </cell>
          <cell r="R1376" t="str">
            <v>Rev</v>
          </cell>
          <cell r="S1376">
            <v>0</v>
          </cell>
        </row>
        <row r="1377">
          <cell r="A1377" t="str">
            <v>442213</v>
          </cell>
          <cell r="B1377" t="str">
            <v>ELECTRIC LARGE COMMERCIAL ESM</v>
          </cell>
          <cell r="C1377" t="str">
            <v>P&amp;L</v>
          </cell>
          <cell r="D1377" t="str">
            <v>Open</v>
          </cell>
          <cell r="E1377">
            <v>0</v>
          </cell>
          <cell r="F1377" t="str">
            <v xml:space="preserve">     Utility</v>
          </cell>
          <cell r="G1377">
            <v>0</v>
          </cell>
          <cell r="H1377" t="str">
            <v>Electric utility revenues</v>
          </cell>
          <cell r="I1377">
            <v>442.2</v>
          </cell>
          <cell r="J1377" t="str">
            <v>442 - Commercial Sales Electric</v>
          </cell>
          <cell r="K1377">
            <v>442</v>
          </cell>
          <cell r="L1377" t="str">
            <v>442.2 - Commercial Sales Electric (Base Rev)</v>
          </cell>
          <cell r="M1377" t="str">
            <v>Electric Operating Revenues</v>
          </cell>
          <cell r="N1377" t="str">
            <v>Commercial Sales</v>
          </cell>
          <cell r="O1377" t="str">
            <v>RETAIL ELECTRIC REVENUE (PPLRRE)</v>
          </cell>
          <cell r="P1377" t="str">
            <v>PPLRRE</v>
          </cell>
          <cell r="Q1377" t="str">
            <v>Rev</v>
          </cell>
          <cell r="R1377" t="str">
            <v>Rev</v>
          </cell>
          <cell r="S1377">
            <v>0</v>
          </cell>
        </row>
        <row r="1378">
          <cell r="A1378" t="str">
            <v>442214</v>
          </cell>
          <cell r="B1378" t="str">
            <v>ELECTRIC LARGE COMMERCIAL VDT</v>
          </cell>
          <cell r="C1378" t="str">
            <v>P&amp;L</v>
          </cell>
          <cell r="D1378" t="str">
            <v>Open</v>
          </cell>
          <cell r="E1378">
            <v>0</v>
          </cell>
          <cell r="F1378" t="str">
            <v xml:space="preserve">     Utility</v>
          </cell>
          <cell r="G1378">
            <v>0</v>
          </cell>
          <cell r="H1378" t="str">
            <v>Electric utility revenues</v>
          </cell>
          <cell r="I1378">
            <v>442.2</v>
          </cell>
          <cell r="J1378" t="str">
            <v>442 - Commercial Sales Electric</v>
          </cell>
          <cell r="K1378">
            <v>442</v>
          </cell>
          <cell r="L1378" t="str">
            <v>442.2 - Commercial Sales Electric (Base Rev)</v>
          </cell>
          <cell r="M1378" t="str">
            <v>Electric Operating Revenues</v>
          </cell>
          <cell r="N1378" t="str">
            <v>Commercial Sales</v>
          </cell>
          <cell r="O1378" t="str">
            <v>RETAIL ELECTRIC REVENUE (PPLRRE)</v>
          </cell>
          <cell r="P1378" t="str">
            <v>PPLRRE</v>
          </cell>
          <cell r="Q1378" t="str">
            <v>Rev</v>
          </cell>
          <cell r="R1378" t="str">
            <v>Rev</v>
          </cell>
          <cell r="S1378">
            <v>0</v>
          </cell>
        </row>
        <row r="1379">
          <cell r="A1379" t="str">
            <v>442216</v>
          </cell>
          <cell r="B1379" t="str">
            <v>ELECTRIC LARGE COMMERCIAL DEMAND ECR</v>
          </cell>
          <cell r="C1379" t="str">
            <v>P&amp;L</v>
          </cell>
          <cell r="D1379" t="str">
            <v>Open</v>
          </cell>
          <cell r="E1379">
            <v>0</v>
          </cell>
          <cell r="F1379" t="str">
            <v xml:space="preserve">     Utility</v>
          </cell>
          <cell r="G1379">
            <v>0</v>
          </cell>
          <cell r="H1379" t="str">
            <v>Electric utility revenues</v>
          </cell>
          <cell r="I1379">
            <v>448.3</v>
          </cell>
          <cell r="J1379" t="str">
            <v>442 - Commercial Sales Electric</v>
          </cell>
          <cell r="K1379">
            <v>442.2</v>
          </cell>
          <cell r="L1379" t="str">
            <v>448.3 - Com Sales Elect ECR</v>
          </cell>
          <cell r="M1379" t="str">
            <v>Electric Operating Revenues</v>
          </cell>
          <cell r="N1379" t="str">
            <v>Commercial Sales</v>
          </cell>
          <cell r="O1379" t="str">
            <v>RETAIL ELECTRIC REVENUE - ECR (PPLRRC)</v>
          </cell>
          <cell r="P1379" t="str">
            <v>PPLRRC</v>
          </cell>
          <cell r="Q1379" t="str">
            <v>Rev</v>
          </cell>
          <cell r="R1379" t="str">
            <v>Rev</v>
          </cell>
          <cell r="S1379">
            <v>0</v>
          </cell>
        </row>
        <row r="1380">
          <cell r="A1380" t="str">
            <v>442217</v>
          </cell>
          <cell r="B1380" t="str">
            <v>ELECTRIC LARGE COMMERCIAL ENERGY ECR</v>
          </cell>
          <cell r="C1380" t="str">
            <v>P&amp;L</v>
          </cell>
          <cell r="D1380" t="str">
            <v>Open</v>
          </cell>
          <cell r="E1380">
            <v>0</v>
          </cell>
          <cell r="F1380" t="str">
            <v xml:space="preserve">     Utility</v>
          </cell>
          <cell r="G1380">
            <v>0</v>
          </cell>
          <cell r="H1380" t="str">
            <v>Electric utility revenues</v>
          </cell>
          <cell r="I1380">
            <v>448.3</v>
          </cell>
          <cell r="J1380" t="str">
            <v>442 - Commercial Sales Electric</v>
          </cell>
          <cell r="K1380">
            <v>442.2</v>
          </cell>
          <cell r="L1380" t="str">
            <v>448.3 - Com Sales Elect ECR</v>
          </cell>
          <cell r="M1380" t="str">
            <v>Electric Operating Revenues</v>
          </cell>
          <cell r="N1380" t="str">
            <v>Commercial Sales</v>
          </cell>
          <cell r="O1380" t="str">
            <v>RETAIL ELECTRIC REVENUE - ECR (PPLRRC)</v>
          </cell>
          <cell r="P1380" t="str">
            <v>PPLRRC</v>
          </cell>
          <cell r="Q1380" t="str">
            <v>Rev</v>
          </cell>
          <cell r="R1380" t="str">
            <v>Rev</v>
          </cell>
          <cell r="S1380">
            <v>0</v>
          </cell>
        </row>
        <row r="1381">
          <cell r="A1381" t="str">
            <v>442218</v>
          </cell>
          <cell r="B1381" t="str">
            <v>ELECTRIC LARGE COMMERCIAL DEMAND CHG REV</v>
          </cell>
          <cell r="C1381" t="str">
            <v>P&amp;L</v>
          </cell>
          <cell r="D1381" t="str">
            <v>Open</v>
          </cell>
          <cell r="E1381">
            <v>0</v>
          </cell>
          <cell r="F1381" t="str">
            <v xml:space="preserve">     Utility</v>
          </cell>
          <cell r="G1381">
            <v>0</v>
          </cell>
          <cell r="H1381" t="str">
            <v>Electric utility revenues</v>
          </cell>
          <cell r="I1381">
            <v>442.2</v>
          </cell>
          <cell r="J1381" t="str">
            <v>442 - Commercial Sales Electric</v>
          </cell>
          <cell r="K1381">
            <v>442</v>
          </cell>
          <cell r="L1381" t="str">
            <v>442.2 - Commercial Sales Electric (Base Rev)</v>
          </cell>
          <cell r="M1381" t="str">
            <v>Electric Operating Revenues</v>
          </cell>
          <cell r="N1381" t="str">
            <v>Commercial Sales</v>
          </cell>
          <cell r="O1381" t="str">
            <v>RETAIL ELECTRIC REVENUE (PPLRRE)</v>
          </cell>
          <cell r="P1381" t="str">
            <v>PPLRRE</v>
          </cell>
          <cell r="Q1381" t="str">
            <v>Rev</v>
          </cell>
          <cell r="R1381" t="str">
            <v>Rev</v>
          </cell>
          <cell r="S1381">
            <v>0</v>
          </cell>
        </row>
        <row r="1382">
          <cell r="A1382" t="str">
            <v>442219</v>
          </cell>
          <cell r="B1382" t="str">
            <v>ELECTRIC LARGE COMMERCIAL CUST CHG REV</v>
          </cell>
          <cell r="C1382" t="str">
            <v>P&amp;L</v>
          </cell>
          <cell r="D1382" t="str">
            <v>Open</v>
          </cell>
          <cell r="E1382">
            <v>0</v>
          </cell>
          <cell r="F1382" t="str">
            <v xml:space="preserve">     Utility</v>
          </cell>
          <cell r="G1382">
            <v>0</v>
          </cell>
          <cell r="H1382" t="str">
            <v>Electric utility revenues</v>
          </cell>
          <cell r="I1382">
            <v>442.2</v>
          </cell>
          <cell r="J1382" t="str">
            <v>442 - Commercial Sales Electric</v>
          </cell>
          <cell r="K1382">
            <v>442</v>
          </cell>
          <cell r="L1382" t="str">
            <v>442.2 - Commercial Sales Electric (Base Rev)</v>
          </cell>
          <cell r="M1382" t="str">
            <v>Electric Operating Revenues</v>
          </cell>
          <cell r="N1382" t="str">
            <v>Commercial Sales</v>
          </cell>
          <cell r="O1382" t="str">
            <v>RETAIL ELECTRIC REVENUE (PPLRRE)</v>
          </cell>
          <cell r="P1382" t="str">
            <v>PPLRRE</v>
          </cell>
          <cell r="Q1382" t="str">
            <v>Rev</v>
          </cell>
          <cell r="R1382" t="str">
            <v>Rev</v>
          </cell>
          <cell r="S1382">
            <v>0</v>
          </cell>
        </row>
        <row r="1383">
          <cell r="A1383" t="str">
            <v>442301</v>
          </cell>
          <cell r="B1383" t="str">
            <v>ELECTRIC INDUSTRIAL DSM</v>
          </cell>
          <cell r="C1383" t="str">
            <v>P&amp;L</v>
          </cell>
          <cell r="D1383" t="str">
            <v>Open</v>
          </cell>
          <cell r="E1383">
            <v>0</v>
          </cell>
          <cell r="F1383" t="str">
            <v xml:space="preserve">     Utility</v>
          </cell>
          <cell r="G1383">
            <v>0</v>
          </cell>
          <cell r="H1383" t="str">
            <v>Electric utility revenues</v>
          </cell>
          <cell r="I1383">
            <v>448.5</v>
          </cell>
          <cell r="J1383" t="str">
            <v>442.3 - Industrial Sales Electric</v>
          </cell>
          <cell r="K1383">
            <v>442.5</v>
          </cell>
          <cell r="L1383" t="str">
            <v>448.5 - Indust Sales Elect DSM</v>
          </cell>
          <cell r="M1383" t="str">
            <v>Electric Operating Revenues</v>
          </cell>
          <cell r="N1383" t="str">
            <v>Industrial Sales</v>
          </cell>
          <cell r="O1383" t="str">
            <v>RETAIL ELECTRIC REVENUE - DSM (PPLRRD)</v>
          </cell>
          <cell r="P1383" t="str">
            <v>PPLRRD</v>
          </cell>
          <cell r="Q1383" t="str">
            <v>Rev</v>
          </cell>
          <cell r="R1383" t="str">
            <v>Rev</v>
          </cell>
          <cell r="S1383">
            <v>0</v>
          </cell>
        </row>
        <row r="1384">
          <cell r="A1384" t="str">
            <v>442302</v>
          </cell>
          <cell r="B1384" t="str">
            <v>ELECTRIC INDUSTRIAL ENERGY NON-FUEL REV</v>
          </cell>
          <cell r="C1384" t="str">
            <v>P&amp;L</v>
          </cell>
          <cell r="D1384" t="str">
            <v>Open</v>
          </cell>
          <cell r="E1384">
            <v>0</v>
          </cell>
          <cell r="F1384" t="str">
            <v xml:space="preserve">     Utility</v>
          </cell>
          <cell r="G1384">
            <v>0</v>
          </cell>
          <cell r="H1384" t="str">
            <v>Electric utility revenues</v>
          </cell>
          <cell r="I1384">
            <v>443.2</v>
          </cell>
          <cell r="J1384" t="str">
            <v>442.3 - Industrial Sales Electric</v>
          </cell>
          <cell r="K1384">
            <v>442.3</v>
          </cell>
          <cell r="L1384" t="str">
            <v>443.2 - Industrial Sales Electric (Base Rev)</v>
          </cell>
          <cell r="M1384" t="str">
            <v>Electric Operating Revenues</v>
          </cell>
          <cell r="N1384" t="str">
            <v>Industrial Sales</v>
          </cell>
          <cell r="O1384" t="str">
            <v>RETAIL ELECTRIC REVENUE (PPLRRE)</v>
          </cell>
          <cell r="P1384" t="str">
            <v>PPLRRE</v>
          </cell>
          <cell r="Q1384" t="str">
            <v>Rev</v>
          </cell>
          <cell r="R1384" t="str">
            <v>Rev</v>
          </cell>
          <cell r="S1384">
            <v>0</v>
          </cell>
        </row>
        <row r="1385">
          <cell r="A1385" t="str">
            <v>442303</v>
          </cell>
          <cell r="B1385" t="str">
            <v>ELECTRIC INDUSTRIAL ENERGY FUEL REV</v>
          </cell>
          <cell r="C1385" t="str">
            <v>P&amp;L</v>
          </cell>
          <cell r="D1385" t="str">
            <v>Open</v>
          </cell>
          <cell r="E1385">
            <v>0</v>
          </cell>
          <cell r="F1385" t="str">
            <v xml:space="preserve">     Utility</v>
          </cell>
          <cell r="G1385">
            <v>0</v>
          </cell>
          <cell r="H1385" t="str">
            <v>Electric utility revenues</v>
          </cell>
          <cell r="I1385">
            <v>443.2</v>
          </cell>
          <cell r="J1385" t="str">
            <v>442.3 - Industrial Sales Electric</v>
          </cell>
          <cell r="K1385">
            <v>442.3</v>
          </cell>
          <cell r="L1385" t="str">
            <v>443.2 - Industrial Sales Electric (Base Rev)</v>
          </cell>
          <cell r="M1385" t="str">
            <v>Electric Operating Revenues</v>
          </cell>
          <cell r="N1385" t="str">
            <v>Industrial Sales</v>
          </cell>
          <cell r="O1385" t="str">
            <v>RETAIL ELECTRIC REVENUE (PPLRRE)</v>
          </cell>
          <cell r="P1385" t="str">
            <v>PPLRRE</v>
          </cell>
          <cell r="Q1385" t="str">
            <v>Rev</v>
          </cell>
          <cell r="R1385" t="str">
            <v>Rev</v>
          </cell>
          <cell r="S1385">
            <v>0</v>
          </cell>
        </row>
        <row r="1386">
          <cell r="A1386" t="str">
            <v>442304</v>
          </cell>
          <cell r="B1386" t="str">
            <v>ELECTRIC INDUSTRIAL FAC</v>
          </cell>
          <cell r="C1386" t="str">
            <v>P&amp;L</v>
          </cell>
          <cell r="D1386" t="str">
            <v>Open</v>
          </cell>
          <cell r="E1386">
            <v>0</v>
          </cell>
          <cell r="F1386" t="str">
            <v xml:space="preserve">     Utility</v>
          </cell>
          <cell r="G1386">
            <v>0</v>
          </cell>
          <cell r="H1386" t="str">
            <v>Electric utility revenues</v>
          </cell>
          <cell r="I1386">
            <v>443.4</v>
          </cell>
          <cell r="J1386" t="str">
            <v>442.3 - Industrial Sales Electric</v>
          </cell>
          <cell r="K1386">
            <v>442.3</v>
          </cell>
          <cell r="L1386" t="str">
            <v>443.4 - Industrial Sales Electric (FAC)</v>
          </cell>
          <cell r="M1386" t="str">
            <v>Electric Operating Revenues</v>
          </cell>
          <cell r="N1386" t="str">
            <v>Industrial Sales</v>
          </cell>
          <cell r="O1386" t="str">
            <v>RETAIL ELECTRIC REVENUE (PPLRRE)</v>
          </cell>
          <cell r="P1386" t="str">
            <v>PPLRRE</v>
          </cell>
          <cell r="Q1386" t="str">
            <v>Rev</v>
          </cell>
          <cell r="R1386" t="str">
            <v>Rev</v>
          </cell>
          <cell r="S1386">
            <v>0</v>
          </cell>
        </row>
        <row r="1387">
          <cell r="A1387" t="str">
            <v>442305</v>
          </cell>
          <cell r="B1387" t="str">
            <v>ELECTRIC INDUSTRIAL STOD</v>
          </cell>
          <cell r="C1387" t="str">
            <v>P&amp;L</v>
          </cell>
          <cell r="D1387" t="str">
            <v>Open</v>
          </cell>
          <cell r="E1387">
            <v>0</v>
          </cell>
          <cell r="F1387" t="str">
            <v xml:space="preserve">     Utility</v>
          </cell>
          <cell r="G1387">
            <v>0</v>
          </cell>
          <cell r="H1387" t="str">
            <v>Electric utility revenues</v>
          </cell>
          <cell r="I1387">
            <v>443.2</v>
          </cell>
          <cell r="J1387" t="str">
            <v>442.3 - Industrial Sales Electric</v>
          </cell>
          <cell r="K1387">
            <v>442.3</v>
          </cell>
          <cell r="L1387" t="str">
            <v>443.2 - Industrial Sales Electric (Base Rev)</v>
          </cell>
          <cell r="M1387" t="str">
            <v>Electric Operating Revenues</v>
          </cell>
          <cell r="N1387" t="str">
            <v>Industrial Sales</v>
          </cell>
          <cell r="O1387" t="str">
            <v>RETAIL ELECTRIC REVENUE (PPLRRE)</v>
          </cell>
          <cell r="P1387" t="str">
            <v>PPLRRE</v>
          </cell>
          <cell r="Q1387" t="str">
            <v>Rev</v>
          </cell>
          <cell r="R1387" t="str">
            <v>Rev</v>
          </cell>
          <cell r="S1387">
            <v>0</v>
          </cell>
        </row>
        <row r="1388">
          <cell r="A1388" t="str">
            <v>442311</v>
          </cell>
          <cell r="B1388" t="str">
            <v>ELECTRIC INDUSTRIAL ECR</v>
          </cell>
          <cell r="C1388" t="str">
            <v>P&amp;L</v>
          </cell>
          <cell r="D1388" t="str">
            <v>Open</v>
          </cell>
          <cell r="E1388">
            <v>0</v>
          </cell>
          <cell r="F1388" t="str">
            <v xml:space="preserve">     Utility</v>
          </cell>
          <cell r="G1388">
            <v>0</v>
          </cell>
          <cell r="H1388" t="str">
            <v>Electric utility revenues</v>
          </cell>
          <cell r="I1388">
            <v>448.4</v>
          </cell>
          <cell r="J1388" t="str">
            <v>442.3 - Industrial Sales Electric</v>
          </cell>
          <cell r="K1388">
            <v>442.4</v>
          </cell>
          <cell r="L1388" t="str">
            <v>448.4 - Indust Sales Elect ECR</v>
          </cell>
          <cell r="M1388" t="str">
            <v>Electric Operating Revenues</v>
          </cell>
          <cell r="N1388" t="str">
            <v>Industrial Sales</v>
          </cell>
          <cell r="O1388" t="str">
            <v>RETAIL ELECTRIC REVENUE - ECR (PPLRRC)</v>
          </cell>
          <cell r="P1388" t="str">
            <v>PPLRRC</v>
          </cell>
          <cell r="Q1388" t="str">
            <v>Rev</v>
          </cell>
          <cell r="R1388" t="str">
            <v>Rev</v>
          </cell>
          <cell r="S1388">
            <v>0</v>
          </cell>
        </row>
        <row r="1389">
          <cell r="A1389" t="str">
            <v>442312</v>
          </cell>
          <cell r="B1389" t="str">
            <v>ELECTRIC INDUSTRIAL MSR</v>
          </cell>
          <cell r="C1389" t="str">
            <v>P&amp;L</v>
          </cell>
          <cell r="D1389" t="str">
            <v>Open</v>
          </cell>
          <cell r="E1389">
            <v>0</v>
          </cell>
          <cell r="F1389" t="str">
            <v xml:space="preserve">     Utility</v>
          </cell>
          <cell r="G1389">
            <v>0</v>
          </cell>
          <cell r="H1389" t="str">
            <v>Electric utility revenues</v>
          </cell>
          <cell r="I1389">
            <v>443.2</v>
          </cell>
          <cell r="J1389" t="str">
            <v>442.3 - Industrial Sales Electric</v>
          </cell>
          <cell r="K1389">
            <v>442.3</v>
          </cell>
          <cell r="L1389" t="str">
            <v>443.2 - Industrial Sales Electric (Base Rev)</v>
          </cell>
          <cell r="M1389" t="str">
            <v>Electric Operating Revenues</v>
          </cell>
          <cell r="N1389" t="str">
            <v>Industrial Sales</v>
          </cell>
          <cell r="O1389" t="str">
            <v>RETAIL ELECTRIC REVENUE (PPLRRE)</v>
          </cell>
          <cell r="P1389" t="str">
            <v>PPLRRE</v>
          </cell>
          <cell r="Q1389" t="str">
            <v>Rev</v>
          </cell>
          <cell r="R1389" t="str">
            <v>Rev</v>
          </cell>
          <cell r="S1389">
            <v>0</v>
          </cell>
        </row>
        <row r="1390">
          <cell r="A1390" t="str">
            <v>442313</v>
          </cell>
          <cell r="B1390" t="str">
            <v>ELECTRIC INDUSTRIAL ESM</v>
          </cell>
          <cell r="C1390" t="str">
            <v>P&amp;L</v>
          </cell>
          <cell r="D1390" t="str">
            <v>Open</v>
          </cell>
          <cell r="E1390">
            <v>0</v>
          </cell>
          <cell r="F1390" t="str">
            <v xml:space="preserve">     Utility</v>
          </cell>
          <cell r="G1390">
            <v>0</v>
          </cell>
          <cell r="H1390" t="str">
            <v>Electric utility revenues</v>
          </cell>
          <cell r="I1390">
            <v>443.2</v>
          </cell>
          <cell r="J1390" t="str">
            <v>442.3 - Industrial Sales Electric</v>
          </cell>
          <cell r="K1390">
            <v>442.3</v>
          </cell>
          <cell r="L1390" t="str">
            <v>443.2 - Industrial Sales Electric (Base Rev)</v>
          </cell>
          <cell r="M1390" t="str">
            <v>Electric Operating Revenues</v>
          </cell>
          <cell r="N1390" t="str">
            <v>Industrial Sales</v>
          </cell>
          <cell r="O1390" t="str">
            <v>RETAIL ELECTRIC REVENUE (PPLRRE)</v>
          </cell>
          <cell r="P1390" t="str">
            <v>PPLRRE</v>
          </cell>
          <cell r="Q1390" t="str">
            <v>Rev</v>
          </cell>
          <cell r="R1390" t="str">
            <v>Rev</v>
          </cell>
          <cell r="S1390">
            <v>0</v>
          </cell>
        </row>
        <row r="1391">
          <cell r="A1391" t="str">
            <v>442314</v>
          </cell>
          <cell r="B1391" t="str">
            <v>ELECTRIC INDUSTRIAL VDT</v>
          </cell>
          <cell r="C1391" t="str">
            <v>P&amp;L</v>
          </cell>
          <cell r="D1391" t="str">
            <v>Open</v>
          </cell>
          <cell r="E1391">
            <v>0</v>
          </cell>
          <cell r="F1391" t="str">
            <v xml:space="preserve">     Utility</v>
          </cell>
          <cell r="G1391">
            <v>0</v>
          </cell>
          <cell r="H1391" t="str">
            <v>Electric utility revenues</v>
          </cell>
          <cell r="I1391">
            <v>443.2</v>
          </cell>
          <cell r="J1391" t="str">
            <v>442.3 - Industrial Sales Electric</v>
          </cell>
          <cell r="K1391">
            <v>442.3</v>
          </cell>
          <cell r="L1391" t="str">
            <v>443.2 - Industrial Sales Electric (Base Rev)</v>
          </cell>
          <cell r="M1391" t="str">
            <v>Electric Operating Revenues</v>
          </cell>
          <cell r="N1391" t="str">
            <v>Industrial Sales</v>
          </cell>
          <cell r="O1391" t="str">
            <v>RETAIL ELECTRIC REVENUE (PPLRRE)</v>
          </cell>
          <cell r="P1391" t="str">
            <v>PPLRRE</v>
          </cell>
          <cell r="Q1391" t="str">
            <v>Rev</v>
          </cell>
          <cell r="R1391" t="str">
            <v>Rev</v>
          </cell>
          <cell r="S1391">
            <v>0</v>
          </cell>
        </row>
        <row r="1392">
          <cell r="A1392" t="str">
            <v>442316</v>
          </cell>
          <cell r="B1392" t="str">
            <v>ELECTRIC INDUSTRIAL DEMAND ECR</v>
          </cell>
          <cell r="C1392" t="str">
            <v>P&amp;L</v>
          </cell>
          <cell r="D1392" t="str">
            <v>Open</v>
          </cell>
          <cell r="E1392">
            <v>0</v>
          </cell>
          <cell r="F1392" t="str">
            <v xml:space="preserve">     Utility</v>
          </cell>
          <cell r="G1392">
            <v>0</v>
          </cell>
          <cell r="H1392" t="str">
            <v>Electric utility revenues</v>
          </cell>
          <cell r="I1392">
            <v>448.4</v>
          </cell>
          <cell r="J1392" t="str">
            <v>442.3 - Industrial Sales Electric</v>
          </cell>
          <cell r="K1392">
            <v>442.4</v>
          </cell>
          <cell r="L1392" t="str">
            <v>448.4 - Indust Sales Elect ECR</v>
          </cell>
          <cell r="M1392" t="str">
            <v>Electric Operating Revenues</v>
          </cell>
          <cell r="N1392" t="str">
            <v>Industrial Sales</v>
          </cell>
          <cell r="O1392" t="str">
            <v>RETAIL ELECTRIC REVENUE - ECR (PPLRRC)</v>
          </cell>
          <cell r="P1392" t="str">
            <v>PPLRRC</v>
          </cell>
          <cell r="Q1392" t="str">
            <v>Rev</v>
          </cell>
          <cell r="R1392" t="str">
            <v>Rev</v>
          </cell>
          <cell r="S1392">
            <v>0</v>
          </cell>
        </row>
        <row r="1393">
          <cell r="A1393" t="str">
            <v>442317</v>
          </cell>
          <cell r="B1393" t="str">
            <v>ELECTRIC INDUSTRIAL ENERGY ECR</v>
          </cell>
          <cell r="C1393" t="str">
            <v>P&amp;L</v>
          </cell>
          <cell r="D1393" t="str">
            <v>Open</v>
          </cell>
          <cell r="E1393">
            <v>0</v>
          </cell>
          <cell r="F1393" t="str">
            <v xml:space="preserve">     Utility</v>
          </cell>
          <cell r="G1393">
            <v>0</v>
          </cell>
          <cell r="H1393" t="str">
            <v>Electric utility revenues</v>
          </cell>
          <cell r="I1393">
            <v>448.4</v>
          </cell>
          <cell r="J1393" t="str">
            <v>442.3 - Industrial Sales Electric</v>
          </cell>
          <cell r="K1393">
            <v>442.4</v>
          </cell>
          <cell r="L1393" t="str">
            <v>448.4 - Indust Sales Elect ECR</v>
          </cell>
          <cell r="M1393" t="str">
            <v>Electric Operating Revenues</v>
          </cell>
          <cell r="N1393" t="str">
            <v>Industrial Sales</v>
          </cell>
          <cell r="O1393" t="str">
            <v>RETAIL ELECTRIC REVENUE - ECR (PPLRRC)</v>
          </cell>
          <cell r="P1393" t="str">
            <v>PPLRRC</v>
          </cell>
          <cell r="Q1393" t="str">
            <v>Rev</v>
          </cell>
          <cell r="R1393" t="str">
            <v>Rev</v>
          </cell>
          <cell r="S1393">
            <v>0</v>
          </cell>
        </row>
        <row r="1394">
          <cell r="A1394" t="str">
            <v>442318</v>
          </cell>
          <cell r="B1394" t="str">
            <v>ELECTRIC INDUSTRIAL DEMAND CHG REV</v>
          </cell>
          <cell r="C1394" t="str">
            <v>P&amp;L</v>
          </cell>
          <cell r="D1394" t="str">
            <v>Open</v>
          </cell>
          <cell r="E1394">
            <v>0</v>
          </cell>
          <cell r="F1394" t="str">
            <v xml:space="preserve">     Utility</v>
          </cell>
          <cell r="G1394">
            <v>0</v>
          </cell>
          <cell r="H1394" t="str">
            <v>Electric utility revenues</v>
          </cell>
          <cell r="I1394">
            <v>443.2</v>
          </cell>
          <cell r="J1394" t="str">
            <v>442.3 - Industrial Sales Electric</v>
          </cell>
          <cell r="K1394">
            <v>442.3</v>
          </cell>
          <cell r="L1394" t="str">
            <v>443.2 - Industrial Sales Electric (Base Rev)</v>
          </cell>
          <cell r="M1394" t="str">
            <v>Electric Operating Revenues</v>
          </cell>
          <cell r="N1394" t="str">
            <v>Industrial Sales</v>
          </cell>
          <cell r="O1394" t="str">
            <v>RETAIL ELECTRIC REVENUE (PPLRRE)</v>
          </cell>
          <cell r="P1394" t="str">
            <v>PPLRRE</v>
          </cell>
          <cell r="Q1394" t="str">
            <v>Rev</v>
          </cell>
          <cell r="R1394" t="str">
            <v>Rev</v>
          </cell>
          <cell r="S1394">
            <v>0</v>
          </cell>
        </row>
        <row r="1395">
          <cell r="A1395" t="str">
            <v>442319</v>
          </cell>
          <cell r="B1395" t="str">
            <v>ELECTRIC INDUSTRIAL CUST CHG REV</v>
          </cell>
          <cell r="C1395" t="str">
            <v>P&amp;L</v>
          </cell>
          <cell r="D1395" t="str">
            <v>Open</v>
          </cell>
          <cell r="E1395">
            <v>0</v>
          </cell>
          <cell r="F1395" t="str">
            <v xml:space="preserve">     Utility</v>
          </cell>
          <cell r="G1395">
            <v>0</v>
          </cell>
          <cell r="H1395" t="str">
            <v>Electric utility revenues</v>
          </cell>
          <cell r="I1395">
            <v>443.2</v>
          </cell>
          <cell r="J1395" t="str">
            <v>442.3 - Industrial Sales Electric</v>
          </cell>
          <cell r="K1395">
            <v>442.3</v>
          </cell>
          <cell r="L1395" t="str">
            <v>443.2 - Industrial Sales Electric (Base Rev)</v>
          </cell>
          <cell r="M1395" t="str">
            <v>Electric Operating Revenues</v>
          </cell>
          <cell r="N1395" t="str">
            <v>Industrial Sales</v>
          </cell>
          <cell r="O1395" t="str">
            <v>RETAIL ELECTRIC REVENUE (PPLRRE)</v>
          </cell>
          <cell r="P1395" t="str">
            <v>PPLRRE</v>
          </cell>
          <cell r="Q1395" t="str">
            <v>Rev</v>
          </cell>
          <cell r="R1395" t="str">
            <v>Rev</v>
          </cell>
          <cell r="S1395">
            <v>0</v>
          </cell>
        </row>
        <row r="1396">
          <cell r="A1396" t="str">
            <v>442601</v>
          </cell>
          <cell r="B1396" t="str">
            <v>MINE POWER DSM</v>
          </cell>
          <cell r="C1396" t="str">
            <v>P&amp;L</v>
          </cell>
          <cell r="D1396" t="str">
            <v>Open</v>
          </cell>
          <cell r="E1396">
            <v>0</v>
          </cell>
          <cell r="F1396" t="str">
            <v xml:space="preserve">     Utility</v>
          </cell>
          <cell r="G1396">
            <v>0</v>
          </cell>
          <cell r="H1396" t="str">
            <v>Electric utility revenues</v>
          </cell>
          <cell r="I1396">
            <v>448.5</v>
          </cell>
          <cell r="J1396" t="str">
            <v>442.3 - Industrial Sales Electric</v>
          </cell>
          <cell r="K1396">
            <v>442.5</v>
          </cell>
          <cell r="L1396" t="str">
            <v>448.5 - Indust Sales Elect DSM</v>
          </cell>
          <cell r="M1396" t="str">
            <v>Electric Operating Revenues</v>
          </cell>
          <cell r="N1396" t="str">
            <v>Industrial Sales</v>
          </cell>
          <cell r="O1396" t="str">
            <v>RETAIL ELECTRIC REVENUE - DSM (PPLRRD)</v>
          </cell>
          <cell r="P1396" t="str">
            <v>PPLRRD</v>
          </cell>
          <cell r="Q1396" t="str">
            <v>Rev</v>
          </cell>
          <cell r="R1396" t="str">
            <v>Rev</v>
          </cell>
          <cell r="S1396">
            <v>0</v>
          </cell>
        </row>
        <row r="1397">
          <cell r="A1397" t="str">
            <v>442602</v>
          </cell>
          <cell r="B1397" t="str">
            <v>MINE POWER ENERGY NON-FUEL REV</v>
          </cell>
          <cell r="C1397" t="str">
            <v>P&amp;L</v>
          </cell>
          <cell r="D1397" t="str">
            <v>Open</v>
          </cell>
          <cell r="E1397">
            <v>0</v>
          </cell>
          <cell r="F1397" t="str">
            <v xml:space="preserve">     Utility</v>
          </cell>
          <cell r="G1397">
            <v>0</v>
          </cell>
          <cell r="H1397" t="str">
            <v>Electric utility revenues</v>
          </cell>
          <cell r="I1397">
            <v>443.2</v>
          </cell>
          <cell r="J1397" t="str">
            <v>442.3 - Industrial Sales Electric</v>
          </cell>
          <cell r="K1397">
            <v>442.3</v>
          </cell>
          <cell r="L1397" t="str">
            <v>443.2 - Industrial Sales Electric (Base Rev)</v>
          </cell>
          <cell r="M1397" t="str">
            <v>Electric Operating Revenues</v>
          </cell>
          <cell r="N1397" t="str">
            <v>Industrial Sales</v>
          </cell>
          <cell r="O1397" t="str">
            <v>RETAIL ELECTRIC REVENUE (PPLRRE)</v>
          </cell>
          <cell r="P1397" t="str">
            <v>PPLRRE</v>
          </cell>
          <cell r="Q1397" t="str">
            <v>Rev</v>
          </cell>
          <cell r="R1397" t="str">
            <v>Rev</v>
          </cell>
          <cell r="S1397">
            <v>0</v>
          </cell>
        </row>
        <row r="1398">
          <cell r="A1398" t="str">
            <v>442603</v>
          </cell>
          <cell r="B1398" t="str">
            <v>MINE POWER ENERGY FUEL REV</v>
          </cell>
          <cell r="C1398" t="str">
            <v>P&amp;L</v>
          </cell>
          <cell r="D1398" t="str">
            <v>Open</v>
          </cell>
          <cell r="E1398">
            <v>0</v>
          </cell>
          <cell r="F1398" t="str">
            <v xml:space="preserve">     Utility</v>
          </cell>
          <cell r="G1398">
            <v>0</v>
          </cell>
          <cell r="H1398" t="str">
            <v>Electric utility revenues</v>
          </cell>
          <cell r="I1398">
            <v>443.2</v>
          </cell>
          <cell r="J1398" t="str">
            <v>442.3 - Industrial Sales Electric</v>
          </cell>
          <cell r="K1398">
            <v>442.3</v>
          </cell>
          <cell r="L1398" t="str">
            <v>443.2 - Industrial Sales Electric (Base Rev)</v>
          </cell>
          <cell r="M1398" t="str">
            <v>Electric Operating Revenues</v>
          </cell>
          <cell r="N1398" t="str">
            <v>Industrial Sales</v>
          </cell>
          <cell r="O1398" t="str">
            <v>RETAIL ELECTRIC REVENUE (PPLRRE)</v>
          </cell>
          <cell r="P1398" t="str">
            <v>PPLRRE</v>
          </cell>
          <cell r="Q1398" t="str">
            <v>Rev</v>
          </cell>
          <cell r="R1398" t="str">
            <v>Rev</v>
          </cell>
          <cell r="S1398">
            <v>0</v>
          </cell>
        </row>
        <row r="1399">
          <cell r="A1399" t="str">
            <v>442604</v>
          </cell>
          <cell r="B1399" t="str">
            <v>MINE POWER FAC</v>
          </cell>
          <cell r="C1399" t="str">
            <v>P&amp;L</v>
          </cell>
          <cell r="D1399" t="str">
            <v>Open</v>
          </cell>
          <cell r="E1399">
            <v>0</v>
          </cell>
          <cell r="F1399" t="str">
            <v xml:space="preserve">     Utility</v>
          </cell>
          <cell r="G1399">
            <v>0</v>
          </cell>
          <cell r="H1399" t="str">
            <v>Electric utility revenues</v>
          </cell>
          <cell r="I1399">
            <v>443.4</v>
          </cell>
          <cell r="J1399" t="str">
            <v>442.3 - Industrial Sales Electric</v>
          </cell>
          <cell r="K1399">
            <v>442.3</v>
          </cell>
          <cell r="L1399" t="str">
            <v>443.4 - Industrial Sales Electric (FAC)</v>
          </cell>
          <cell r="M1399" t="str">
            <v>Electric Operating Revenues</v>
          </cell>
          <cell r="N1399" t="str">
            <v>Industrial Sales</v>
          </cell>
          <cell r="O1399" t="str">
            <v>RETAIL ELECTRIC REVENUE (PPLRRE)</v>
          </cell>
          <cell r="P1399" t="str">
            <v>PPLRRE</v>
          </cell>
          <cell r="Q1399" t="str">
            <v>Rev</v>
          </cell>
          <cell r="R1399" t="str">
            <v>Rev</v>
          </cell>
          <cell r="S1399">
            <v>0</v>
          </cell>
        </row>
        <row r="1400">
          <cell r="A1400" t="str">
            <v>442605</v>
          </cell>
          <cell r="B1400" t="str">
            <v>MINE POWER STOD</v>
          </cell>
          <cell r="C1400" t="str">
            <v>P&amp;L</v>
          </cell>
          <cell r="D1400" t="str">
            <v>Open</v>
          </cell>
          <cell r="E1400">
            <v>0</v>
          </cell>
          <cell r="F1400" t="str">
            <v xml:space="preserve">     Utility</v>
          </cell>
          <cell r="G1400">
            <v>0</v>
          </cell>
          <cell r="H1400" t="str">
            <v>Electric utility revenues</v>
          </cell>
          <cell r="I1400">
            <v>443.2</v>
          </cell>
          <cell r="J1400" t="str">
            <v>442.3 - Industrial Sales Electric</v>
          </cell>
          <cell r="K1400">
            <v>442.3</v>
          </cell>
          <cell r="L1400" t="str">
            <v>443.2 - Industrial Sales Electric (Base Rev)</v>
          </cell>
          <cell r="M1400" t="str">
            <v>Electric Operating Revenues</v>
          </cell>
          <cell r="N1400" t="str">
            <v>Industrial Sales</v>
          </cell>
          <cell r="O1400" t="str">
            <v>RETAIL ELECTRIC REVENUE (PPLRRE)</v>
          </cell>
          <cell r="P1400" t="str">
            <v>PPLRRE</v>
          </cell>
          <cell r="Q1400" t="str">
            <v>Rev</v>
          </cell>
          <cell r="R1400" t="str">
            <v>Rev</v>
          </cell>
          <cell r="S1400">
            <v>0</v>
          </cell>
        </row>
        <row r="1401">
          <cell r="A1401" t="str">
            <v>442611</v>
          </cell>
          <cell r="B1401" t="str">
            <v>MINE POWER ECR</v>
          </cell>
          <cell r="C1401" t="str">
            <v>P&amp;L</v>
          </cell>
          <cell r="D1401" t="str">
            <v>Open</v>
          </cell>
          <cell r="E1401">
            <v>0</v>
          </cell>
          <cell r="F1401" t="str">
            <v xml:space="preserve">     Utility</v>
          </cell>
          <cell r="G1401">
            <v>0</v>
          </cell>
          <cell r="H1401" t="str">
            <v>Electric utility revenues</v>
          </cell>
          <cell r="I1401">
            <v>448.4</v>
          </cell>
          <cell r="J1401" t="str">
            <v>442.3 - Industrial Sales Electric</v>
          </cell>
          <cell r="K1401">
            <v>442.4</v>
          </cell>
          <cell r="L1401" t="str">
            <v>448.4 - Indust Sales Elect ECR</v>
          </cell>
          <cell r="M1401" t="str">
            <v>Electric Operating Revenues</v>
          </cell>
          <cell r="N1401" t="str">
            <v>Industrial Sales</v>
          </cell>
          <cell r="O1401" t="str">
            <v>RETAIL ELECTRIC REVENUE - ECR (PPLRRC)</v>
          </cell>
          <cell r="P1401" t="str">
            <v>PPLRRC</v>
          </cell>
          <cell r="Q1401" t="str">
            <v>Rev</v>
          </cell>
          <cell r="R1401" t="str">
            <v>Rev</v>
          </cell>
          <cell r="S1401">
            <v>0</v>
          </cell>
        </row>
        <row r="1402">
          <cell r="A1402" t="str">
            <v>442612</v>
          </cell>
          <cell r="B1402" t="str">
            <v>MINE POWER MSR</v>
          </cell>
          <cell r="C1402" t="str">
            <v>P&amp;L</v>
          </cell>
          <cell r="D1402" t="str">
            <v>Open</v>
          </cell>
          <cell r="E1402">
            <v>0</v>
          </cell>
          <cell r="F1402" t="str">
            <v xml:space="preserve">     Utility</v>
          </cell>
          <cell r="G1402">
            <v>0</v>
          </cell>
          <cell r="H1402" t="str">
            <v>Electric utility revenues</v>
          </cell>
          <cell r="I1402">
            <v>443.2</v>
          </cell>
          <cell r="J1402" t="str">
            <v>442.3 - Industrial Sales Electric</v>
          </cell>
          <cell r="K1402">
            <v>442.3</v>
          </cell>
          <cell r="L1402" t="str">
            <v>443.2 - Industrial Sales Electric (Base Rev)</v>
          </cell>
          <cell r="M1402" t="str">
            <v>Electric Operating Revenues</v>
          </cell>
          <cell r="N1402" t="str">
            <v>Industrial Sales</v>
          </cell>
          <cell r="O1402" t="str">
            <v>RETAIL ELECTRIC REVENUE (PPLRRE)</v>
          </cell>
          <cell r="P1402" t="str">
            <v>PPLRRE</v>
          </cell>
          <cell r="Q1402" t="str">
            <v>Rev</v>
          </cell>
          <cell r="R1402" t="str">
            <v>Rev</v>
          </cell>
          <cell r="S1402">
            <v>0</v>
          </cell>
        </row>
        <row r="1403">
          <cell r="A1403" t="str">
            <v>442613</v>
          </cell>
          <cell r="B1403" t="str">
            <v>MINE POWER ESM</v>
          </cell>
          <cell r="C1403" t="str">
            <v>P&amp;L</v>
          </cell>
          <cell r="D1403" t="str">
            <v>Open</v>
          </cell>
          <cell r="E1403">
            <v>0</v>
          </cell>
          <cell r="F1403" t="str">
            <v xml:space="preserve">     Utility</v>
          </cell>
          <cell r="G1403">
            <v>0</v>
          </cell>
          <cell r="H1403" t="str">
            <v>Electric utility revenues</v>
          </cell>
          <cell r="I1403">
            <v>443.2</v>
          </cell>
          <cell r="J1403" t="str">
            <v>442.3 - Industrial Sales Electric</v>
          </cell>
          <cell r="K1403">
            <v>442.3</v>
          </cell>
          <cell r="L1403" t="str">
            <v>443.2 - Industrial Sales Electric (Base Rev)</v>
          </cell>
          <cell r="M1403" t="str">
            <v>Electric Operating Revenues</v>
          </cell>
          <cell r="N1403" t="str">
            <v>Industrial Sales</v>
          </cell>
          <cell r="O1403" t="str">
            <v>RETAIL ELECTRIC REVENUE (PPLRRE)</v>
          </cell>
          <cell r="P1403" t="str">
            <v>PPLRRE</v>
          </cell>
          <cell r="Q1403" t="str">
            <v>Rev</v>
          </cell>
          <cell r="R1403" t="str">
            <v>Rev</v>
          </cell>
          <cell r="S1403">
            <v>0</v>
          </cell>
        </row>
        <row r="1404">
          <cell r="A1404" t="str">
            <v>442614</v>
          </cell>
          <cell r="B1404" t="str">
            <v>MINE POWER VDT</v>
          </cell>
          <cell r="C1404" t="str">
            <v>P&amp;L</v>
          </cell>
          <cell r="D1404" t="str">
            <v>Open</v>
          </cell>
          <cell r="E1404">
            <v>0</v>
          </cell>
          <cell r="F1404" t="str">
            <v xml:space="preserve">     Utility</v>
          </cell>
          <cell r="G1404">
            <v>0</v>
          </cell>
          <cell r="H1404" t="str">
            <v>Electric utility revenues</v>
          </cell>
          <cell r="I1404">
            <v>443.2</v>
          </cell>
          <cell r="J1404" t="str">
            <v>442.3 - Industrial Sales Electric</v>
          </cell>
          <cell r="K1404">
            <v>442.3</v>
          </cell>
          <cell r="L1404" t="str">
            <v>443.2 - Industrial Sales Electric (Base Rev)</v>
          </cell>
          <cell r="M1404" t="str">
            <v>Electric Operating Revenues</v>
          </cell>
          <cell r="N1404" t="str">
            <v>Industrial Sales</v>
          </cell>
          <cell r="O1404" t="str">
            <v>RETAIL ELECTRIC REVENUE (PPLRRE)</v>
          </cell>
          <cell r="P1404" t="str">
            <v>PPLRRE</v>
          </cell>
          <cell r="Q1404" t="str">
            <v>Rev</v>
          </cell>
          <cell r="R1404" t="str">
            <v>Rev</v>
          </cell>
          <cell r="S1404">
            <v>0</v>
          </cell>
        </row>
        <row r="1405">
          <cell r="A1405" t="str">
            <v>442616</v>
          </cell>
          <cell r="B1405" t="str">
            <v>MINE POWER DEMAND ECR</v>
          </cell>
          <cell r="C1405" t="str">
            <v>P&amp;L</v>
          </cell>
          <cell r="D1405" t="str">
            <v>Open</v>
          </cell>
          <cell r="E1405">
            <v>0</v>
          </cell>
          <cell r="F1405" t="str">
            <v xml:space="preserve">     Utility</v>
          </cell>
          <cell r="G1405">
            <v>0</v>
          </cell>
          <cell r="H1405" t="str">
            <v>Electric utility revenues</v>
          </cell>
          <cell r="I1405">
            <v>448.4</v>
          </cell>
          <cell r="J1405" t="str">
            <v>442.3 - Industrial Sales Electric</v>
          </cell>
          <cell r="K1405">
            <v>442.4</v>
          </cell>
          <cell r="L1405" t="str">
            <v>448.4 - Indust Sales Elect ECR</v>
          </cell>
          <cell r="M1405" t="str">
            <v>Electric Operating Revenues</v>
          </cell>
          <cell r="N1405" t="str">
            <v>Industrial Sales</v>
          </cell>
          <cell r="O1405" t="str">
            <v>RETAIL ELECTRIC REVENUE - ECR (PPLRRC)</v>
          </cell>
          <cell r="P1405" t="str">
            <v>PPLRRC</v>
          </cell>
          <cell r="Q1405" t="str">
            <v>Rev</v>
          </cell>
          <cell r="R1405" t="str">
            <v>Rev</v>
          </cell>
          <cell r="S1405">
            <v>0</v>
          </cell>
        </row>
        <row r="1406">
          <cell r="A1406" t="str">
            <v>442617</v>
          </cell>
          <cell r="B1406" t="str">
            <v>MINE POWER ENERGY ECR</v>
          </cell>
          <cell r="C1406" t="str">
            <v>P&amp;L</v>
          </cell>
          <cell r="D1406" t="str">
            <v>Open</v>
          </cell>
          <cell r="E1406">
            <v>0</v>
          </cell>
          <cell r="F1406" t="str">
            <v xml:space="preserve">     Utility</v>
          </cell>
          <cell r="G1406">
            <v>0</v>
          </cell>
          <cell r="H1406" t="str">
            <v>Electric utility revenues</v>
          </cell>
          <cell r="I1406">
            <v>448.4</v>
          </cell>
          <cell r="J1406" t="str">
            <v>442.3 - Industrial Sales Electric</v>
          </cell>
          <cell r="K1406">
            <v>442.4</v>
          </cell>
          <cell r="L1406" t="str">
            <v>448.4 - Indust Sales Elect ECR</v>
          </cell>
          <cell r="M1406" t="str">
            <v>Electric Operating Revenues</v>
          </cell>
          <cell r="N1406" t="str">
            <v>Industrial Sales</v>
          </cell>
          <cell r="O1406" t="str">
            <v>RETAIL ELECTRIC REVENUE - ECR (PPLRRC)</v>
          </cell>
          <cell r="P1406" t="str">
            <v>PPLRRC</v>
          </cell>
          <cell r="Q1406" t="str">
            <v>Rev</v>
          </cell>
          <cell r="R1406" t="str">
            <v>Rev</v>
          </cell>
          <cell r="S1406">
            <v>0</v>
          </cell>
        </row>
        <row r="1407">
          <cell r="A1407" t="str">
            <v>442618</v>
          </cell>
          <cell r="B1407" t="str">
            <v>MINE POWER DEMAND CHG REV</v>
          </cell>
          <cell r="C1407" t="str">
            <v>P&amp;L</v>
          </cell>
          <cell r="D1407" t="str">
            <v>Open</v>
          </cell>
          <cell r="E1407">
            <v>0</v>
          </cell>
          <cell r="F1407" t="str">
            <v xml:space="preserve">     Utility</v>
          </cell>
          <cell r="G1407">
            <v>0</v>
          </cell>
          <cell r="H1407" t="str">
            <v>Electric utility revenues</v>
          </cell>
          <cell r="I1407">
            <v>443.2</v>
          </cell>
          <cell r="J1407" t="str">
            <v>442.3 - Industrial Sales Electric</v>
          </cell>
          <cell r="K1407">
            <v>442.3</v>
          </cell>
          <cell r="L1407" t="str">
            <v>443.2 - Industrial Sales Electric (Base Rev)</v>
          </cell>
          <cell r="M1407" t="str">
            <v>Electric Operating Revenues</v>
          </cell>
          <cell r="N1407" t="str">
            <v>Industrial Sales</v>
          </cell>
          <cell r="O1407" t="str">
            <v>RETAIL ELECTRIC REVENUE (PPLRRE)</v>
          </cell>
          <cell r="P1407" t="str">
            <v>PPLRRE</v>
          </cell>
          <cell r="Q1407" t="str">
            <v>Rev</v>
          </cell>
          <cell r="R1407" t="str">
            <v>Rev</v>
          </cell>
          <cell r="S1407">
            <v>0</v>
          </cell>
        </row>
        <row r="1408">
          <cell r="A1408" t="str">
            <v>442619</v>
          </cell>
          <cell r="B1408" t="str">
            <v>MINE POWER CUST CHG REV</v>
          </cell>
          <cell r="C1408" t="str">
            <v>P&amp;L</v>
          </cell>
          <cell r="D1408" t="str">
            <v>Open</v>
          </cell>
          <cell r="E1408">
            <v>0</v>
          </cell>
          <cell r="F1408" t="str">
            <v xml:space="preserve">     Utility</v>
          </cell>
          <cell r="G1408">
            <v>0</v>
          </cell>
          <cell r="H1408" t="str">
            <v>Electric utility revenues</v>
          </cell>
          <cell r="I1408">
            <v>443.2</v>
          </cell>
          <cell r="J1408" t="str">
            <v>442.3 - Industrial Sales Electric</v>
          </cell>
          <cell r="K1408">
            <v>442.3</v>
          </cell>
          <cell r="L1408" t="str">
            <v>443.2 - Industrial Sales Electric (Base Rev)</v>
          </cell>
          <cell r="M1408" t="str">
            <v>Electric Operating Revenues</v>
          </cell>
          <cell r="N1408" t="str">
            <v>Industrial Sales</v>
          </cell>
          <cell r="O1408" t="str">
            <v>RETAIL ELECTRIC REVENUE (PPLRRE)</v>
          </cell>
          <cell r="P1408" t="str">
            <v>PPLRRE</v>
          </cell>
          <cell r="Q1408" t="str">
            <v>Rev</v>
          </cell>
          <cell r="R1408" t="str">
            <v>Rev</v>
          </cell>
          <cell r="S1408">
            <v>0</v>
          </cell>
        </row>
        <row r="1409">
          <cell r="A1409" t="str">
            <v>444010</v>
          </cell>
          <cell r="B1409" t="str">
            <v>PUBLIC ST/HWY LIGHTS - KWH - (STAT ONLY)</v>
          </cell>
          <cell r="C1409" t="str">
            <v>P&amp;L</v>
          </cell>
          <cell r="D1409" t="str">
            <v>Open</v>
          </cell>
          <cell r="E1409">
            <v>0</v>
          </cell>
          <cell r="F1409" t="str">
            <v xml:space="preserve">     Utility</v>
          </cell>
          <cell r="G1409">
            <v>0</v>
          </cell>
          <cell r="H1409" t="str">
            <v>Electric utility revenues</v>
          </cell>
          <cell r="I1409">
            <v>444.2</v>
          </cell>
          <cell r="J1409" t="str">
            <v>444 - Public Street &amp; Lighting Electric</v>
          </cell>
          <cell r="K1409">
            <v>444</v>
          </cell>
          <cell r="L1409" t="str">
            <v>444.2 - Public Street &amp; Lighting Electric (Base Rev)</v>
          </cell>
          <cell r="M1409" t="str">
            <v>Electric Operating Revenues</v>
          </cell>
          <cell r="N1409" t="str">
            <v>Public Street &amp; Lighting Electric</v>
          </cell>
          <cell r="O1409" t="str">
            <v>RETAIL ELECTRIC REVENUE (PPLRRE)</v>
          </cell>
          <cell r="P1409" t="str">
            <v>PPLRRE</v>
          </cell>
          <cell r="Q1409" t="str">
            <v>Rev</v>
          </cell>
          <cell r="R1409" t="str">
            <v>Rev</v>
          </cell>
          <cell r="S1409">
            <v>0</v>
          </cell>
        </row>
        <row r="1410">
          <cell r="A1410" t="str">
            <v>444011</v>
          </cell>
          <cell r="B1410" t="str">
            <v>PUBLIC ST/HWY LIGHTS - CUS - (STAT ONLY)</v>
          </cell>
          <cell r="C1410" t="str">
            <v>P&amp;L</v>
          </cell>
          <cell r="D1410" t="str">
            <v>Open</v>
          </cell>
          <cell r="E1410">
            <v>0</v>
          </cell>
          <cell r="F1410" t="str">
            <v xml:space="preserve">     Utility</v>
          </cell>
          <cell r="G1410">
            <v>0</v>
          </cell>
          <cell r="H1410" t="str">
            <v>Electric utility revenues</v>
          </cell>
          <cell r="I1410">
            <v>444.2</v>
          </cell>
          <cell r="J1410" t="str">
            <v>444 - Public Street &amp; Lighting Electric</v>
          </cell>
          <cell r="K1410">
            <v>444</v>
          </cell>
          <cell r="L1410" t="str">
            <v>444.2 - Public Street &amp; Lighting Electric (Base Rev)</v>
          </cell>
          <cell r="M1410" t="str">
            <v>Electric Operating Revenues</v>
          </cell>
          <cell r="N1410" t="str">
            <v>Public Street &amp; Lighting Electric</v>
          </cell>
          <cell r="O1410" t="str">
            <v>RETAIL ELECTRIC REVENUE (PPLRRE)</v>
          </cell>
          <cell r="P1410" t="str">
            <v>PPLRRE</v>
          </cell>
          <cell r="Q1410" t="str">
            <v>Rev</v>
          </cell>
          <cell r="R1410" t="str">
            <v>Rev</v>
          </cell>
          <cell r="S1410">
            <v>0</v>
          </cell>
        </row>
        <row r="1411">
          <cell r="A1411" t="str">
            <v>444012</v>
          </cell>
          <cell r="B1411" t="str">
            <v>PUBLIC ST/HWY LIGHTS - KW - (STAT ONLY)</v>
          </cell>
          <cell r="C1411" t="str">
            <v>P&amp;L</v>
          </cell>
          <cell r="D1411" t="str">
            <v>Open</v>
          </cell>
          <cell r="E1411">
            <v>0</v>
          </cell>
          <cell r="F1411" t="str">
            <v xml:space="preserve">     Utility</v>
          </cell>
          <cell r="G1411">
            <v>0</v>
          </cell>
          <cell r="H1411" t="str">
            <v>Electric utility revenues</v>
          </cell>
          <cell r="I1411">
            <v>444.2</v>
          </cell>
          <cell r="J1411" t="str">
            <v>444 - Public Street &amp; Lighting Electric</v>
          </cell>
          <cell r="K1411">
            <v>444</v>
          </cell>
          <cell r="L1411" t="str">
            <v>444.2 - Public Street &amp; Lighting Electric (Base Rev)</v>
          </cell>
          <cell r="M1411" t="str">
            <v>Electric Operating Revenues</v>
          </cell>
          <cell r="N1411" t="str">
            <v>Public Street &amp; Lighting Electric</v>
          </cell>
          <cell r="O1411" t="str">
            <v>RETAIL ELECTRIC REVENUE (PPLRRE)</v>
          </cell>
          <cell r="P1411" t="str">
            <v>PPLRRE</v>
          </cell>
          <cell r="Q1411" t="str">
            <v>Rev</v>
          </cell>
          <cell r="R1411" t="str">
            <v>Rev</v>
          </cell>
          <cell r="S1411">
            <v>0</v>
          </cell>
        </row>
        <row r="1412">
          <cell r="A1412" t="str">
            <v>444101</v>
          </cell>
          <cell r="B1412" t="str">
            <v>ELECTRIC STREET LIGHTING DSM</v>
          </cell>
          <cell r="C1412" t="str">
            <v>P&amp;L</v>
          </cell>
          <cell r="D1412" t="str">
            <v>Open</v>
          </cell>
          <cell r="E1412">
            <v>0</v>
          </cell>
          <cell r="F1412" t="str">
            <v xml:space="preserve">     Utility</v>
          </cell>
          <cell r="G1412">
            <v>0</v>
          </cell>
          <cell r="H1412" t="str">
            <v>Electric utility revenues</v>
          </cell>
          <cell r="I1412">
            <v>448.6</v>
          </cell>
          <cell r="J1412" t="str">
            <v>444 - Public Street &amp; Lighting Electric</v>
          </cell>
          <cell r="K1412">
            <v>444.1</v>
          </cell>
          <cell r="L1412" t="str">
            <v>448.6 - Pub St &amp; Lighting Elect DSM</v>
          </cell>
          <cell r="M1412" t="str">
            <v>Electric Operating Revenues</v>
          </cell>
          <cell r="N1412" t="str">
            <v>Public Street &amp; Lighting Electric</v>
          </cell>
          <cell r="O1412" t="str">
            <v>RETAIL ELECTRIC REVENUE - DSM (PPLRRD)</v>
          </cell>
          <cell r="P1412" t="str">
            <v>PPLRRD</v>
          </cell>
          <cell r="Q1412" t="str">
            <v>Rev</v>
          </cell>
          <cell r="R1412" t="str">
            <v>Rev</v>
          </cell>
          <cell r="S1412">
            <v>0</v>
          </cell>
        </row>
        <row r="1413">
          <cell r="A1413" t="str">
            <v>444102</v>
          </cell>
          <cell r="B1413" t="str">
            <v>ELECTRIC STREET LIGHTING ENERGY NON-FUEL REV</v>
          </cell>
          <cell r="C1413" t="str">
            <v>P&amp;L</v>
          </cell>
          <cell r="D1413" t="str">
            <v>Open</v>
          </cell>
          <cell r="E1413">
            <v>0</v>
          </cell>
          <cell r="F1413" t="str">
            <v xml:space="preserve">     Utility</v>
          </cell>
          <cell r="G1413">
            <v>0</v>
          </cell>
          <cell r="H1413" t="str">
            <v>Electric utility revenues</v>
          </cell>
          <cell r="I1413">
            <v>444.2</v>
          </cell>
          <cell r="J1413" t="str">
            <v>444 - Public Street &amp; Lighting Electric</v>
          </cell>
          <cell r="K1413">
            <v>444</v>
          </cell>
          <cell r="L1413" t="str">
            <v>444.2 - Public Street &amp; Lighting Electric (Base Rev)</v>
          </cell>
          <cell r="M1413" t="str">
            <v>Electric Operating Revenues</v>
          </cell>
          <cell r="N1413" t="str">
            <v>Public Street &amp; Lighting Electric</v>
          </cell>
          <cell r="O1413" t="str">
            <v>RETAIL ELECTRIC REVENUE (PPLRRE)</v>
          </cell>
          <cell r="P1413" t="str">
            <v>PPLRRE</v>
          </cell>
          <cell r="Q1413" t="str">
            <v>Rev</v>
          </cell>
          <cell r="R1413" t="str">
            <v>Rev</v>
          </cell>
          <cell r="S1413">
            <v>0</v>
          </cell>
        </row>
        <row r="1414">
          <cell r="A1414" t="str">
            <v>444103</v>
          </cell>
          <cell r="B1414" t="str">
            <v>ELECTRIC STREET LIGHTING ENERGY FUEL REV</v>
          </cell>
          <cell r="C1414" t="str">
            <v>P&amp;L</v>
          </cell>
          <cell r="D1414" t="str">
            <v>Open</v>
          </cell>
          <cell r="E1414">
            <v>0</v>
          </cell>
          <cell r="F1414" t="str">
            <v xml:space="preserve">     Utility</v>
          </cell>
          <cell r="G1414">
            <v>0</v>
          </cell>
          <cell r="H1414" t="str">
            <v>Electric utility revenues</v>
          </cell>
          <cell r="I1414">
            <v>444.2</v>
          </cell>
          <cell r="J1414" t="str">
            <v>444 - Public Street &amp; Lighting Electric</v>
          </cell>
          <cell r="K1414">
            <v>444</v>
          </cell>
          <cell r="L1414" t="str">
            <v>444.2 - Public Street &amp; Lighting Electric (Base Rev)</v>
          </cell>
          <cell r="M1414" t="str">
            <v>Electric Operating Revenues</v>
          </cell>
          <cell r="N1414" t="str">
            <v>Public Street &amp; Lighting Electric</v>
          </cell>
          <cell r="O1414" t="str">
            <v>RETAIL ELECTRIC REVENUE (PPLRRE)</v>
          </cell>
          <cell r="P1414" t="str">
            <v>PPLRRE</v>
          </cell>
          <cell r="Q1414" t="str">
            <v>Rev</v>
          </cell>
          <cell r="R1414" t="str">
            <v>Rev</v>
          </cell>
          <cell r="S1414">
            <v>0</v>
          </cell>
        </row>
        <row r="1415">
          <cell r="A1415" t="str">
            <v>444104</v>
          </cell>
          <cell r="B1415" t="str">
            <v>ELECTRIC STREET LIGHTING FAC</v>
          </cell>
          <cell r="C1415" t="str">
            <v>P&amp;L</v>
          </cell>
          <cell r="D1415" t="str">
            <v>Open</v>
          </cell>
          <cell r="E1415">
            <v>0</v>
          </cell>
          <cell r="F1415" t="str">
            <v xml:space="preserve">     Utility</v>
          </cell>
          <cell r="G1415">
            <v>0</v>
          </cell>
          <cell r="H1415" t="str">
            <v>Electric utility revenues</v>
          </cell>
          <cell r="I1415">
            <v>444.4</v>
          </cell>
          <cell r="J1415" t="str">
            <v>444 - Public Street &amp; Lighting Electric</v>
          </cell>
          <cell r="K1415">
            <v>444</v>
          </cell>
          <cell r="L1415" t="str">
            <v>444.4 - Public Street &amp; Lighting Electric (FAC)</v>
          </cell>
          <cell r="M1415" t="str">
            <v>Electric Operating Revenues</v>
          </cell>
          <cell r="N1415" t="str">
            <v>Public Street &amp; Lighting Electric</v>
          </cell>
          <cell r="O1415" t="str">
            <v>RETAIL ELECTRIC REVENUE (PPLRRE)</v>
          </cell>
          <cell r="P1415" t="str">
            <v>PPLRRE</v>
          </cell>
          <cell r="Q1415" t="str">
            <v>Rev</v>
          </cell>
          <cell r="R1415" t="str">
            <v>Rev</v>
          </cell>
          <cell r="S1415">
            <v>0</v>
          </cell>
        </row>
        <row r="1416">
          <cell r="A1416" t="str">
            <v>444105</v>
          </cell>
          <cell r="B1416" t="str">
            <v>ELECTRIC STREET LIGHTING STOD</v>
          </cell>
          <cell r="C1416" t="str">
            <v>P&amp;L</v>
          </cell>
          <cell r="D1416" t="str">
            <v>Open</v>
          </cell>
          <cell r="E1416">
            <v>0</v>
          </cell>
          <cell r="F1416" t="str">
            <v xml:space="preserve">     Utility</v>
          </cell>
          <cell r="G1416">
            <v>0</v>
          </cell>
          <cell r="H1416" t="str">
            <v>Electric utility revenues</v>
          </cell>
          <cell r="I1416">
            <v>444.2</v>
          </cell>
          <cell r="J1416" t="str">
            <v>444 - Public Street &amp; Lighting Electric</v>
          </cell>
          <cell r="K1416">
            <v>444</v>
          </cell>
          <cell r="L1416" t="str">
            <v>444.2 - Public Street &amp; Lighting Electric (Base Rev)</v>
          </cell>
          <cell r="M1416" t="str">
            <v>Electric Operating Revenues</v>
          </cell>
          <cell r="N1416" t="str">
            <v>Public Street &amp; Lighting Electric</v>
          </cell>
          <cell r="O1416" t="str">
            <v>RETAIL ELECTRIC REVENUE (PPLRRE)</v>
          </cell>
          <cell r="P1416" t="str">
            <v>PPLRRE</v>
          </cell>
          <cell r="Q1416" t="str">
            <v>Rev</v>
          </cell>
          <cell r="R1416" t="str">
            <v>Rev</v>
          </cell>
          <cell r="S1416">
            <v>0</v>
          </cell>
        </row>
        <row r="1417">
          <cell r="A1417" t="str">
            <v>444111</v>
          </cell>
          <cell r="B1417" t="str">
            <v>ELECTRIC STREET LIGHTING ECR</v>
          </cell>
          <cell r="C1417" t="str">
            <v>P&amp;L</v>
          </cell>
          <cell r="D1417" t="str">
            <v>Open</v>
          </cell>
          <cell r="E1417">
            <v>0</v>
          </cell>
          <cell r="F1417" t="str">
            <v xml:space="preserve">     Utility</v>
          </cell>
          <cell r="G1417">
            <v>0</v>
          </cell>
          <cell r="H1417" t="str">
            <v>Electric utility revenues</v>
          </cell>
          <cell r="I1417">
            <v>448.7</v>
          </cell>
          <cell r="J1417" t="str">
            <v>444 - Public Street &amp; Lighting Electric</v>
          </cell>
          <cell r="K1417">
            <v>444.2</v>
          </cell>
          <cell r="L1417" t="str">
            <v>448.7 - Pub St &amp; Lighting Elect ECR</v>
          </cell>
          <cell r="M1417" t="str">
            <v>Electric Operating Revenues</v>
          </cell>
          <cell r="N1417" t="str">
            <v>Public Street &amp; Lighting Electric</v>
          </cell>
          <cell r="O1417" t="str">
            <v>RETAIL ELECTRIC REVENUE - ECR (PPLRRC)</v>
          </cell>
          <cell r="P1417" t="str">
            <v>PPLRRC</v>
          </cell>
          <cell r="Q1417" t="str">
            <v>Rev</v>
          </cell>
          <cell r="R1417" t="str">
            <v>Rev</v>
          </cell>
          <cell r="S1417">
            <v>0</v>
          </cell>
        </row>
        <row r="1418">
          <cell r="A1418" t="str">
            <v>444112</v>
          </cell>
          <cell r="B1418" t="str">
            <v>ELECTRIC STREET LIGHTING MSR</v>
          </cell>
          <cell r="C1418" t="str">
            <v>P&amp;L</v>
          </cell>
          <cell r="D1418" t="str">
            <v>Open</v>
          </cell>
          <cell r="E1418">
            <v>0</v>
          </cell>
          <cell r="F1418" t="str">
            <v xml:space="preserve">     Utility</v>
          </cell>
          <cell r="G1418">
            <v>0</v>
          </cell>
          <cell r="H1418" t="str">
            <v>Electric utility revenues</v>
          </cell>
          <cell r="I1418">
            <v>444.2</v>
          </cell>
          <cell r="J1418" t="str">
            <v>444 - Public Street &amp; Lighting Electric</v>
          </cell>
          <cell r="K1418">
            <v>444</v>
          </cell>
          <cell r="L1418" t="str">
            <v>444.2 - Public Street &amp; Lighting Electric (Base Rev)</v>
          </cell>
          <cell r="M1418" t="str">
            <v>Electric Operating Revenues</v>
          </cell>
          <cell r="N1418" t="str">
            <v>Public Street &amp; Lighting Electric</v>
          </cell>
          <cell r="O1418" t="str">
            <v>RETAIL ELECTRIC REVENUE (PPLRRE)</v>
          </cell>
          <cell r="P1418" t="str">
            <v>PPLRRE</v>
          </cell>
          <cell r="Q1418" t="str">
            <v>Rev</v>
          </cell>
          <cell r="R1418" t="str">
            <v>Rev</v>
          </cell>
          <cell r="S1418">
            <v>0</v>
          </cell>
        </row>
        <row r="1419">
          <cell r="A1419" t="str">
            <v>444113</v>
          </cell>
          <cell r="B1419" t="str">
            <v>ELECTRIC STREET LIGHTING ESM</v>
          </cell>
          <cell r="C1419" t="str">
            <v>P&amp;L</v>
          </cell>
          <cell r="D1419" t="str">
            <v>Open</v>
          </cell>
          <cell r="E1419">
            <v>0</v>
          </cell>
          <cell r="F1419" t="str">
            <v xml:space="preserve">     Utility</v>
          </cell>
          <cell r="G1419">
            <v>0</v>
          </cell>
          <cell r="H1419" t="str">
            <v>Electric utility revenues</v>
          </cell>
          <cell r="I1419">
            <v>444.2</v>
          </cell>
          <cell r="J1419" t="str">
            <v>444 - Public Street &amp; Lighting Electric</v>
          </cell>
          <cell r="K1419">
            <v>444</v>
          </cell>
          <cell r="L1419" t="str">
            <v>444.2 - Public Street &amp; Lighting Electric (Base Rev)</v>
          </cell>
          <cell r="M1419" t="str">
            <v>Electric Operating Revenues</v>
          </cell>
          <cell r="N1419" t="str">
            <v>Public Street &amp; Lighting Electric</v>
          </cell>
          <cell r="O1419" t="str">
            <v>RETAIL ELECTRIC REVENUE (PPLRRE)</v>
          </cell>
          <cell r="P1419" t="str">
            <v>PPLRRE</v>
          </cell>
          <cell r="Q1419" t="str">
            <v>Rev</v>
          </cell>
          <cell r="R1419" t="str">
            <v>Rev</v>
          </cell>
          <cell r="S1419">
            <v>0</v>
          </cell>
        </row>
        <row r="1420">
          <cell r="A1420" t="str">
            <v>444114</v>
          </cell>
          <cell r="B1420" t="str">
            <v>ELECTRIC STREET LIGHTING VDT</v>
          </cell>
          <cell r="C1420" t="str">
            <v>P&amp;L</v>
          </cell>
          <cell r="D1420" t="str">
            <v>Open</v>
          </cell>
          <cell r="E1420">
            <v>0</v>
          </cell>
          <cell r="F1420" t="str">
            <v xml:space="preserve">     Utility</v>
          </cell>
          <cell r="G1420">
            <v>0</v>
          </cell>
          <cell r="H1420" t="str">
            <v>Electric utility revenues</v>
          </cell>
          <cell r="I1420">
            <v>444.2</v>
          </cell>
          <cell r="J1420" t="str">
            <v>444 - Public Street &amp; Lighting Electric</v>
          </cell>
          <cell r="K1420">
            <v>444</v>
          </cell>
          <cell r="L1420" t="str">
            <v>444.2 - Public Street &amp; Lighting Electric (Base Rev)</v>
          </cell>
          <cell r="M1420" t="str">
            <v>Electric Operating Revenues</v>
          </cell>
          <cell r="N1420" t="str">
            <v>Public Street &amp; Lighting Electric</v>
          </cell>
          <cell r="O1420" t="str">
            <v>RETAIL ELECTRIC REVENUE (PPLRRE)</v>
          </cell>
          <cell r="P1420" t="str">
            <v>PPLRRE</v>
          </cell>
          <cell r="Q1420" t="str">
            <v>Rev</v>
          </cell>
          <cell r="R1420" t="str">
            <v>Rev</v>
          </cell>
          <cell r="S1420">
            <v>0</v>
          </cell>
        </row>
        <row r="1421">
          <cell r="A1421" t="str">
            <v>444117</v>
          </cell>
          <cell r="B1421" t="str">
            <v>ELECTRIC STREET LIGHTING ENERGY ECR</v>
          </cell>
          <cell r="C1421" t="str">
            <v>P&amp;L</v>
          </cell>
          <cell r="D1421" t="str">
            <v>Open</v>
          </cell>
          <cell r="E1421">
            <v>0</v>
          </cell>
          <cell r="F1421" t="str">
            <v xml:space="preserve">     Utility</v>
          </cell>
          <cell r="G1421">
            <v>0</v>
          </cell>
          <cell r="H1421" t="str">
            <v>Electric utility revenues</v>
          </cell>
          <cell r="I1421">
            <v>448.7</v>
          </cell>
          <cell r="J1421" t="str">
            <v>444 - Public Street &amp; Lighting Electric</v>
          </cell>
          <cell r="K1421">
            <v>444.2</v>
          </cell>
          <cell r="L1421" t="str">
            <v>448.7 - Pub St &amp; Lighting Elect ECR</v>
          </cell>
          <cell r="M1421" t="str">
            <v>Electric Operating Revenues</v>
          </cell>
          <cell r="N1421" t="str">
            <v>Public Street &amp; Lighting Electric</v>
          </cell>
          <cell r="O1421" t="str">
            <v>RETAIL ELECTRIC REVENUE - ECR (PPLRRC)</v>
          </cell>
          <cell r="P1421" t="str">
            <v>PPLRRC</v>
          </cell>
          <cell r="Q1421" t="str">
            <v>Rev</v>
          </cell>
          <cell r="R1421" t="str">
            <v>Rev</v>
          </cell>
          <cell r="S1421">
            <v>0</v>
          </cell>
        </row>
        <row r="1422">
          <cell r="A1422" t="str">
            <v>444118</v>
          </cell>
          <cell r="B1422" t="str">
            <v>ELECTRIC STREET LIGHTING DEMAND CHG REV</v>
          </cell>
          <cell r="C1422" t="str">
            <v>P&amp;L</v>
          </cell>
          <cell r="D1422" t="str">
            <v>Open</v>
          </cell>
          <cell r="E1422">
            <v>0</v>
          </cell>
          <cell r="F1422" t="str">
            <v xml:space="preserve">     Utility</v>
          </cell>
          <cell r="G1422">
            <v>0</v>
          </cell>
          <cell r="H1422" t="str">
            <v>Electric utility revenues</v>
          </cell>
          <cell r="I1422">
            <v>444.2</v>
          </cell>
          <cell r="J1422" t="str">
            <v>444 - Public Street &amp; Lighting Electric</v>
          </cell>
          <cell r="K1422">
            <v>444</v>
          </cell>
          <cell r="L1422" t="str">
            <v>444.2 - Public Street &amp; Lighting Electric (Base Rev)</v>
          </cell>
          <cell r="M1422" t="str">
            <v>Electric Operating Revenues</v>
          </cell>
          <cell r="N1422" t="str">
            <v>Public Street &amp; Lighting Electric</v>
          </cell>
          <cell r="O1422" t="str">
            <v>RETAIL ELECTRIC REVENUE (PPLRRE)</v>
          </cell>
          <cell r="P1422" t="str">
            <v>PPLRRE</v>
          </cell>
          <cell r="Q1422" t="str">
            <v>Rev</v>
          </cell>
          <cell r="R1422" t="str">
            <v>Rev</v>
          </cell>
          <cell r="S1422">
            <v>0</v>
          </cell>
        </row>
        <row r="1423">
          <cell r="A1423" t="str">
            <v>444119</v>
          </cell>
          <cell r="B1423" t="str">
            <v>ELECTRIC STREET LIGHTING CUST CHG REV</v>
          </cell>
          <cell r="C1423" t="str">
            <v>P&amp;L</v>
          </cell>
          <cell r="D1423" t="str">
            <v>Open</v>
          </cell>
          <cell r="E1423">
            <v>0</v>
          </cell>
          <cell r="F1423" t="str">
            <v xml:space="preserve">     Utility</v>
          </cell>
          <cell r="G1423">
            <v>0</v>
          </cell>
          <cell r="H1423" t="str">
            <v>Electric utility revenues</v>
          </cell>
          <cell r="I1423">
            <v>444.2</v>
          </cell>
          <cell r="J1423" t="str">
            <v>444 - Public Street &amp; Lighting Electric</v>
          </cell>
          <cell r="K1423">
            <v>444</v>
          </cell>
          <cell r="L1423" t="str">
            <v>444.2 - Public Street &amp; Lighting Electric (Base Rev)</v>
          </cell>
          <cell r="M1423" t="str">
            <v>Electric Operating Revenues</v>
          </cell>
          <cell r="N1423" t="str">
            <v>Public Street &amp; Lighting Electric</v>
          </cell>
          <cell r="O1423" t="str">
            <v>RETAIL ELECTRIC REVENUE (PPLRRE)</v>
          </cell>
          <cell r="P1423" t="str">
            <v>PPLRRE</v>
          </cell>
          <cell r="Q1423" t="str">
            <v>Rev</v>
          </cell>
          <cell r="R1423" t="str">
            <v>Rev</v>
          </cell>
          <cell r="S1423">
            <v>0</v>
          </cell>
        </row>
        <row r="1424">
          <cell r="A1424" t="str">
            <v>445010</v>
          </cell>
          <cell r="B1424" t="str">
            <v>SALES-PUB AUTH-ELEC - KWH - (STAT ONLY)</v>
          </cell>
          <cell r="C1424" t="str">
            <v>P&amp;L</v>
          </cell>
          <cell r="D1424" t="str">
            <v>Open</v>
          </cell>
          <cell r="E1424">
            <v>0</v>
          </cell>
          <cell r="F1424" t="str">
            <v xml:space="preserve">     Utility</v>
          </cell>
          <cell r="G1424">
            <v>0</v>
          </cell>
          <cell r="H1424" t="str">
            <v>Electric utility revenues</v>
          </cell>
          <cell r="I1424">
            <v>445.2</v>
          </cell>
          <cell r="J1424" t="str">
            <v>445 - Other Public Authority Electric</v>
          </cell>
          <cell r="K1424">
            <v>445</v>
          </cell>
          <cell r="L1424" t="str">
            <v>445.2 - Other Public Authority Electric (Base Rev)</v>
          </cell>
          <cell r="M1424" t="str">
            <v>Electric Operating Revenues</v>
          </cell>
          <cell r="N1424" t="str">
            <v>Other Sales to Public Authorities</v>
          </cell>
          <cell r="O1424" t="str">
            <v>RETAIL ELECTRIC REVENUE (PPLRRE)</v>
          </cell>
          <cell r="P1424" t="str">
            <v>PPLRRE</v>
          </cell>
          <cell r="Q1424" t="str">
            <v>Rev</v>
          </cell>
          <cell r="R1424" t="str">
            <v>Rev</v>
          </cell>
          <cell r="S1424">
            <v>0</v>
          </cell>
        </row>
        <row r="1425">
          <cell r="A1425" t="str">
            <v>445011</v>
          </cell>
          <cell r="B1425" t="str">
            <v>SALES-PUB AUTH-ELEC - CUS - (STAT ONLY)</v>
          </cell>
          <cell r="C1425" t="str">
            <v>P&amp;L</v>
          </cell>
          <cell r="D1425" t="str">
            <v>Open</v>
          </cell>
          <cell r="E1425">
            <v>0</v>
          </cell>
          <cell r="F1425" t="str">
            <v xml:space="preserve">     Utility</v>
          </cell>
          <cell r="G1425">
            <v>0</v>
          </cell>
          <cell r="H1425" t="str">
            <v>Electric utility revenues</v>
          </cell>
          <cell r="I1425">
            <v>445.2</v>
          </cell>
          <cell r="J1425" t="str">
            <v>445 - Other Public Authority Electric</v>
          </cell>
          <cell r="K1425">
            <v>445</v>
          </cell>
          <cell r="L1425" t="str">
            <v>445.2 - Other Public Authority Electric (Base Rev)</v>
          </cell>
          <cell r="M1425" t="str">
            <v>Electric Operating Revenues</v>
          </cell>
          <cell r="N1425" t="str">
            <v>Other Sales to Public Authorities</v>
          </cell>
          <cell r="O1425" t="str">
            <v>RETAIL ELECTRIC REVENUE (PPLRRE)</v>
          </cell>
          <cell r="P1425" t="str">
            <v>PPLRRE</v>
          </cell>
          <cell r="Q1425" t="str">
            <v>Rev</v>
          </cell>
          <cell r="R1425" t="str">
            <v>Rev</v>
          </cell>
          <cell r="S1425">
            <v>0</v>
          </cell>
        </row>
        <row r="1426">
          <cell r="A1426" t="str">
            <v>445012</v>
          </cell>
          <cell r="B1426" t="str">
            <v>SALES-PUB AUTH-ELEC - KW - (STAT ONLY)</v>
          </cell>
          <cell r="C1426" t="str">
            <v>P&amp;L</v>
          </cell>
          <cell r="D1426" t="str">
            <v>Open</v>
          </cell>
          <cell r="E1426">
            <v>0</v>
          </cell>
          <cell r="F1426" t="str">
            <v xml:space="preserve">     Utility</v>
          </cell>
          <cell r="G1426">
            <v>0</v>
          </cell>
          <cell r="H1426" t="str">
            <v>Electric utility revenues</v>
          </cell>
          <cell r="I1426">
            <v>445.2</v>
          </cell>
          <cell r="J1426" t="str">
            <v>445 - Other Public Authority Electric</v>
          </cell>
          <cell r="K1426">
            <v>445</v>
          </cell>
          <cell r="L1426" t="str">
            <v>445.2 - Other Public Authority Electric (Base Rev)</v>
          </cell>
          <cell r="M1426" t="str">
            <v>Electric Operating Revenues</v>
          </cell>
          <cell r="N1426" t="str">
            <v>Other Sales to Public Authorities</v>
          </cell>
          <cell r="O1426" t="str">
            <v>RETAIL ELECTRIC REVENUE (PPLRRE)</v>
          </cell>
          <cell r="P1426" t="str">
            <v>PPLRRE</v>
          </cell>
          <cell r="Q1426" t="str">
            <v>Rev</v>
          </cell>
          <cell r="R1426" t="str">
            <v>Rev</v>
          </cell>
          <cell r="S1426">
            <v>0</v>
          </cell>
        </row>
        <row r="1427">
          <cell r="A1427" t="str">
            <v>445030</v>
          </cell>
          <cell r="B1427" t="str">
            <v>MUNICIPAL PUMPING - KWH - (STAT ONLY)</v>
          </cell>
          <cell r="C1427" t="str">
            <v>P&amp;L</v>
          </cell>
          <cell r="D1427" t="str">
            <v>Open</v>
          </cell>
          <cell r="E1427">
            <v>0</v>
          </cell>
          <cell r="F1427" t="str">
            <v xml:space="preserve">     Utility</v>
          </cell>
          <cell r="G1427">
            <v>0</v>
          </cell>
          <cell r="H1427" t="str">
            <v>Electric utility revenues</v>
          </cell>
          <cell r="I1427">
            <v>445.2</v>
          </cell>
          <cell r="J1427" t="str">
            <v>445 - Other Public Authority Electric</v>
          </cell>
          <cell r="K1427">
            <v>445</v>
          </cell>
          <cell r="L1427" t="str">
            <v>445.2 - Other Public Authority Electric (Base Rev)</v>
          </cell>
          <cell r="M1427" t="str">
            <v>Electric Operating Revenues</v>
          </cell>
          <cell r="N1427" t="str">
            <v>Other Sales to Public Authorities</v>
          </cell>
          <cell r="O1427" t="str">
            <v>RETAIL ELECTRIC REVENUE (PPLRRE)</v>
          </cell>
          <cell r="P1427" t="str">
            <v>PPLRRE</v>
          </cell>
          <cell r="Q1427" t="str">
            <v>Rev</v>
          </cell>
          <cell r="R1427" t="str">
            <v>Rev</v>
          </cell>
          <cell r="S1427">
            <v>0</v>
          </cell>
        </row>
        <row r="1428">
          <cell r="A1428" t="str">
            <v>445031</v>
          </cell>
          <cell r="B1428" t="str">
            <v>MUNICIPAL PUMPING - CUS - (STAT ONLY)</v>
          </cell>
          <cell r="C1428" t="str">
            <v>P&amp;L</v>
          </cell>
          <cell r="D1428" t="str">
            <v>Open</v>
          </cell>
          <cell r="E1428">
            <v>0</v>
          </cell>
          <cell r="F1428" t="str">
            <v xml:space="preserve">     Utility</v>
          </cell>
          <cell r="G1428">
            <v>0</v>
          </cell>
          <cell r="H1428" t="str">
            <v>Electric utility revenues</v>
          </cell>
          <cell r="I1428">
            <v>445.2</v>
          </cell>
          <cell r="J1428" t="str">
            <v>445 - Other Public Authority Electric</v>
          </cell>
          <cell r="K1428">
            <v>445</v>
          </cell>
          <cell r="L1428" t="str">
            <v>445.2 - Other Public Authority Electric (Base Rev)</v>
          </cell>
          <cell r="M1428" t="str">
            <v>Electric Operating Revenues</v>
          </cell>
          <cell r="N1428" t="str">
            <v>Other Sales to Public Authorities</v>
          </cell>
          <cell r="O1428" t="str">
            <v>RETAIL ELECTRIC REVENUE (PPLRRE)</v>
          </cell>
          <cell r="P1428" t="str">
            <v>PPLRRE</v>
          </cell>
          <cell r="Q1428" t="str">
            <v>Rev</v>
          </cell>
          <cell r="R1428" t="str">
            <v>Rev</v>
          </cell>
          <cell r="S1428">
            <v>0</v>
          </cell>
        </row>
        <row r="1429">
          <cell r="A1429" t="str">
            <v>445032</v>
          </cell>
          <cell r="B1429" t="str">
            <v>MUNICIPAL PUMPING - KW - (STAT ONLY)</v>
          </cell>
          <cell r="C1429" t="str">
            <v>P&amp;L</v>
          </cell>
          <cell r="D1429" t="str">
            <v>Open</v>
          </cell>
          <cell r="E1429">
            <v>0</v>
          </cell>
          <cell r="F1429" t="str">
            <v xml:space="preserve">     Utility</v>
          </cell>
          <cell r="G1429">
            <v>0</v>
          </cell>
          <cell r="H1429" t="str">
            <v>Electric utility revenues</v>
          </cell>
          <cell r="I1429">
            <v>445.2</v>
          </cell>
          <cell r="J1429" t="str">
            <v>445 - Other Public Authority Electric</v>
          </cell>
          <cell r="K1429">
            <v>445</v>
          </cell>
          <cell r="L1429" t="str">
            <v>445.2 - Other Public Authority Electric (Base Rev)</v>
          </cell>
          <cell r="M1429" t="str">
            <v>Electric Operating Revenues</v>
          </cell>
          <cell r="N1429" t="str">
            <v>Other Sales to Public Authorities</v>
          </cell>
          <cell r="O1429" t="str">
            <v>RETAIL ELECTRIC REVENUE (PPLRRE)</v>
          </cell>
          <cell r="P1429" t="str">
            <v>PPLRRE</v>
          </cell>
          <cell r="Q1429" t="str">
            <v>Rev</v>
          </cell>
          <cell r="R1429" t="str">
            <v>Rev</v>
          </cell>
          <cell r="S1429">
            <v>0</v>
          </cell>
        </row>
        <row r="1430">
          <cell r="A1430" t="str">
            <v>445101</v>
          </cell>
          <cell r="B1430" t="str">
            <v>ELECTRIC PUBLIC AUTH DSM</v>
          </cell>
          <cell r="C1430" t="str">
            <v>P&amp;L</v>
          </cell>
          <cell r="D1430" t="str">
            <v>Open</v>
          </cell>
          <cell r="E1430">
            <v>0</v>
          </cell>
          <cell r="F1430" t="str">
            <v xml:space="preserve">     Utility</v>
          </cell>
          <cell r="G1430">
            <v>0</v>
          </cell>
          <cell r="H1430" t="str">
            <v>Electric utility revenues</v>
          </cell>
          <cell r="I1430">
            <v>445.7</v>
          </cell>
          <cell r="J1430" t="str">
            <v>445 - Other Public Authority Electric</v>
          </cell>
          <cell r="K1430">
            <v>445.1</v>
          </cell>
          <cell r="L1430" t="str">
            <v>445.7 - Other Pub Auth Elect DSM</v>
          </cell>
          <cell r="M1430" t="str">
            <v>Electric Operating Revenues</v>
          </cell>
          <cell r="N1430" t="str">
            <v>Other Sales to Public Authorities</v>
          </cell>
          <cell r="O1430" t="str">
            <v>RETAIL ELECTRIC REVENUE - DSM (PPLRRD)</v>
          </cell>
          <cell r="P1430" t="str">
            <v>PPLRRD</v>
          </cell>
          <cell r="Q1430" t="str">
            <v>Rev</v>
          </cell>
          <cell r="R1430" t="str">
            <v>Rev</v>
          </cell>
          <cell r="S1430">
            <v>0</v>
          </cell>
        </row>
        <row r="1431">
          <cell r="A1431" t="str">
            <v>445102</v>
          </cell>
          <cell r="B1431" t="str">
            <v>ELECTRIC PUBLIC AUTH ENERGY NON-FUEL REV</v>
          </cell>
          <cell r="C1431" t="str">
            <v>P&amp;L</v>
          </cell>
          <cell r="D1431" t="str">
            <v>Open</v>
          </cell>
          <cell r="E1431">
            <v>0</v>
          </cell>
          <cell r="F1431" t="str">
            <v xml:space="preserve">     Utility</v>
          </cell>
          <cell r="G1431">
            <v>0</v>
          </cell>
          <cell r="H1431" t="str">
            <v>Electric utility revenues</v>
          </cell>
          <cell r="I1431">
            <v>445.2</v>
          </cell>
          <cell r="J1431" t="str">
            <v>445 - Other Public Authority Electric</v>
          </cell>
          <cell r="K1431">
            <v>445</v>
          </cell>
          <cell r="L1431" t="str">
            <v>445.2 - Other Public Authority Electric (Base Rev)</v>
          </cell>
          <cell r="M1431" t="str">
            <v>Electric Operating Revenues</v>
          </cell>
          <cell r="N1431" t="str">
            <v>Other Sales to Public Authorities</v>
          </cell>
          <cell r="O1431" t="str">
            <v>RETAIL ELECTRIC REVENUE (PPLRRE)</v>
          </cell>
          <cell r="P1431" t="str">
            <v>PPLRRE</v>
          </cell>
          <cell r="Q1431" t="str">
            <v>Rev</v>
          </cell>
          <cell r="R1431" t="str">
            <v>Rev</v>
          </cell>
          <cell r="S1431">
            <v>0</v>
          </cell>
        </row>
        <row r="1432">
          <cell r="A1432" t="str">
            <v>445103</v>
          </cell>
          <cell r="B1432" t="str">
            <v>ELECTRIC PUBLIC AUTH ENERGY FUEL REV</v>
          </cell>
          <cell r="C1432" t="str">
            <v>P&amp;L</v>
          </cell>
          <cell r="D1432" t="str">
            <v>Open</v>
          </cell>
          <cell r="E1432">
            <v>0</v>
          </cell>
          <cell r="F1432" t="str">
            <v xml:space="preserve">     Utility</v>
          </cell>
          <cell r="G1432">
            <v>0</v>
          </cell>
          <cell r="H1432" t="str">
            <v>Electric utility revenues</v>
          </cell>
          <cell r="I1432">
            <v>445.2</v>
          </cell>
          <cell r="J1432" t="str">
            <v>445 - Other Public Authority Electric</v>
          </cell>
          <cell r="K1432">
            <v>445</v>
          </cell>
          <cell r="L1432" t="str">
            <v>445.2 - Other Public Authority Electric (Base Rev)</v>
          </cell>
          <cell r="M1432" t="str">
            <v>Electric Operating Revenues</v>
          </cell>
          <cell r="N1432" t="str">
            <v>Other Sales to Public Authorities</v>
          </cell>
          <cell r="O1432" t="str">
            <v>RETAIL ELECTRIC REVENUE (PPLRRE)</v>
          </cell>
          <cell r="P1432" t="str">
            <v>PPLRRE</v>
          </cell>
          <cell r="Q1432" t="str">
            <v>Rev</v>
          </cell>
          <cell r="R1432" t="str">
            <v>Rev</v>
          </cell>
          <cell r="S1432">
            <v>0</v>
          </cell>
        </row>
        <row r="1433">
          <cell r="A1433" t="str">
            <v>445104</v>
          </cell>
          <cell r="B1433" t="str">
            <v>ELECTRIC PUBLIC AUTH FAC</v>
          </cell>
          <cell r="C1433" t="str">
            <v>P&amp;L</v>
          </cell>
          <cell r="D1433" t="str">
            <v>Open</v>
          </cell>
          <cell r="E1433">
            <v>0</v>
          </cell>
          <cell r="F1433" t="str">
            <v xml:space="preserve">     Utility</v>
          </cell>
          <cell r="G1433">
            <v>0</v>
          </cell>
          <cell r="H1433" t="str">
            <v>Electric utility revenues</v>
          </cell>
          <cell r="I1433">
            <v>445.4</v>
          </cell>
          <cell r="J1433" t="str">
            <v>445 - Other Public Authority Electric</v>
          </cell>
          <cell r="K1433">
            <v>445</v>
          </cell>
          <cell r="L1433" t="str">
            <v>445.4 - Other Public Authority Electric (FAC)</v>
          </cell>
          <cell r="M1433" t="str">
            <v>Electric Operating Revenues</v>
          </cell>
          <cell r="N1433" t="str">
            <v>Other Sales to Public Authorities</v>
          </cell>
          <cell r="O1433" t="str">
            <v>RETAIL ELECTRIC REVENUE (PPLRRE)</v>
          </cell>
          <cell r="P1433" t="str">
            <v>PPLRRE</v>
          </cell>
          <cell r="Q1433" t="str">
            <v>Rev</v>
          </cell>
          <cell r="R1433" t="str">
            <v>Rev</v>
          </cell>
          <cell r="S1433">
            <v>0</v>
          </cell>
        </row>
        <row r="1434">
          <cell r="A1434" t="str">
            <v>445105</v>
          </cell>
          <cell r="B1434" t="str">
            <v>ELECTRIC PUBLIC AUTH STOD PCR</v>
          </cell>
          <cell r="C1434" t="str">
            <v>P&amp;L</v>
          </cell>
          <cell r="D1434" t="str">
            <v>Open</v>
          </cell>
          <cell r="E1434">
            <v>0</v>
          </cell>
          <cell r="F1434" t="str">
            <v xml:space="preserve">     Utility</v>
          </cell>
          <cell r="G1434">
            <v>0</v>
          </cell>
          <cell r="H1434" t="str">
            <v>Electric utility revenues</v>
          </cell>
          <cell r="I1434">
            <v>445.2</v>
          </cell>
          <cell r="J1434" t="str">
            <v>445 - Other Public Authority Electric</v>
          </cell>
          <cell r="K1434">
            <v>445</v>
          </cell>
          <cell r="L1434" t="str">
            <v>445.2 - Other Public Authority Electric (Base Rev)</v>
          </cell>
          <cell r="M1434" t="str">
            <v>Electric Operating Revenues</v>
          </cell>
          <cell r="N1434" t="str">
            <v>Other Sales to Public Authorities</v>
          </cell>
          <cell r="O1434" t="str">
            <v>RETAIL ELECTRIC REVENUE (PPLRRE)</v>
          </cell>
          <cell r="P1434" t="str">
            <v>PPLRRE</v>
          </cell>
          <cell r="Q1434" t="str">
            <v>Rev</v>
          </cell>
          <cell r="R1434" t="str">
            <v>Rev</v>
          </cell>
          <cell r="S1434">
            <v>0</v>
          </cell>
        </row>
        <row r="1435">
          <cell r="A1435" t="str">
            <v>445111</v>
          </cell>
          <cell r="B1435" t="str">
            <v>ELECTRIC PUBLIC AUTH ECR</v>
          </cell>
          <cell r="C1435" t="str">
            <v>P&amp;L</v>
          </cell>
          <cell r="D1435" t="str">
            <v>Open</v>
          </cell>
          <cell r="E1435">
            <v>0</v>
          </cell>
          <cell r="F1435" t="str">
            <v xml:space="preserve">     Utility</v>
          </cell>
          <cell r="G1435">
            <v>0</v>
          </cell>
          <cell r="H1435" t="str">
            <v>Electric utility revenues</v>
          </cell>
          <cell r="I1435">
            <v>445.6</v>
          </cell>
          <cell r="J1435" t="str">
            <v>445 - Other Public Authority Electric</v>
          </cell>
          <cell r="K1435">
            <v>445.2</v>
          </cell>
          <cell r="L1435" t="str">
            <v>445.6 - Other Pub Auth Elect ECR</v>
          </cell>
          <cell r="M1435" t="str">
            <v>Electric Operating Revenues</v>
          </cell>
          <cell r="N1435" t="str">
            <v>Other Sales to Public Authorities</v>
          </cell>
          <cell r="O1435" t="str">
            <v>RETAIL ELECTRIC REVENUE - ECR (PPLRRC)</v>
          </cell>
          <cell r="P1435" t="str">
            <v>PPLRRC</v>
          </cell>
          <cell r="Q1435" t="str">
            <v>Rev</v>
          </cell>
          <cell r="R1435" t="str">
            <v>Rev</v>
          </cell>
          <cell r="S1435">
            <v>0</v>
          </cell>
        </row>
        <row r="1436">
          <cell r="A1436" t="str">
            <v>445112</v>
          </cell>
          <cell r="B1436" t="str">
            <v>ELECTRIC PUBLIC AUTH MSR</v>
          </cell>
          <cell r="C1436" t="str">
            <v>P&amp;L</v>
          </cell>
          <cell r="D1436" t="str">
            <v>Open</v>
          </cell>
          <cell r="E1436">
            <v>0</v>
          </cell>
          <cell r="F1436" t="str">
            <v xml:space="preserve">     Utility</v>
          </cell>
          <cell r="G1436">
            <v>0</v>
          </cell>
          <cell r="H1436" t="str">
            <v>Electric utility revenues</v>
          </cell>
          <cell r="I1436">
            <v>445.2</v>
          </cell>
          <cell r="J1436" t="str">
            <v>445 - Other Public Authority Electric</v>
          </cell>
          <cell r="K1436">
            <v>445</v>
          </cell>
          <cell r="L1436" t="str">
            <v>445.2 - Other Public Authority Electric (Base Rev)</v>
          </cell>
          <cell r="M1436" t="str">
            <v>Electric Operating Revenues</v>
          </cell>
          <cell r="N1436" t="str">
            <v>Other Sales to Public Authorities</v>
          </cell>
          <cell r="O1436" t="str">
            <v>RETAIL ELECTRIC REVENUE (PPLRRE)</v>
          </cell>
          <cell r="P1436" t="str">
            <v>PPLRRE</v>
          </cell>
          <cell r="Q1436" t="str">
            <v>Rev</v>
          </cell>
          <cell r="R1436" t="str">
            <v>Rev</v>
          </cell>
          <cell r="S1436">
            <v>0</v>
          </cell>
        </row>
        <row r="1437">
          <cell r="A1437" t="str">
            <v>445113</v>
          </cell>
          <cell r="B1437" t="str">
            <v>ELECTRIC PUBLIC AUTH ESM</v>
          </cell>
          <cell r="C1437" t="str">
            <v>P&amp;L</v>
          </cell>
          <cell r="D1437" t="str">
            <v>Open</v>
          </cell>
          <cell r="E1437">
            <v>0</v>
          </cell>
          <cell r="F1437" t="str">
            <v xml:space="preserve">     Utility</v>
          </cell>
          <cell r="G1437">
            <v>0</v>
          </cell>
          <cell r="H1437" t="str">
            <v>Electric utility revenues</v>
          </cell>
          <cell r="I1437">
            <v>445.2</v>
          </cell>
          <cell r="J1437" t="str">
            <v>445 - Other Public Authority Electric</v>
          </cell>
          <cell r="K1437">
            <v>445</v>
          </cell>
          <cell r="L1437" t="str">
            <v>445.2 - Other Public Authority Electric (Base Rev)</v>
          </cell>
          <cell r="M1437" t="str">
            <v>Electric Operating Revenues</v>
          </cell>
          <cell r="N1437" t="str">
            <v>Other Sales to Public Authorities</v>
          </cell>
          <cell r="O1437" t="str">
            <v>RETAIL ELECTRIC REVENUE (PPLRRE)</v>
          </cell>
          <cell r="P1437" t="str">
            <v>PPLRRE</v>
          </cell>
          <cell r="Q1437" t="str">
            <v>Rev</v>
          </cell>
          <cell r="R1437" t="str">
            <v>Rev</v>
          </cell>
          <cell r="S1437">
            <v>0</v>
          </cell>
        </row>
        <row r="1438">
          <cell r="A1438" t="str">
            <v>445114</v>
          </cell>
          <cell r="B1438" t="str">
            <v>ELECTRIC PUBLIC AUTH VDT</v>
          </cell>
          <cell r="C1438" t="str">
            <v>P&amp;L</v>
          </cell>
          <cell r="D1438" t="str">
            <v>Open</v>
          </cell>
          <cell r="E1438">
            <v>0</v>
          </cell>
          <cell r="F1438" t="str">
            <v xml:space="preserve">     Utility</v>
          </cell>
          <cell r="G1438">
            <v>0</v>
          </cell>
          <cell r="H1438" t="str">
            <v>Electric utility revenues</v>
          </cell>
          <cell r="I1438">
            <v>445.2</v>
          </cell>
          <cell r="J1438" t="str">
            <v>445 - Other Public Authority Electric</v>
          </cell>
          <cell r="K1438">
            <v>445</v>
          </cell>
          <cell r="L1438" t="str">
            <v>445.2 - Other Public Authority Electric (Base Rev)</v>
          </cell>
          <cell r="M1438" t="str">
            <v>Electric Operating Revenues</v>
          </cell>
          <cell r="N1438" t="str">
            <v>Other Sales to Public Authorities</v>
          </cell>
          <cell r="O1438" t="str">
            <v>RETAIL ELECTRIC REVENUE (PPLRRE)</v>
          </cell>
          <cell r="P1438" t="str">
            <v>PPLRRE</v>
          </cell>
          <cell r="Q1438" t="str">
            <v>Rev</v>
          </cell>
          <cell r="R1438" t="str">
            <v>Rev</v>
          </cell>
          <cell r="S1438">
            <v>0</v>
          </cell>
        </row>
        <row r="1439">
          <cell r="A1439" t="str">
            <v>445116</v>
          </cell>
          <cell r="B1439" t="str">
            <v>ELECTRIC PUBLIC AUTH DEMAND ECR</v>
          </cell>
          <cell r="C1439" t="str">
            <v>P&amp;L</v>
          </cell>
          <cell r="D1439" t="str">
            <v>Open</v>
          </cell>
          <cell r="E1439">
            <v>0</v>
          </cell>
          <cell r="F1439" t="str">
            <v xml:space="preserve">     Utility</v>
          </cell>
          <cell r="G1439">
            <v>0</v>
          </cell>
          <cell r="H1439" t="str">
            <v>Electric utility revenues</v>
          </cell>
          <cell r="I1439">
            <v>445.6</v>
          </cell>
          <cell r="J1439" t="str">
            <v>445 - Other Public Authority Electric</v>
          </cell>
          <cell r="K1439">
            <v>445.2</v>
          </cell>
          <cell r="L1439" t="str">
            <v>445.6 - Other Pub Auth Elect ECR</v>
          </cell>
          <cell r="M1439" t="str">
            <v>Electric Operating Revenues</v>
          </cell>
          <cell r="N1439" t="str">
            <v>Other Sales to Public Authorities</v>
          </cell>
          <cell r="O1439" t="str">
            <v>RETAIL ELECTRIC REVENUE - ECR (PPLRRC)</v>
          </cell>
          <cell r="P1439" t="str">
            <v>PPLRRC</v>
          </cell>
          <cell r="Q1439" t="str">
            <v>Rev</v>
          </cell>
          <cell r="R1439" t="str">
            <v>Rev</v>
          </cell>
          <cell r="S1439">
            <v>0</v>
          </cell>
        </row>
        <row r="1440">
          <cell r="A1440" t="str">
            <v>445117</v>
          </cell>
          <cell r="B1440" t="str">
            <v>ELECTRIC PUBLIC AUTH ENERGY ECR</v>
          </cell>
          <cell r="C1440" t="str">
            <v>P&amp;L</v>
          </cell>
          <cell r="D1440" t="str">
            <v>Open</v>
          </cell>
          <cell r="E1440">
            <v>0</v>
          </cell>
          <cell r="F1440" t="str">
            <v xml:space="preserve">     Utility</v>
          </cell>
          <cell r="G1440">
            <v>0</v>
          </cell>
          <cell r="H1440" t="str">
            <v>Electric utility revenues</v>
          </cell>
          <cell r="I1440">
            <v>445.6</v>
          </cell>
          <cell r="J1440" t="str">
            <v>445 - Other Public Authority Electric</v>
          </cell>
          <cell r="K1440">
            <v>445.2</v>
          </cell>
          <cell r="L1440" t="str">
            <v>445.6 - Other Pub Auth Elect ECR</v>
          </cell>
          <cell r="M1440" t="str">
            <v>Electric Operating Revenues</v>
          </cell>
          <cell r="N1440" t="str">
            <v>Other Sales to Public Authorities</v>
          </cell>
          <cell r="O1440" t="str">
            <v>RETAIL ELECTRIC REVENUE - ECR (PPLRRC)</v>
          </cell>
          <cell r="P1440" t="str">
            <v>PPLRRC</v>
          </cell>
          <cell r="Q1440" t="str">
            <v>Rev</v>
          </cell>
          <cell r="R1440" t="str">
            <v>Rev</v>
          </cell>
          <cell r="S1440">
            <v>0</v>
          </cell>
        </row>
        <row r="1441">
          <cell r="A1441" t="str">
            <v>445118</v>
          </cell>
          <cell r="B1441" t="str">
            <v>ELECTRIC PUBLIC AUTH DEMAND CHG REV</v>
          </cell>
          <cell r="C1441" t="str">
            <v>P&amp;L</v>
          </cell>
          <cell r="D1441" t="str">
            <v>Open</v>
          </cell>
          <cell r="E1441">
            <v>0</v>
          </cell>
          <cell r="F1441" t="str">
            <v xml:space="preserve">     Utility</v>
          </cell>
          <cell r="G1441">
            <v>0</v>
          </cell>
          <cell r="H1441" t="str">
            <v>Electric utility revenues</v>
          </cell>
          <cell r="I1441">
            <v>445.2</v>
          </cell>
          <cell r="J1441" t="str">
            <v>445 - Other Public Authority Electric</v>
          </cell>
          <cell r="K1441">
            <v>445</v>
          </cell>
          <cell r="L1441" t="str">
            <v>445.2 - Other Public Authority Electric (Base Rev)</v>
          </cell>
          <cell r="M1441" t="str">
            <v>Electric Operating Revenues</v>
          </cell>
          <cell r="N1441" t="str">
            <v>Other Sales to Public Authorities</v>
          </cell>
          <cell r="O1441" t="str">
            <v>RETAIL ELECTRIC REVENUE (PPLRRE)</v>
          </cell>
          <cell r="P1441" t="str">
            <v>PPLRRE</v>
          </cell>
          <cell r="Q1441" t="str">
            <v>Rev</v>
          </cell>
          <cell r="R1441" t="str">
            <v>Rev</v>
          </cell>
          <cell r="S1441">
            <v>0</v>
          </cell>
        </row>
        <row r="1442">
          <cell r="A1442" t="str">
            <v>445119</v>
          </cell>
          <cell r="B1442" t="str">
            <v>ELECTRIC PUBLIC AUTH CUST CHG REV</v>
          </cell>
          <cell r="C1442" t="str">
            <v>P&amp;L</v>
          </cell>
          <cell r="D1442" t="str">
            <v>Open</v>
          </cell>
          <cell r="E1442">
            <v>0</v>
          </cell>
          <cell r="F1442" t="str">
            <v xml:space="preserve">     Utility</v>
          </cell>
          <cell r="G1442">
            <v>0</v>
          </cell>
          <cell r="H1442" t="str">
            <v>Electric utility revenues</v>
          </cell>
          <cell r="I1442">
            <v>445.2</v>
          </cell>
          <cell r="J1442" t="str">
            <v>445 - Other Public Authority Electric</v>
          </cell>
          <cell r="K1442">
            <v>445</v>
          </cell>
          <cell r="L1442" t="str">
            <v>445.2 - Other Public Authority Electric (Base Rev)</v>
          </cell>
          <cell r="M1442" t="str">
            <v>Electric Operating Revenues</v>
          </cell>
          <cell r="N1442" t="str">
            <v>Other Sales to Public Authorities</v>
          </cell>
          <cell r="O1442" t="str">
            <v>RETAIL ELECTRIC REVENUE (PPLRRE)</v>
          </cell>
          <cell r="P1442" t="str">
            <v>PPLRRE</v>
          </cell>
          <cell r="Q1442" t="str">
            <v>Rev</v>
          </cell>
          <cell r="R1442" t="str">
            <v>Rev</v>
          </cell>
          <cell r="S1442">
            <v>0</v>
          </cell>
        </row>
        <row r="1443">
          <cell r="A1443" t="str">
            <v>445301</v>
          </cell>
          <cell r="B1443" t="str">
            <v>MUNI PUMPING DSM</v>
          </cell>
          <cell r="C1443" t="str">
            <v>P&amp;L</v>
          </cell>
          <cell r="D1443" t="str">
            <v>Open</v>
          </cell>
          <cell r="E1443">
            <v>0</v>
          </cell>
          <cell r="F1443" t="str">
            <v xml:space="preserve">     Utility</v>
          </cell>
          <cell r="G1443">
            <v>0</v>
          </cell>
          <cell r="H1443" t="str">
            <v>Electric utility revenues</v>
          </cell>
          <cell r="I1443">
            <v>445.7</v>
          </cell>
          <cell r="J1443" t="str">
            <v>445 - Other Public Authority Electric</v>
          </cell>
          <cell r="K1443">
            <v>445.1</v>
          </cell>
          <cell r="L1443" t="str">
            <v>445.7 - Other Pub Auth Elect DSM</v>
          </cell>
          <cell r="M1443" t="str">
            <v>Electric Operating Revenues</v>
          </cell>
          <cell r="N1443" t="str">
            <v>Other Sales to Public Authorities</v>
          </cell>
          <cell r="O1443" t="str">
            <v>RETAIL ELECTRIC REVENUE - DSM (PPLRRD)</v>
          </cell>
          <cell r="P1443" t="str">
            <v>PPLRRD</v>
          </cell>
          <cell r="Q1443" t="str">
            <v>Rev</v>
          </cell>
          <cell r="R1443" t="str">
            <v>Rev</v>
          </cell>
          <cell r="S1443">
            <v>0</v>
          </cell>
        </row>
        <row r="1444">
          <cell r="A1444" t="str">
            <v>445302</v>
          </cell>
          <cell r="B1444" t="str">
            <v>MUNI PUMPING ENERGY NON-FUEL REV</v>
          </cell>
          <cell r="C1444" t="str">
            <v>P&amp;L</v>
          </cell>
          <cell r="D1444" t="str">
            <v>Open</v>
          </cell>
          <cell r="E1444">
            <v>0</v>
          </cell>
          <cell r="F1444" t="str">
            <v xml:space="preserve">     Utility</v>
          </cell>
          <cell r="G1444">
            <v>0</v>
          </cell>
          <cell r="H1444" t="str">
            <v>Electric utility revenues</v>
          </cell>
          <cell r="I1444">
            <v>445.2</v>
          </cell>
          <cell r="J1444" t="str">
            <v>445 - Other Public Authority Electric</v>
          </cell>
          <cell r="K1444">
            <v>445</v>
          </cell>
          <cell r="L1444" t="str">
            <v>445.2 - Other Public Authority Electric (Base Rev)</v>
          </cell>
          <cell r="M1444" t="str">
            <v>Electric Operating Revenues</v>
          </cell>
          <cell r="N1444" t="str">
            <v>Other Sales to Public Authorities</v>
          </cell>
          <cell r="O1444" t="str">
            <v>RETAIL ELECTRIC REVENUE (PPLRRE)</v>
          </cell>
          <cell r="P1444" t="str">
            <v>PPLRRE</v>
          </cell>
          <cell r="Q1444" t="str">
            <v>Rev</v>
          </cell>
          <cell r="R1444" t="str">
            <v>Rev</v>
          </cell>
          <cell r="S1444">
            <v>0</v>
          </cell>
        </row>
        <row r="1445">
          <cell r="A1445" t="str">
            <v>445303</v>
          </cell>
          <cell r="B1445" t="str">
            <v>MUNI PUMPING ENERGY FUEL REV</v>
          </cell>
          <cell r="C1445" t="str">
            <v>P&amp;L</v>
          </cell>
          <cell r="D1445" t="str">
            <v>Open</v>
          </cell>
          <cell r="E1445">
            <v>0</v>
          </cell>
          <cell r="F1445" t="str">
            <v xml:space="preserve">     Utility</v>
          </cell>
          <cell r="G1445">
            <v>0</v>
          </cell>
          <cell r="H1445" t="str">
            <v>Electric utility revenues</v>
          </cell>
          <cell r="I1445">
            <v>445.2</v>
          </cell>
          <cell r="J1445" t="str">
            <v>445 - Other Public Authority Electric</v>
          </cell>
          <cell r="K1445">
            <v>445</v>
          </cell>
          <cell r="L1445" t="str">
            <v>445.2 - Other Public Authority Electric (Base Rev)</v>
          </cell>
          <cell r="M1445" t="str">
            <v>Electric Operating Revenues</v>
          </cell>
          <cell r="N1445" t="str">
            <v>Other Sales to Public Authorities</v>
          </cell>
          <cell r="O1445" t="str">
            <v>RETAIL ELECTRIC REVENUE (PPLRRE)</v>
          </cell>
          <cell r="P1445" t="str">
            <v>PPLRRE</v>
          </cell>
          <cell r="Q1445" t="str">
            <v>Rev</v>
          </cell>
          <cell r="R1445" t="str">
            <v>Rev</v>
          </cell>
          <cell r="S1445">
            <v>0</v>
          </cell>
        </row>
        <row r="1446">
          <cell r="A1446" t="str">
            <v>445304</v>
          </cell>
          <cell r="B1446" t="str">
            <v>MUNI PUMPING FAC</v>
          </cell>
          <cell r="C1446" t="str">
            <v>P&amp;L</v>
          </cell>
          <cell r="D1446" t="str">
            <v>Open</v>
          </cell>
          <cell r="E1446">
            <v>0</v>
          </cell>
          <cell r="F1446" t="str">
            <v xml:space="preserve">     Utility</v>
          </cell>
          <cell r="G1446">
            <v>0</v>
          </cell>
          <cell r="H1446" t="str">
            <v>Electric utility revenues</v>
          </cell>
          <cell r="I1446">
            <v>445.4</v>
          </cell>
          <cell r="J1446" t="str">
            <v>445 - Other Public Authority Electric</v>
          </cell>
          <cell r="K1446">
            <v>445</v>
          </cell>
          <cell r="L1446" t="str">
            <v>445.4 - Other Public Authority Electric (FAC)</v>
          </cell>
          <cell r="M1446" t="str">
            <v>Electric Operating Revenues</v>
          </cell>
          <cell r="N1446" t="str">
            <v>Other Sales to Public Authorities</v>
          </cell>
          <cell r="O1446" t="str">
            <v>RETAIL ELECTRIC REVENUE (PPLRRE)</v>
          </cell>
          <cell r="P1446" t="str">
            <v>PPLRRE</v>
          </cell>
          <cell r="Q1446" t="str">
            <v>Rev</v>
          </cell>
          <cell r="R1446" t="str">
            <v>Rev</v>
          </cell>
          <cell r="S1446">
            <v>0</v>
          </cell>
        </row>
        <row r="1447">
          <cell r="A1447" t="str">
            <v>445305</v>
          </cell>
          <cell r="B1447" t="str">
            <v>MUNICIPAL PUMPING STOD</v>
          </cell>
          <cell r="C1447" t="str">
            <v>P&amp;L</v>
          </cell>
          <cell r="D1447" t="str">
            <v>Open</v>
          </cell>
          <cell r="E1447">
            <v>0</v>
          </cell>
          <cell r="F1447" t="str">
            <v xml:space="preserve">     Utility</v>
          </cell>
          <cell r="G1447">
            <v>0</v>
          </cell>
          <cell r="H1447" t="str">
            <v>Electric utility revenues</v>
          </cell>
          <cell r="I1447">
            <v>445.2</v>
          </cell>
          <cell r="J1447" t="str">
            <v>445 - Other Public Authority Electric</v>
          </cell>
          <cell r="K1447">
            <v>445</v>
          </cell>
          <cell r="L1447" t="str">
            <v>445.2 - Other Public Authority Electric (Base Rev)</v>
          </cell>
          <cell r="M1447" t="str">
            <v>Electric Operating Revenues</v>
          </cell>
          <cell r="N1447" t="str">
            <v>Other Sales to Public Authorities</v>
          </cell>
          <cell r="O1447" t="str">
            <v>RETAIL ELECTRIC REVENUE (PPLRRE)</v>
          </cell>
          <cell r="P1447" t="str">
            <v>PPLRRE</v>
          </cell>
          <cell r="Q1447" t="str">
            <v>Rev</v>
          </cell>
          <cell r="R1447" t="str">
            <v>Rev</v>
          </cell>
          <cell r="S1447">
            <v>0</v>
          </cell>
        </row>
        <row r="1448">
          <cell r="A1448" t="str">
            <v>445311</v>
          </cell>
          <cell r="B1448" t="str">
            <v>MUNI PUMPING ECR</v>
          </cell>
          <cell r="C1448" t="str">
            <v>P&amp;L</v>
          </cell>
          <cell r="D1448" t="str">
            <v>Open</v>
          </cell>
          <cell r="E1448">
            <v>0</v>
          </cell>
          <cell r="F1448" t="str">
            <v xml:space="preserve">     Utility</v>
          </cell>
          <cell r="G1448">
            <v>0</v>
          </cell>
          <cell r="H1448" t="str">
            <v>Electric utility revenues</v>
          </cell>
          <cell r="I1448">
            <v>445.6</v>
          </cell>
          <cell r="J1448" t="str">
            <v>445 - Other Public Authority Electric</v>
          </cell>
          <cell r="K1448">
            <v>445.2</v>
          </cell>
          <cell r="L1448" t="str">
            <v>445.6 - Other Pub Auth Elect ECR</v>
          </cell>
          <cell r="M1448" t="str">
            <v>Electric Operating Revenues</v>
          </cell>
          <cell r="N1448" t="str">
            <v>Other Sales to Public Authorities</v>
          </cell>
          <cell r="O1448" t="str">
            <v>RETAIL ELECTRIC REVENUE - ECR (PPLRRC)</v>
          </cell>
          <cell r="P1448" t="str">
            <v>PPLRRC</v>
          </cell>
          <cell r="Q1448" t="str">
            <v>Rev</v>
          </cell>
          <cell r="R1448" t="str">
            <v>Rev</v>
          </cell>
          <cell r="S1448">
            <v>0</v>
          </cell>
        </row>
        <row r="1449">
          <cell r="A1449" t="str">
            <v>445312</v>
          </cell>
          <cell r="B1449" t="str">
            <v>MUNI PUMPING MSR</v>
          </cell>
          <cell r="C1449" t="str">
            <v>P&amp;L</v>
          </cell>
          <cell r="D1449" t="str">
            <v>Open</v>
          </cell>
          <cell r="E1449">
            <v>0</v>
          </cell>
          <cell r="F1449" t="str">
            <v xml:space="preserve">     Utility</v>
          </cell>
          <cell r="G1449">
            <v>0</v>
          </cell>
          <cell r="H1449" t="str">
            <v>Electric utility revenues</v>
          </cell>
          <cell r="I1449">
            <v>445.2</v>
          </cell>
          <cell r="J1449" t="str">
            <v>445 - Other Public Authority Electric</v>
          </cell>
          <cell r="K1449">
            <v>445</v>
          </cell>
          <cell r="L1449" t="str">
            <v>445.2 - Other Public Authority Electric (Base Rev)</v>
          </cell>
          <cell r="M1449" t="str">
            <v>Electric Operating Revenues</v>
          </cell>
          <cell r="N1449" t="str">
            <v>Other Sales to Public Authorities</v>
          </cell>
          <cell r="O1449" t="str">
            <v>RETAIL ELECTRIC REVENUE (PPLRRE)</v>
          </cell>
          <cell r="P1449" t="str">
            <v>PPLRRE</v>
          </cell>
          <cell r="Q1449" t="str">
            <v>Rev</v>
          </cell>
          <cell r="R1449" t="str">
            <v>Rev</v>
          </cell>
          <cell r="S1449">
            <v>0</v>
          </cell>
        </row>
        <row r="1450">
          <cell r="A1450" t="str">
            <v>445313</v>
          </cell>
          <cell r="B1450" t="str">
            <v>MUNI PUMPING ESM</v>
          </cell>
          <cell r="C1450" t="str">
            <v>P&amp;L</v>
          </cell>
          <cell r="D1450" t="str">
            <v>Open</v>
          </cell>
          <cell r="E1450">
            <v>0</v>
          </cell>
          <cell r="F1450" t="str">
            <v xml:space="preserve">     Utility</v>
          </cell>
          <cell r="G1450">
            <v>0</v>
          </cell>
          <cell r="H1450" t="str">
            <v>Electric utility revenues</v>
          </cell>
          <cell r="I1450">
            <v>445.2</v>
          </cell>
          <cell r="J1450" t="str">
            <v>445 - Other Public Authority Electric</v>
          </cell>
          <cell r="K1450">
            <v>445</v>
          </cell>
          <cell r="L1450" t="str">
            <v>445.2 - Other Public Authority Electric (Base Rev)</v>
          </cell>
          <cell r="M1450" t="str">
            <v>Electric Operating Revenues</v>
          </cell>
          <cell r="N1450" t="str">
            <v>Other Sales to Public Authorities</v>
          </cell>
          <cell r="O1450" t="str">
            <v>RETAIL ELECTRIC REVENUE (PPLRRE)</v>
          </cell>
          <cell r="P1450" t="str">
            <v>PPLRRE</v>
          </cell>
          <cell r="Q1450" t="str">
            <v>Rev</v>
          </cell>
          <cell r="R1450" t="str">
            <v>Rev</v>
          </cell>
          <cell r="S1450">
            <v>0</v>
          </cell>
        </row>
        <row r="1451">
          <cell r="A1451" t="str">
            <v>445314</v>
          </cell>
          <cell r="B1451" t="str">
            <v>MUNI PUMPING VDT</v>
          </cell>
          <cell r="C1451" t="str">
            <v>P&amp;L</v>
          </cell>
          <cell r="D1451" t="str">
            <v>Open</v>
          </cell>
          <cell r="E1451">
            <v>0</v>
          </cell>
          <cell r="F1451" t="str">
            <v xml:space="preserve">     Utility</v>
          </cell>
          <cell r="G1451">
            <v>0</v>
          </cell>
          <cell r="H1451" t="str">
            <v>Electric utility revenues</v>
          </cell>
          <cell r="I1451">
            <v>445.2</v>
          </cell>
          <cell r="J1451" t="str">
            <v>445 - Other Public Authority Electric</v>
          </cell>
          <cell r="K1451">
            <v>445</v>
          </cell>
          <cell r="L1451" t="str">
            <v>445.2 - Other Public Authority Electric (Base Rev)</v>
          </cell>
          <cell r="M1451" t="str">
            <v>Electric Operating Revenues</v>
          </cell>
          <cell r="N1451" t="str">
            <v>Other Sales to Public Authorities</v>
          </cell>
          <cell r="O1451" t="str">
            <v>RETAIL ELECTRIC REVENUE (PPLRRE)</v>
          </cell>
          <cell r="P1451" t="str">
            <v>PPLRRE</v>
          </cell>
          <cell r="Q1451" t="str">
            <v>Rev</v>
          </cell>
          <cell r="R1451" t="str">
            <v>Rev</v>
          </cell>
          <cell r="S1451">
            <v>0</v>
          </cell>
        </row>
        <row r="1452">
          <cell r="A1452" t="str">
            <v>445316</v>
          </cell>
          <cell r="B1452" t="str">
            <v>MUNI PUMPING DEMAND ECR</v>
          </cell>
          <cell r="C1452" t="str">
            <v>P&amp;L</v>
          </cell>
          <cell r="D1452" t="str">
            <v>Open</v>
          </cell>
          <cell r="E1452">
            <v>0</v>
          </cell>
          <cell r="F1452" t="str">
            <v xml:space="preserve">     Utility</v>
          </cell>
          <cell r="G1452">
            <v>0</v>
          </cell>
          <cell r="H1452" t="str">
            <v>Electric utility revenues</v>
          </cell>
          <cell r="I1452">
            <v>445.6</v>
          </cell>
          <cell r="J1452" t="str">
            <v>445 - Other Public Authority Electric</v>
          </cell>
          <cell r="K1452">
            <v>445.2</v>
          </cell>
          <cell r="L1452" t="str">
            <v>445.6 - Other Pub Auth Elect ECR</v>
          </cell>
          <cell r="M1452" t="str">
            <v>Electric Operating Revenues</v>
          </cell>
          <cell r="N1452" t="str">
            <v>Other Sales to Public Authorities</v>
          </cell>
          <cell r="O1452" t="str">
            <v>RETAIL ELECTRIC REVENUE - ECR (PPLRRC)</v>
          </cell>
          <cell r="P1452" t="str">
            <v>PPLRRC</v>
          </cell>
          <cell r="Q1452" t="str">
            <v>Rev</v>
          </cell>
          <cell r="R1452" t="str">
            <v>Rev</v>
          </cell>
          <cell r="S1452">
            <v>0</v>
          </cell>
        </row>
        <row r="1453">
          <cell r="A1453" t="str">
            <v>445317</v>
          </cell>
          <cell r="B1453" t="str">
            <v>MUNI PUMPING ENERGY ECR</v>
          </cell>
          <cell r="C1453" t="str">
            <v>P&amp;L</v>
          </cell>
          <cell r="D1453" t="str">
            <v>Open</v>
          </cell>
          <cell r="E1453">
            <v>0</v>
          </cell>
          <cell r="F1453" t="str">
            <v xml:space="preserve">     Utility</v>
          </cell>
          <cell r="G1453">
            <v>0</v>
          </cell>
          <cell r="H1453" t="str">
            <v>Electric utility revenues</v>
          </cell>
          <cell r="I1453">
            <v>445.6</v>
          </cell>
          <cell r="J1453" t="str">
            <v>445 - Other Public Authority Electric</v>
          </cell>
          <cell r="K1453">
            <v>445.2</v>
          </cell>
          <cell r="L1453" t="str">
            <v>445.6 - Other Pub Auth Elect ECR</v>
          </cell>
          <cell r="M1453" t="str">
            <v>Electric Operating Revenues</v>
          </cell>
          <cell r="N1453" t="str">
            <v>Other Sales to Public Authorities</v>
          </cell>
          <cell r="O1453" t="str">
            <v>RETAIL ELECTRIC REVENUE - ECR (PPLRRC)</v>
          </cell>
          <cell r="P1453" t="str">
            <v>PPLRRC</v>
          </cell>
          <cell r="Q1453" t="str">
            <v>Rev</v>
          </cell>
          <cell r="R1453" t="str">
            <v>Rev</v>
          </cell>
          <cell r="S1453">
            <v>0</v>
          </cell>
        </row>
        <row r="1454">
          <cell r="A1454" t="str">
            <v>445318</v>
          </cell>
          <cell r="B1454" t="str">
            <v>MUNI PUMPING DEMAND CHG REV</v>
          </cell>
          <cell r="C1454" t="str">
            <v>P&amp;L</v>
          </cell>
          <cell r="D1454" t="str">
            <v>Open</v>
          </cell>
          <cell r="E1454">
            <v>0</v>
          </cell>
          <cell r="F1454" t="str">
            <v xml:space="preserve">     Utility</v>
          </cell>
          <cell r="G1454">
            <v>0</v>
          </cell>
          <cell r="H1454" t="str">
            <v>Electric utility revenues</v>
          </cell>
          <cell r="I1454">
            <v>445.2</v>
          </cell>
          <cell r="J1454" t="str">
            <v>445 - Other Public Authority Electric</v>
          </cell>
          <cell r="K1454">
            <v>445</v>
          </cell>
          <cell r="L1454" t="str">
            <v>445.2 - Other Public Authority Electric (Base Rev)</v>
          </cell>
          <cell r="M1454" t="str">
            <v>Electric Operating Revenues</v>
          </cell>
          <cell r="N1454" t="str">
            <v>Other Sales to Public Authorities</v>
          </cell>
          <cell r="O1454" t="str">
            <v>RETAIL ELECTRIC REVENUE (PPLRRE)</v>
          </cell>
          <cell r="P1454" t="str">
            <v>PPLRRE</v>
          </cell>
          <cell r="Q1454" t="str">
            <v>Rev</v>
          </cell>
          <cell r="R1454" t="str">
            <v>Rev</v>
          </cell>
          <cell r="S1454">
            <v>0</v>
          </cell>
        </row>
        <row r="1455">
          <cell r="A1455" t="str">
            <v>445319</v>
          </cell>
          <cell r="B1455" t="str">
            <v>MUNI PUMPING CUST CHG REV</v>
          </cell>
          <cell r="C1455" t="str">
            <v>P&amp;L</v>
          </cell>
          <cell r="D1455" t="str">
            <v>Open</v>
          </cell>
          <cell r="E1455">
            <v>0</v>
          </cell>
          <cell r="F1455" t="str">
            <v xml:space="preserve">     Utility</v>
          </cell>
          <cell r="G1455">
            <v>0</v>
          </cell>
          <cell r="H1455" t="str">
            <v>Electric utility revenues</v>
          </cell>
          <cell r="I1455">
            <v>445.2</v>
          </cell>
          <cell r="J1455" t="str">
            <v>445 - Other Public Authority Electric</v>
          </cell>
          <cell r="K1455">
            <v>445</v>
          </cell>
          <cell r="L1455" t="str">
            <v>445.2 - Other Public Authority Electric (Base Rev)</v>
          </cell>
          <cell r="M1455" t="str">
            <v>Electric Operating Revenues</v>
          </cell>
          <cell r="N1455" t="str">
            <v>Other Sales to Public Authorities</v>
          </cell>
          <cell r="O1455" t="str">
            <v>RETAIL ELECTRIC REVENUE (PPLRRE)</v>
          </cell>
          <cell r="P1455" t="str">
            <v>PPLRRE</v>
          </cell>
          <cell r="Q1455" t="str">
            <v>Rev</v>
          </cell>
          <cell r="R1455" t="str">
            <v>Rev</v>
          </cell>
          <cell r="S1455">
            <v>0</v>
          </cell>
        </row>
        <row r="1456">
          <cell r="A1456" t="str">
            <v>447005</v>
          </cell>
          <cell r="B1456" t="str">
            <v>I/C SALES - OSS</v>
          </cell>
          <cell r="C1456" t="str">
            <v>P&amp;L</v>
          </cell>
          <cell r="D1456" t="str">
            <v>Open</v>
          </cell>
          <cell r="E1456">
            <v>0</v>
          </cell>
          <cell r="F1456" t="str">
            <v xml:space="preserve">     Electric revenue from affliate</v>
          </cell>
          <cell r="G1456" t="str">
            <v>Electric Revenues</v>
          </cell>
          <cell r="H1456" t="str">
            <v>Wholesale revenues to affiliates (LKE)</v>
          </cell>
          <cell r="I1456">
            <v>447.9</v>
          </cell>
          <cell r="J1456" t="str">
            <v>447 - Sales For Resale</v>
          </cell>
          <cell r="K1456">
            <v>447.1</v>
          </cell>
          <cell r="L1456" t="str">
            <v>447.9 - Sales For Resale OSS I/C</v>
          </cell>
          <cell r="M1456" t="str">
            <v>Electric Operating Revenues</v>
          </cell>
          <cell r="N1456" t="str">
            <v>Sales for Resale</v>
          </cell>
          <cell r="O1456" t="str">
            <v>ELECTRIC OFFSYSTEM SALES (PPLREO)</v>
          </cell>
          <cell r="P1456" t="str">
            <v>PPLREO</v>
          </cell>
          <cell r="Q1456" t="str">
            <v>Rev</v>
          </cell>
          <cell r="R1456" t="str">
            <v>Rev</v>
          </cell>
          <cell r="S1456">
            <v>0</v>
          </cell>
        </row>
        <row r="1457">
          <cell r="A1457" t="str">
            <v>447006</v>
          </cell>
          <cell r="B1457" t="str">
            <v>I/C SALES NL</v>
          </cell>
          <cell r="C1457" t="str">
            <v>P&amp;L</v>
          </cell>
          <cell r="D1457" t="str">
            <v>Open</v>
          </cell>
          <cell r="E1457">
            <v>0</v>
          </cell>
          <cell r="F1457" t="str">
            <v xml:space="preserve">     Electric revenue from affliate</v>
          </cell>
          <cell r="G1457" t="str">
            <v>Electric Revenues</v>
          </cell>
          <cell r="H1457" t="str">
            <v>Wholesale revenues to affiliates (LKE)</v>
          </cell>
          <cell r="I1457">
            <v>449.4</v>
          </cell>
          <cell r="J1457" t="str">
            <v>447 - Sales For Resale</v>
          </cell>
          <cell r="K1457">
            <v>447</v>
          </cell>
          <cell r="L1457" t="str">
            <v>449.4 - Sales For Resale Affil Energy</v>
          </cell>
          <cell r="M1457" t="str">
            <v>Electric Operating Revenues</v>
          </cell>
          <cell r="N1457" t="str">
            <v>Sales for Resale</v>
          </cell>
          <cell r="O1457" t="str">
            <v>RETAIL ELECTRIC REVENUE (PPLRRE)</v>
          </cell>
          <cell r="P1457" t="str">
            <v>PPLRRE</v>
          </cell>
          <cell r="Q1457" t="str">
            <v>Rev</v>
          </cell>
          <cell r="R1457" t="str">
            <v>Rev</v>
          </cell>
          <cell r="S1457" t="str">
            <v>frm 447.9 to 449.4</v>
          </cell>
        </row>
        <row r="1458">
          <cell r="A1458" t="str">
            <v>447010</v>
          </cell>
          <cell r="B1458" t="str">
            <v>FIRM SALES - ENERGY-OTHER - KWH - (STAT ONLY)</v>
          </cell>
          <cell r="C1458" t="str">
            <v>P&amp;L</v>
          </cell>
          <cell r="D1458" t="str">
            <v>Open</v>
          </cell>
          <cell r="E1458">
            <v>0</v>
          </cell>
          <cell r="F1458" t="str">
            <v xml:space="preserve">     Utility</v>
          </cell>
          <cell r="G1458">
            <v>0</v>
          </cell>
          <cell r="H1458" t="str">
            <v>Electric utility revenues</v>
          </cell>
          <cell r="I1458">
            <v>447.2</v>
          </cell>
          <cell r="J1458" t="str">
            <v>447 - Sales For Resale</v>
          </cell>
          <cell r="K1458">
            <v>447</v>
          </cell>
          <cell r="L1458" t="str">
            <v>447.2 - Sales For Resale (Base Rev)</v>
          </cell>
          <cell r="M1458" t="str">
            <v>Electric Operating Revenues</v>
          </cell>
          <cell r="N1458" t="str">
            <v>Sales for Resale</v>
          </cell>
          <cell r="O1458" t="str">
            <v>RETAIL ELECTRIC REVENUE (PPLRRE)</v>
          </cell>
          <cell r="P1458" t="str">
            <v>PPLRRE</v>
          </cell>
          <cell r="Q1458" t="str">
            <v>Rev</v>
          </cell>
          <cell r="R1458" t="str">
            <v>Rev</v>
          </cell>
          <cell r="S1458">
            <v>0</v>
          </cell>
        </row>
        <row r="1459">
          <cell r="A1459" t="str">
            <v>447011</v>
          </cell>
          <cell r="B1459" t="str">
            <v>FIRM SALES - ENERGY-OTHER - CUS - (STAT ONLY)</v>
          </cell>
          <cell r="C1459" t="str">
            <v>P&amp;L</v>
          </cell>
          <cell r="D1459" t="str">
            <v>Open</v>
          </cell>
          <cell r="E1459">
            <v>0</v>
          </cell>
          <cell r="F1459" t="str">
            <v xml:space="preserve">     Utility</v>
          </cell>
          <cell r="G1459">
            <v>0</v>
          </cell>
          <cell r="H1459" t="str">
            <v>Electric utility revenues</v>
          </cell>
          <cell r="I1459">
            <v>447.11</v>
          </cell>
          <cell r="J1459" t="str">
            <v>447 - Sales For Resale</v>
          </cell>
          <cell r="K1459">
            <v>447.11</v>
          </cell>
          <cell r="L1459" t="str">
            <v>447.1 - Sales For Resale OSS</v>
          </cell>
          <cell r="M1459" t="str">
            <v>Electric Operating Revenues</v>
          </cell>
          <cell r="N1459" t="str">
            <v>Sales for Resale</v>
          </cell>
          <cell r="O1459" t="str">
            <v>ELECTRIC OFFSYSTEM SALES (PPLREO)</v>
          </cell>
          <cell r="P1459" t="str">
            <v>PPLREO</v>
          </cell>
          <cell r="Q1459" t="str">
            <v>Rev</v>
          </cell>
          <cell r="R1459" t="str">
            <v>Rev</v>
          </cell>
          <cell r="S1459">
            <v>0</v>
          </cell>
        </row>
        <row r="1460">
          <cell r="A1460" t="str">
            <v>447016</v>
          </cell>
          <cell r="B1460" t="str">
            <v>CLOSED 04/11 - SALES - MISO DAY 2 - OSS</v>
          </cell>
          <cell r="C1460" t="str">
            <v>P&amp;L</v>
          </cell>
          <cell r="D1460" t="str">
            <v>Closed</v>
          </cell>
          <cell r="E1460">
            <v>0</v>
          </cell>
          <cell r="F1460" t="str">
            <v xml:space="preserve">     Utility</v>
          </cell>
          <cell r="G1460" t="str">
            <v>Electric Revenues</v>
          </cell>
          <cell r="H1460" t="str">
            <v>Wholesale revenues</v>
          </cell>
          <cell r="I1460">
            <v>447.11</v>
          </cell>
          <cell r="J1460" t="str">
            <v>447 - Sales For Resale</v>
          </cell>
          <cell r="K1460">
            <v>447.11</v>
          </cell>
          <cell r="L1460" t="str">
            <v>447.1 - Sales For Resale OSS</v>
          </cell>
          <cell r="M1460" t="str">
            <v>Electric Operating Revenues</v>
          </cell>
          <cell r="N1460" t="str">
            <v>Sales for Resale</v>
          </cell>
          <cell r="O1460" t="str">
            <v>ELECTRIC OFFSYSTEM SALES (PPLREO)</v>
          </cell>
          <cell r="P1460" t="str">
            <v>PPLREO</v>
          </cell>
          <cell r="Q1460" t="str">
            <v>Rev</v>
          </cell>
          <cell r="R1460" t="str">
            <v>Rev</v>
          </cell>
          <cell r="S1460">
            <v>0</v>
          </cell>
        </row>
        <row r="1461">
          <cell r="A1461" t="str">
            <v>447017</v>
          </cell>
          <cell r="B1461" t="str">
            <v>FIRM SALES - ENERGY-OTHER - KW - (STAT ONLY)</v>
          </cell>
          <cell r="C1461" t="str">
            <v>P&amp;L</v>
          </cell>
          <cell r="D1461" t="str">
            <v>Open</v>
          </cell>
          <cell r="E1461">
            <v>0</v>
          </cell>
          <cell r="F1461" t="str">
            <v xml:space="preserve">     Utility</v>
          </cell>
          <cell r="G1461">
            <v>0</v>
          </cell>
          <cell r="H1461" t="str">
            <v>Electric utility revenues</v>
          </cell>
          <cell r="I1461">
            <v>447.11</v>
          </cell>
          <cell r="J1461" t="str">
            <v>447 - Sales For Resale</v>
          </cell>
          <cell r="K1461">
            <v>447.11</v>
          </cell>
          <cell r="L1461" t="str">
            <v>447.1 - Sales For Resale OSS</v>
          </cell>
          <cell r="M1461" t="str">
            <v>Electric Operating Revenues</v>
          </cell>
          <cell r="N1461" t="str">
            <v>Sales for Resale</v>
          </cell>
          <cell r="O1461" t="str">
            <v>ELECTRIC OFFSYSTEM SALES (PPLREO)</v>
          </cell>
          <cell r="P1461" t="str">
            <v>PPLREO</v>
          </cell>
          <cell r="Q1461" t="str">
            <v>Rev</v>
          </cell>
          <cell r="R1461" t="str">
            <v>Rev</v>
          </cell>
          <cell r="S1461">
            <v>0</v>
          </cell>
        </row>
        <row r="1462">
          <cell r="A1462" t="str">
            <v>447021</v>
          </cell>
          <cell r="B1462" t="str">
            <v>FIRM SALES - MUNI/BEREA - KWH - (STAT ONLY)</v>
          </cell>
          <cell r="C1462" t="str">
            <v>P&amp;L</v>
          </cell>
          <cell r="D1462" t="str">
            <v>Open</v>
          </cell>
          <cell r="E1462">
            <v>0</v>
          </cell>
          <cell r="F1462" t="str">
            <v xml:space="preserve">     Utility</v>
          </cell>
          <cell r="G1462" t="str">
            <v>Electric Revenues</v>
          </cell>
          <cell r="H1462" t="str">
            <v>Wholesale revenues</v>
          </cell>
          <cell r="I1462">
            <v>447.2</v>
          </cell>
          <cell r="J1462" t="str">
            <v>447 - Sales For Resale</v>
          </cell>
          <cell r="K1462">
            <v>447</v>
          </cell>
          <cell r="L1462" t="str">
            <v>447.2 - Sales For Resale (Base Rev)</v>
          </cell>
          <cell r="M1462" t="str">
            <v>Electric Operating Revenues</v>
          </cell>
          <cell r="N1462" t="str">
            <v>Sales for Resale</v>
          </cell>
          <cell r="O1462" t="str">
            <v>RETAIL ELECTRIC REVENUE (PPLRRE)</v>
          </cell>
          <cell r="P1462" t="str">
            <v>PPLRRE</v>
          </cell>
          <cell r="Q1462" t="str">
            <v>Rev</v>
          </cell>
          <cell r="R1462" t="str">
            <v>Rev</v>
          </cell>
          <cell r="S1462">
            <v>0</v>
          </cell>
        </row>
        <row r="1463">
          <cell r="A1463" t="str">
            <v>447022</v>
          </cell>
          <cell r="B1463" t="str">
            <v>FIRM SALES - MUNI/BEREA - CUS</v>
          </cell>
          <cell r="C1463" t="str">
            <v>P&amp;L</v>
          </cell>
          <cell r="D1463" t="str">
            <v>Open</v>
          </cell>
          <cell r="E1463">
            <v>0</v>
          </cell>
          <cell r="F1463" t="str">
            <v xml:space="preserve">     Utility</v>
          </cell>
          <cell r="G1463">
            <v>0</v>
          </cell>
          <cell r="H1463" t="str">
            <v>Electric utility revenues</v>
          </cell>
          <cell r="I1463">
            <v>447.2</v>
          </cell>
          <cell r="J1463" t="str">
            <v>447 - Sales For Resale</v>
          </cell>
          <cell r="K1463">
            <v>447</v>
          </cell>
          <cell r="L1463" t="str">
            <v>447.2 - Sales For Resale (Base Rev)</v>
          </cell>
          <cell r="M1463" t="str">
            <v>Electric Operating Revenues</v>
          </cell>
          <cell r="N1463" t="str">
            <v>Sales for Resale</v>
          </cell>
          <cell r="O1463" t="str">
            <v>RETAIL ELECTRIC REVENUE (PPLRRE)</v>
          </cell>
          <cell r="P1463" t="str">
            <v>PPLRRE</v>
          </cell>
          <cell r="Q1463" t="str">
            <v>Rev</v>
          </cell>
          <cell r="R1463" t="str">
            <v>Rev</v>
          </cell>
          <cell r="S1463">
            <v>0</v>
          </cell>
        </row>
        <row r="1464">
          <cell r="A1464" t="str">
            <v>447023</v>
          </cell>
          <cell r="B1464" t="str">
            <v>FIRM SALES - MUNICIPALS - KW - (STAT ONLY)</v>
          </cell>
          <cell r="C1464" t="str">
            <v>P&amp;L</v>
          </cell>
          <cell r="D1464" t="str">
            <v>Open</v>
          </cell>
          <cell r="E1464">
            <v>0</v>
          </cell>
          <cell r="F1464" t="str">
            <v xml:space="preserve">     Utility</v>
          </cell>
          <cell r="G1464">
            <v>0</v>
          </cell>
          <cell r="H1464" t="str">
            <v>Electric utility revenues</v>
          </cell>
          <cell r="I1464">
            <v>447.2</v>
          </cell>
          <cell r="J1464" t="str">
            <v>447 - Sales For Resale</v>
          </cell>
          <cell r="K1464">
            <v>447</v>
          </cell>
          <cell r="L1464" t="str">
            <v>447.2 - Sales For Resale (Base Rev)</v>
          </cell>
          <cell r="M1464" t="str">
            <v>Electric Operating Revenues</v>
          </cell>
          <cell r="N1464" t="str">
            <v>Sales for Resale</v>
          </cell>
          <cell r="O1464" t="str">
            <v>RETAIL ELECTRIC REVENUE (PPLRRE)</v>
          </cell>
          <cell r="P1464" t="str">
            <v>PPLRRE</v>
          </cell>
          <cell r="Q1464" t="str">
            <v>Rev</v>
          </cell>
          <cell r="R1464" t="str">
            <v>Rev</v>
          </cell>
          <cell r="S1464">
            <v>0</v>
          </cell>
        </row>
        <row r="1465">
          <cell r="A1465" t="str">
            <v>447049</v>
          </cell>
          <cell r="B1465" t="str">
            <v>SPOT SALES - ENERGY</v>
          </cell>
          <cell r="C1465" t="str">
            <v>P&amp;L</v>
          </cell>
          <cell r="D1465" t="str">
            <v>Open</v>
          </cell>
          <cell r="E1465">
            <v>0</v>
          </cell>
          <cell r="F1465" t="str">
            <v xml:space="preserve">     Utility</v>
          </cell>
          <cell r="G1465" t="str">
            <v>Electric Revenues</v>
          </cell>
          <cell r="H1465" t="str">
            <v>Wholesale revenues</v>
          </cell>
          <cell r="I1465">
            <v>447.11</v>
          </cell>
          <cell r="J1465" t="str">
            <v>447 - Sales For Resale</v>
          </cell>
          <cell r="K1465">
            <v>447.11</v>
          </cell>
          <cell r="L1465" t="str">
            <v>447.1 - Sales For Resale OSS</v>
          </cell>
          <cell r="M1465" t="str">
            <v>Electric Operating Revenues</v>
          </cell>
          <cell r="N1465" t="str">
            <v>Sales for Resale</v>
          </cell>
          <cell r="O1465" t="str">
            <v>ELECTRIC OFFSYSTEM SALES (PPLREO)</v>
          </cell>
          <cell r="P1465" t="str">
            <v>PPLREO</v>
          </cell>
          <cell r="Q1465" t="str">
            <v>Rev</v>
          </cell>
          <cell r="R1465" t="str">
            <v>Rev</v>
          </cell>
          <cell r="S1465">
            <v>0</v>
          </cell>
        </row>
        <row r="1466">
          <cell r="A1466" t="str">
            <v>447050</v>
          </cell>
          <cell r="B1466" t="str">
            <v>Off-System Sales Revenue to Third Parties</v>
          </cell>
          <cell r="C1466" t="str">
            <v>P&amp;L</v>
          </cell>
          <cell r="D1466" t="str">
            <v>Open</v>
          </cell>
          <cell r="E1466">
            <v>0</v>
          </cell>
          <cell r="F1466" t="str">
            <v xml:space="preserve">     Utility</v>
          </cell>
          <cell r="G1466" t="str">
            <v>Electric Revenues</v>
          </cell>
          <cell r="H1466" t="str">
            <v>Wholesale revenues</v>
          </cell>
          <cell r="I1466">
            <v>447.11</v>
          </cell>
          <cell r="J1466" t="str">
            <v>447 - Sales For Resale</v>
          </cell>
          <cell r="K1466">
            <v>447.11</v>
          </cell>
          <cell r="L1466" t="str">
            <v>447.1 - Sales For Resale OSS</v>
          </cell>
          <cell r="M1466" t="str">
            <v>Electric Operating Revenues</v>
          </cell>
          <cell r="N1466" t="str">
            <v>Sales for Resale</v>
          </cell>
          <cell r="O1466" t="str">
            <v>ELECTRIC OFFSYSTEM SALES (PPLREO)</v>
          </cell>
          <cell r="P1466" t="str">
            <v>PPLREO</v>
          </cell>
          <cell r="Q1466" t="str">
            <v>Rev</v>
          </cell>
          <cell r="R1466" t="str">
            <v>Rev</v>
          </cell>
          <cell r="S1466" t="str">
            <v>name change 8/12</v>
          </cell>
        </row>
        <row r="1467">
          <cell r="A1467" t="str">
            <v>447051</v>
          </cell>
          <cell r="B1467" t="str">
            <v>SPOT SALES - ENERGY - KW - (STAT ONLY)</v>
          </cell>
          <cell r="C1467" t="str">
            <v>P&amp;L</v>
          </cell>
          <cell r="D1467" t="str">
            <v>Open</v>
          </cell>
          <cell r="E1467">
            <v>0</v>
          </cell>
          <cell r="F1467" t="str">
            <v xml:space="preserve">     Utility</v>
          </cell>
          <cell r="G1467">
            <v>0</v>
          </cell>
          <cell r="H1467" t="str">
            <v>Electric utility revenues</v>
          </cell>
          <cell r="I1467">
            <v>447.11</v>
          </cell>
          <cell r="J1467" t="str">
            <v>447 - Sales For Resale</v>
          </cell>
          <cell r="K1467">
            <v>447.11</v>
          </cell>
          <cell r="L1467" t="str">
            <v>447.1 - Sales For Resale OSS</v>
          </cell>
          <cell r="M1467" t="str">
            <v>Electric Operating Revenues</v>
          </cell>
          <cell r="N1467" t="str">
            <v>Sales for Resale</v>
          </cell>
          <cell r="O1467" t="str">
            <v>ELECTRIC OFFSYSTEM SALES (PPLREO)</v>
          </cell>
          <cell r="P1467" t="str">
            <v>PPLREO</v>
          </cell>
          <cell r="Q1467" t="str">
            <v>Rev</v>
          </cell>
          <cell r="R1467" t="str">
            <v>Rev</v>
          </cell>
          <cell r="S1467">
            <v>0</v>
          </cell>
        </row>
        <row r="1468">
          <cell r="A1468" t="str">
            <v>447100</v>
          </cell>
          <cell r="B1468" t="str">
            <v>BROKERED SALES</v>
          </cell>
          <cell r="C1468" t="str">
            <v>P&amp;L</v>
          </cell>
          <cell r="D1468" t="str">
            <v>Open</v>
          </cell>
          <cell r="E1468">
            <v>0</v>
          </cell>
          <cell r="F1468" t="str">
            <v xml:space="preserve">     Utility</v>
          </cell>
          <cell r="G1468" t="str">
            <v>Electric Revenues</v>
          </cell>
          <cell r="H1468" t="str">
            <v>Wholesale revenues</v>
          </cell>
          <cell r="I1468">
            <v>447.12</v>
          </cell>
          <cell r="J1468" t="str">
            <v>447 - Sales For Resale</v>
          </cell>
          <cell r="K1468">
            <v>447.11</v>
          </cell>
          <cell r="L1468" t="str">
            <v>447.12 - Sales For Resale OSS (Swaps rev)</v>
          </cell>
          <cell r="M1468" t="str">
            <v>Electric Operating Revenues</v>
          </cell>
          <cell r="N1468" t="str">
            <v>Sales for Resale</v>
          </cell>
          <cell r="O1468" t="str">
            <v>ELECTRIC OFFSYSTEM SALES (PPLREO)</v>
          </cell>
          <cell r="P1468" t="str">
            <v>PPLREO</v>
          </cell>
          <cell r="Q1468" t="str">
            <v>Rev</v>
          </cell>
          <cell r="R1468" t="str">
            <v>Rev</v>
          </cell>
          <cell r="S1468">
            <v>0</v>
          </cell>
        </row>
        <row r="1469">
          <cell r="A1469" t="str">
            <v>447110</v>
          </cell>
          <cell r="B1469" t="str">
            <v>SETTLED SWAP REVENUE</v>
          </cell>
          <cell r="C1469" t="str">
            <v>P&amp;L</v>
          </cell>
          <cell r="D1469" t="str">
            <v>Open</v>
          </cell>
          <cell r="E1469">
            <v>0</v>
          </cell>
          <cell r="F1469" t="str">
            <v xml:space="preserve">     Utility</v>
          </cell>
          <cell r="G1469" t="str">
            <v>Electric Revenues</v>
          </cell>
          <cell r="H1469" t="str">
            <v>Wholesale revenues</v>
          </cell>
          <cell r="I1469">
            <v>447.12</v>
          </cell>
          <cell r="J1469" t="str">
            <v>447 - Sales For Resale</v>
          </cell>
          <cell r="K1469">
            <v>447.11</v>
          </cell>
          <cell r="L1469" t="str">
            <v>447.12 - Sales For Resale OSS (Swaps rev)</v>
          </cell>
          <cell r="M1469" t="str">
            <v>Electric Operating Revenues</v>
          </cell>
          <cell r="N1469" t="str">
            <v>Sales for Resale</v>
          </cell>
          <cell r="O1469" t="str">
            <v>ELECTRIC OFFSYSTEM SALES (PPLREO)</v>
          </cell>
          <cell r="P1469" t="str">
            <v>PPLREO</v>
          </cell>
          <cell r="Q1469" t="str">
            <v>Rev</v>
          </cell>
          <cell r="R1469" t="str">
            <v>Rev</v>
          </cell>
          <cell r="S1469">
            <v>0</v>
          </cell>
        </row>
        <row r="1470">
          <cell r="A1470" t="str">
            <v>447200</v>
          </cell>
          <cell r="B1470" t="str">
            <v>BROKERED PURCHASES</v>
          </cell>
          <cell r="C1470" t="str">
            <v>P&amp;L</v>
          </cell>
          <cell r="D1470" t="str">
            <v>Open</v>
          </cell>
          <cell r="E1470">
            <v>0</v>
          </cell>
          <cell r="F1470" t="str">
            <v xml:space="preserve">           Realized</v>
          </cell>
          <cell r="G1470" t="str">
            <v>Electric Revenues</v>
          </cell>
          <cell r="H1470" t="str">
            <v>Power purchased</v>
          </cell>
          <cell r="I1470">
            <v>447.13</v>
          </cell>
          <cell r="J1470" t="str">
            <v>447 - Sales For Resale</v>
          </cell>
          <cell r="K1470">
            <v>447.2</v>
          </cell>
          <cell r="L1470" t="str">
            <v>447.13 - Sales For Resale OSS (Swaps exp)</v>
          </cell>
          <cell r="M1470" t="str">
            <v>Electric Operating Revenues</v>
          </cell>
          <cell r="N1470" t="str">
            <v>Sales for Resale</v>
          </cell>
          <cell r="O1470" t="str">
            <v>ELECTRIC OFFSYSTEM SALES (PPLREO)</v>
          </cell>
          <cell r="P1470" t="str">
            <v>PPLREO</v>
          </cell>
          <cell r="Q1470" t="str">
            <v>Rev</v>
          </cell>
          <cell r="R1470" t="str">
            <v>Rev</v>
          </cell>
          <cell r="S1470">
            <v>0</v>
          </cell>
        </row>
        <row r="1471">
          <cell r="A1471" t="str">
            <v>447210</v>
          </cell>
          <cell r="B1471" t="str">
            <v>SETTLED SWAP EXPENSE</v>
          </cell>
          <cell r="C1471" t="str">
            <v>P&amp;L</v>
          </cell>
          <cell r="D1471" t="str">
            <v>Open</v>
          </cell>
          <cell r="E1471">
            <v>0</v>
          </cell>
          <cell r="F1471" t="str">
            <v xml:space="preserve">     Utility</v>
          </cell>
          <cell r="G1471" t="str">
            <v>Electric Revenues</v>
          </cell>
          <cell r="H1471" t="str">
            <v>Wholesale revenues</v>
          </cell>
          <cell r="I1471">
            <v>447.12</v>
          </cell>
          <cell r="J1471" t="str">
            <v>447 - Sales For Resale</v>
          </cell>
          <cell r="K1471">
            <v>447.11</v>
          </cell>
          <cell r="L1471" t="str">
            <v>447.12 - Sales For Resale OSS (Swaps rev)</v>
          </cell>
          <cell r="M1471" t="str">
            <v>Electric Operating Revenues</v>
          </cell>
          <cell r="N1471" t="str">
            <v>Sales for Resale</v>
          </cell>
          <cell r="O1471" t="str">
            <v>ELECTRIC OFFSYSTEM SALES (PPLREO)</v>
          </cell>
          <cell r="P1471" t="str">
            <v>PPLREO</v>
          </cell>
          <cell r="Q1471" t="str">
            <v>Rev</v>
          </cell>
          <cell r="R1471" t="str">
            <v>Rev</v>
          </cell>
          <cell r="S1471">
            <v>0</v>
          </cell>
        </row>
        <row r="1472">
          <cell r="A1472" t="str">
            <v>447302</v>
          </cell>
          <cell r="B1472" t="str">
            <v>RESALE MUNICIPALS BASE REV</v>
          </cell>
          <cell r="C1472" t="str">
            <v>P&amp;L</v>
          </cell>
          <cell r="D1472" t="str">
            <v>Open</v>
          </cell>
          <cell r="E1472">
            <v>0</v>
          </cell>
          <cell r="F1472" t="str">
            <v xml:space="preserve">     Utility</v>
          </cell>
          <cell r="G1472" t="str">
            <v>Electric Revenues</v>
          </cell>
          <cell r="H1472" t="str">
            <v>Wholesale revenues</v>
          </cell>
          <cell r="I1472">
            <v>447.2</v>
          </cell>
          <cell r="J1472" t="str">
            <v>447 - Sales For Resale</v>
          </cell>
          <cell r="K1472">
            <v>447</v>
          </cell>
          <cell r="L1472" t="str">
            <v>447.2 - Sales For Resale (Base Rev)</v>
          </cell>
          <cell r="M1472" t="str">
            <v>Electric Operating Revenues</v>
          </cell>
          <cell r="N1472" t="str">
            <v>Sales for Resale</v>
          </cell>
          <cell r="O1472" t="str">
            <v>RETAIL ELECTRIC REVENUE (PPLRRE)</v>
          </cell>
          <cell r="P1472" t="str">
            <v>PPLRRE</v>
          </cell>
          <cell r="Q1472" t="str">
            <v>Rev</v>
          </cell>
          <cell r="R1472" t="str">
            <v>Rev</v>
          </cell>
          <cell r="S1472">
            <v>0</v>
          </cell>
        </row>
        <row r="1473">
          <cell r="A1473" t="str">
            <v>447303</v>
          </cell>
          <cell r="B1473" t="str">
            <v>RESALE MUNICIPALS BASE REV FUEL</v>
          </cell>
          <cell r="C1473" t="str">
            <v>P&amp;L</v>
          </cell>
          <cell r="D1473" t="str">
            <v>Open</v>
          </cell>
          <cell r="E1473">
            <v>0</v>
          </cell>
          <cell r="F1473" t="str">
            <v xml:space="preserve">     Utility</v>
          </cell>
          <cell r="G1473" t="str">
            <v>Electric Revenues</v>
          </cell>
          <cell r="H1473" t="str">
            <v>Wholesale revenues</v>
          </cell>
          <cell r="I1473">
            <v>447.2</v>
          </cell>
          <cell r="J1473" t="str">
            <v>447 - Sales For Resale</v>
          </cell>
          <cell r="K1473">
            <v>447</v>
          </cell>
          <cell r="L1473" t="str">
            <v>447.2 - Sales For Resale (Base Rev)</v>
          </cell>
          <cell r="M1473" t="str">
            <v>Electric Operating Revenues</v>
          </cell>
          <cell r="N1473" t="str">
            <v>Sales for Resale</v>
          </cell>
          <cell r="O1473" t="str">
            <v>RETAIL ELECTRIC REVENUE (PPLRRE)</v>
          </cell>
          <cell r="P1473" t="str">
            <v>PPLRRE</v>
          </cell>
          <cell r="Q1473" t="str">
            <v>Rev</v>
          </cell>
          <cell r="R1473" t="str">
            <v>Rev</v>
          </cell>
          <cell r="S1473">
            <v>0</v>
          </cell>
        </row>
        <row r="1474">
          <cell r="A1474" t="str">
            <v>447304</v>
          </cell>
          <cell r="B1474" t="str">
            <v>RESALE MUNICIPALS FAC</v>
          </cell>
          <cell r="C1474" t="str">
            <v>P&amp;L</v>
          </cell>
          <cell r="D1474" t="str">
            <v>Open</v>
          </cell>
          <cell r="E1474">
            <v>0</v>
          </cell>
          <cell r="F1474" t="str">
            <v xml:space="preserve">     Utility</v>
          </cell>
          <cell r="G1474" t="str">
            <v>Electric Revenues</v>
          </cell>
          <cell r="H1474" t="str">
            <v>Wholesale revenues</v>
          </cell>
          <cell r="I1474">
            <v>447.4</v>
          </cell>
          <cell r="J1474" t="str">
            <v>447 - Sales For Resale</v>
          </cell>
          <cell r="K1474">
            <v>447</v>
          </cell>
          <cell r="L1474" t="str">
            <v>447.4 - Sales For Resale (FAC)</v>
          </cell>
          <cell r="M1474" t="str">
            <v>Electric Operating Revenues</v>
          </cell>
          <cell r="N1474" t="str">
            <v>Sales for Resale</v>
          </cell>
          <cell r="O1474" t="str">
            <v>RETAIL ELECTRIC REVENUE (PPLRRE)</v>
          </cell>
          <cell r="P1474" t="str">
            <v>PPLRRE</v>
          </cell>
          <cell r="Q1474" t="str">
            <v>Rev</v>
          </cell>
          <cell r="R1474" t="str">
            <v>Rev</v>
          </cell>
          <cell r="S1474">
            <v>0</v>
          </cell>
        </row>
        <row r="1475">
          <cell r="A1475" t="str">
            <v>447318</v>
          </cell>
          <cell r="B1475" t="str">
            <v>RESALE MUNICIPALS DEMAND CHG REV</v>
          </cell>
          <cell r="C1475" t="str">
            <v>P&amp;L</v>
          </cell>
          <cell r="D1475" t="str">
            <v>Open</v>
          </cell>
          <cell r="E1475">
            <v>0</v>
          </cell>
          <cell r="F1475" t="str">
            <v xml:space="preserve">     Utility</v>
          </cell>
          <cell r="G1475" t="str">
            <v>Electric Revenues</v>
          </cell>
          <cell r="H1475" t="str">
            <v>Wholesale revenues</v>
          </cell>
          <cell r="I1475">
            <v>447.2</v>
          </cell>
          <cell r="J1475" t="str">
            <v>447 - Sales For Resale</v>
          </cell>
          <cell r="K1475">
            <v>447</v>
          </cell>
          <cell r="L1475" t="str">
            <v>447.2 - Sales For Resale (Base Rev)</v>
          </cell>
          <cell r="M1475" t="str">
            <v>Electric Operating Revenues</v>
          </cell>
          <cell r="N1475" t="str">
            <v>Sales for Resale</v>
          </cell>
          <cell r="O1475" t="str">
            <v>RETAIL ELECTRIC REVENUE (PPLRRE)</v>
          </cell>
          <cell r="P1475" t="str">
            <v>PPLRRE</v>
          </cell>
          <cell r="Q1475" t="str">
            <v>Rev</v>
          </cell>
          <cell r="R1475" t="str">
            <v>Rev</v>
          </cell>
          <cell r="S1475">
            <v>0</v>
          </cell>
        </row>
        <row r="1476">
          <cell r="A1476" t="str">
            <v>447319</v>
          </cell>
          <cell r="B1476" t="str">
            <v>RESALE MUNICIPALS CUST CHG REV</v>
          </cell>
          <cell r="C1476" t="str">
            <v>P&amp;L</v>
          </cell>
          <cell r="D1476" t="str">
            <v>Open</v>
          </cell>
          <cell r="E1476">
            <v>0</v>
          </cell>
          <cell r="F1476" t="str">
            <v xml:space="preserve">     Utility</v>
          </cell>
          <cell r="G1476" t="str">
            <v>Electric Revenues</v>
          </cell>
          <cell r="H1476" t="str">
            <v>Wholesale revenues</v>
          </cell>
          <cell r="I1476">
            <v>447.2</v>
          </cell>
          <cell r="J1476" t="str">
            <v>447 - Sales For Resale</v>
          </cell>
          <cell r="K1476">
            <v>447</v>
          </cell>
          <cell r="L1476" t="str">
            <v>447.2 - Sales For Resale (Base Rev)</v>
          </cell>
          <cell r="M1476" t="str">
            <v>Electric Operating Revenues</v>
          </cell>
          <cell r="N1476" t="str">
            <v>Sales for Resale</v>
          </cell>
          <cell r="O1476" t="str">
            <v>RETAIL ELECTRIC REVENUE (PPLRRE)</v>
          </cell>
          <cell r="P1476" t="str">
            <v>PPLRRE</v>
          </cell>
          <cell r="Q1476" t="str">
            <v>Rev</v>
          </cell>
          <cell r="R1476" t="str">
            <v>Rev</v>
          </cell>
          <cell r="S1476">
            <v>0</v>
          </cell>
        </row>
        <row r="1477">
          <cell r="A1477" t="str">
            <v>449102</v>
          </cell>
          <cell r="B1477" t="str">
            <v>PROVISION FOR RATE REFUND/COLLECTION</v>
          </cell>
          <cell r="C1477" t="str">
            <v>P&amp;L</v>
          </cell>
          <cell r="D1477" t="str">
            <v>Open</v>
          </cell>
          <cell r="E1477">
            <v>0</v>
          </cell>
          <cell r="F1477" t="str">
            <v xml:space="preserve">     Utility</v>
          </cell>
          <cell r="G1477">
            <v>0</v>
          </cell>
          <cell r="H1477" t="str">
            <v>Electric utility revenues</v>
          </cell>
          <cell r="I1477">
            <v>456.4</v>
          </cell>
          <cell r="J1477" t="str">
            <v>449.1 - Prov For Rate Refunds Electric</v>
          </cell>
          <cell r="K1477">
            <v>449.1</v>
          </cell>
          <cell r="L1477" t="str">
            <v>456.4 - Prov For Rate Refunds Electric</v>
          </cell>
          <cell r="M1477" t="str">
            <v>Rate Refunds</v>
          </cell>
          <cell r="N1477" t="str">
            <v>Prov For Rate Refunds Electric</v>
          </cell>
          <cell r="O1477" t="str">
            <v>RETAIL ELECTRIC REVENUE (PPLRRE)</v>
          </cell>
          <cell r="P1477" t="str">
            <v>PPLRRE</v>
          </cell>
          <cell r="Q1477" t="str">
            <v>Rev</v>
          </cell>
          <cell r="R1477" t="str">
            <v>Rev</v>
          </cell>
          <cell r="S1477">
            <v>0</v>
          </cell>
        </row>
        <row r="1478">
          <cell r="A1478" t="str">
            <v>449105</v>
          </cell>
          <cell r="B1478" t="str">
            <v>RATE REFUNDS-RETAIL</v>
          </cell>
          <cell r="C1478" t="str">
            <v>P&amp;L</v>
          </cell>
          <cell r="D1478" t="str">
            <v>Open</v>
          </cell>
          <cell r="E1478">
            <v>0</v>
          </cell>
          <cell r="F1478" t="str">
            <v xml:space="preserve">     Utility</v>
          </cell>
          <cell r="G1478">
            <v>0</v>
          </cell>
          <cell r="H1478" t="str">
            <v>Electric utility revenues</v>
          </cell>
          <cell r="I1478">
            <v>456.4</v>
          </cell>
          <cell r="J1478" t="str">
            <v>449.1 - Prov For Rate Refunds Electric</v>
          </cell>
          <cell r="K1478">
            <v>449.1</v>
          </cell>
          <cell r="L1478" t="str">
            <v>456.4 - Prov For Rate Refunds Electric</v>
          </cell>
          <cell r="M1478" t="str">
            <v>Rate Refunds</v>
          </cell>
          <cell r="N1478" t="str">
            <v>Prov For Rate Refunds Electric</v>
          </cell>
          <cell r="O1478" t="str">
            <v>RETAIL ELECTRIC REVENUE (PPLRRE)</v>
          </cell>
          <cell r="P1478" t="str">
            <v>PPLRRE</v>
          </cell>
          <cell r="Q1478" t="str">
            <v>Rev</v>
          </cell>
          <cell r="R1478" t="str">
            <v>Rev</v>
          </cell>
          <cell r="S1478">
            <v>0</v>
          </cell>
        </row>
        <row r="1479">
          <cell r="A1479" t="str">
            <v>450001</v>
          </cell>
          <cell r="B1479" t="str">
            <v>FORFEITED DISC/LATE PAYMENT CHARGE-ELEC</v>
          </cell>
          <cell r="C1479" t="str">
            <v>P&amp;L</v>
          </cell>
          <cell r="D1479" t="str">
            <v>Open</v>
          </cell>
          <cell r="E1479">
            <v>0</v>
          </cell>
          <cell r="F1479" t="str">
            <v xml:space="preserve">     Utility</v>
          </cell>
          <cell r="G1479">
            <v>0</v>
          </cell>
          <cell r="H1479" t="str">
            <v>Electric utility revenues</v>
          </cell>
          <cell r="I1479">
            <v>450</v>
          </cell>
          <cell r="J1479" t="str">
            <v>450 - Forfeited Discounts Electric</v>
          </cell>
          <cell r="K1479">
            <v>450</v>
          </cell>
          <cell r="L1479" t="str">
            <v>450 - Forfeited Discounts Electric</v>
          </cell>
          <cell r="M1479" t="str">
            <v>Electric Operating Revenues</v>
          </cell>
          <cell r="N1479" t="str">
            <v>Late Charges</v>
          </cell>
          <cell r="O1479" t="str">
            <v>RETAIL ELECTRIC REVENUE (PPLRRE)</v>
          </cell>
          <cell r="P1479" t="str">
            <v>PPLRRE</v>
          </cell>
          <cell r="Q1479" t="str">
            <v>Rev</v>
          </cell>
          <cell r="R1479" t="str">
            <v>Rev</v>
          </cell>
          <cell r="S1479">
            <v>0</v>
          </cell>
        </row>
        <row r="1480">
          <cell r="A1480" t="str">
            <v>450002</v>
          </cell>
          <cell r="B1480" t="str">
            <v>FORFEITED DISC/LATE PAYMENT CHARGE - MUNI INTEREST</v>
          </cell>
          <cell r="C1480" t="str">
            <v>P&amp;L</v>
          </cell>
          <cell r="D1480" t="str">
            <v>Open</v>
          </cell>
          <cell r="E1480">
            <v>0</v>
          </cell>
          <cell r="F1480" t="str">
            <v xml:space="preserve">     Utility</v>
          </cell>
          <cell r="G1480">
            <v>0</v>
          </cell>
          <cell r="H1480" t="str">
            <v>Electric utility revenues</v>
          </cell>
          <cell r="I1480">
            <v>450</v>
          </cell>
          <cell r="J1480" t="str">
            <v>450 - Forfeited Discounts Electric</v>
          </cell>
          <cell r="K1480">
            <v>450</v>
          </cell>
          <cell r="L1480" t="str">
            <v>450 - Forfeited Discounts Electric</v>
          </cell>
          <cell r="M1480" t="str">
            <v>Electric Operating Revenues</v>
          </cell>
          <cell r="N1480" t="str">
            <v>Late Charges</v>
          </cell>
          <cell r="O1480" t="str">
            <v>RETAIL ELECTRIC REVENUE (PPLRRE)</v>
          </cell>
          <cell r="P1480" t="str">
            <v>PPLRRE</v>
          </cell>
          <cell r="Q1480" t="str">
            <v>Rev</v>
          </cell>
          <cell r="R1480" t="str">
            <v>Rev</v>
          </cell>
          <cell r="S1480">
            <v>0</v>
          </cell>
        </row>
        <row r="1481">
          <cell r="A1481" t="str">
            <v>451001</v>
          </cell>
          <cell r="B1481" t="str">
            <v>RECONNECT CHRG-ELEC</v>
          </cell>
          <cell r="C1481" t="str">
            <v>P&amp;L</v>
          </cell>
          <cell r="D1481" t="str">
            <v>Open</v>
          </cell>
          <cell r="E1481">
            <v>0</v>
          </cell>
          <cell r="F1481" t="str">
            <v xml:space="preserve">     Utility</v>
          </cell>
          <cell r="G1481">
            <v>0</v>
          </cell>
          <cell r="H1481" t="str">
            <v>Electric utility revenues</v>
          </cell>
          <cell r="I1481">
            <v>451</v>
          </cell>
          <cell r="J1481" t="str">
            <v>451 - Miscellaneous Ervice Rev</v>
          </cell>
          <cell r="K1481">
            <v>451</v>
          </cell>
          <cell r="L1481" t="str">
            <v>451 - Miscellaneous Ervice Rev</v>
          </cell>
          <cell r="M1481" t="str">
            <v>Electric Operating Revenues</v>
          </cell>
          <cell r="N1481" t="str">
            <v>Misc Service Revenue</v>
          </cell>
          <cell r="O1481" t="str">
            <v>RETAIL ELECTRIC REVENUE (PPLRRE)</v>
          </cell>
          <cell r="P1481" t="str">
            <v>PPLRRE</v>
          </cell>
          <cell r="Q1481" t="str">
            <v>Rev</v>
          </cell>
          <cell r="R1481" t="str">
            <v>Rev</v>
          </cell>
          <cell r="S1481">
            <v>0</v>
          </cell>
        </row>
        <row r="1482">
          <cell r="A1482" t="str">
            <v>451002</v>
          </cell>
          <cell r="B1482" t="str">
            <v>TEMPORARY SERV-ELEC</v>
          </cell>
          <cell r="C1482" t="str">
            <v>P&amp;L</v>
          </cell>
          <cell r="D1482" t="str">
            <v>Open</v>
          </cell>
          <cell r="E1482">
            <v>0</v>
          </cell>
          <cell r="F1482" t="str">
            <v xml:space="preserve">     Utility</v>
          </cell>
          <cell r="G1482">
            <v>0</v>
          </cell>
          <cell r="H1482" t="str">
            <v>Electric utility revenues</v>
          </cell>
          <cell r="I1482">
            <v>451</v>
          </cell>
          <cell r="J1482" t="str">
            <v>451 - Miscellaneous Ervice Rev</v>
          </cell>
          <cell r="K1482">
            <v>451</v>
          </cell>
          <cell r="L1482" t="str">
            <v>451 - Miscellaneous Ervice Rev</v>
          </cell>
          <cell r="M1482" t="str">
            <v>Electric Operating Revenues</v>
          </cell>
          <cell r="N1482" t="str">
            <v>Misc Service Revenue</v>
          </cell>
          <cell r="O1482" t="str">
            <v>RETAIL ELECTRIC REVENUE (PPLRRE)</v>
          </cell>
          <cell r="P1482" t="str">
            <v>PPLRRE</v>
          </cell>
          <cell r="Q1482" t="str">
            <v>Rev</v>
          </cell>
          <cell r="R1482" t="str">
            <v>Rev</v>
          </cell>
          <cell r="S1482">
            <v>0</v>
          </cell>
        </row>
        <row r="1483">
          <cell r="A1483" t="str">
            <v>451004</v>
          </cell>
          <cell r="B1483" t="str">
            <v>OTH SERVICE REV-ELEC</v>
          </cell>
          <cell r="C1483" t="str">
            <v>P&amp;L</v>
          </cell>
          <cell r="D1483" t="str">
            <v>Open</v>
          </cell>
          <cell r="E1483">
            <v>0</v>
          </cell>
          <cell r="F1483" t="str">
            <v xml:space="preserve">     Utility</v>
          </cell>
          <cell r="G1483">
            <v>0</v>
          </cell>
          <cell r="H1483" t="str">
            <v>Electric utility revenues</v>
          </cell>
          <cell r="I1483">
            <v>451</v>
          </cell>
          <cell r="J1483" t="str">
            <v>451 - Miscellaneous Ervice Rev</v>
          </cell>
          <cell r="K1483">
            <v>451</v>
          </cell>
          <cell r="L1483" t="str">
            <v>451 - Miscellaneous Ervice Rev</v>
          </cell>
          <cell r="M1483" t="str">
            <v>Electric Operating Revenues</v>
          </cell>
          <cell r="N1483" t="str">
            <v>Misc Service Revenue</v>
          </cell>
          <cell r="O1483" t="str">
            <v>RETAIL ELECTRIC REVENUE (PPLRRE)</v>
          </cell>
          <cell r="P1483" t="str">
            <v>PPLRRE</v>
          </cell>
          <cell r="Q1483" t="str">
            <v>Rev</v>
          </cell>
          <cell r="R1483" t="str">
            <v>Rev</v>
          </cell>
          <cell r="S1483">
            <v>0</v>
          </cell>
        </row>
        <row r="1484">
          <cell r="A1484" t="str">
            <v>454001</v>
          </cell>
          <cell r="B1484" t="str">
            <v>CATV ATTACH RENT</v>
          </cell>
          <cell r="C1484" t="str">
            <v>P&amp;L</v>
          </cell>
          <cell r="D1484" t="str">
            <v>Open</v>
          </cell>
          <cell r="E1484">
            <v>0</v>
          </cell>
          <cell r="F1484" t="str">
            <v xml:space="preserve">     Utility</v>
          </cell>
          <cell r="G1484">
            <v>0</v>
          </cell>
          <cell r="H1484" t="str">
            <v>Electric utility revenues</v>
          </cell>
          <cell r="I1484">
            <v>454</v>
          </cell>
          <cell r="J1484" t="str">
            <v>454 - Rent From Electric Property</v>
          </cell>
          <cell r="K1484">
            <v>454</v>
          </cell>
          <cell r="L1484" t="str">
            <v>454 - Rent From Electric Property</v>
          </cell>
          <cell r="M1484" t="str">
            <v>Electric Operating Revenues</v>
          </cell>
          <cell r="N1484" t="str">
            <v>Rent from Utility Property</v>
          </cell>
          <cell r="O1484" t="str">
            <v>RETAIL ELECTRIC REVENUE (PPLRRE)</v>
          </cell>
          <cell r="P1484" t="str">
            <v>PPLRRE</v>
          </cell>
          <cell r="Q1484" t="str">
            <v>Rev</v>
          </cell>
          <cell r="R1484" t="str">
            <v>Rev</v>
          </cell>
          <cell r="S1484">
            <v>0</v>
          </cell>
        </row>
        <row r="1485">
          <cell r="A1485" t="str">
            <v>454002</v>
          </cell>
          <cell r="B1485" t="str">
            <v>OTH RENT-ELEC PROP</v>
          </cell>
          <cell r="C1485" t="str">
            <v>P&amp;L</v>
          </cell>
          <cell r="D1485" t="str">
            <v>Open</v>
          </cell>
          <cell r="E1485">
            <v>0</v>
          </cell>
          <cell r="F1485" t="str">
            <v xml:space="preserve">     Utility</v>
          </cell>
          <cell r="G1485">
            <v>0</v>
          </cell>
          <cell r="H1485" t="str">
            <v>Electric utility revenues</v>
          </cell>
          <cell r="I1485">
            <v>454</v>
          </cell>
          <cell r="J1485" t="str">
            <v>454 - Rent From Electric Property</v>
          </cell>
          <cell r="K1485">
            <v>454</v>
          </cell>
          <cell r="L1485" t="str">
            <v>454 - Rent From Electric Property</v>
          </cell>
          <cell r="M1485" t="str">
            <v>Electric Operating Revenues</v>
          </cell>
          <cell r="N1485" t="str">
            <v>Rent from Utility Property</v>
          </cell>
          <cell r="O1485" t="str">
            <v>RETAIL ELECTRIC REVENUE (PPLRRE)</v>
          </cell>
          <cell r="P1485" t="str">
            <v>PPLRRE</v>
          </cell>
          <cell r="Q1485" t="str">
            <v>Rev</v>
          </cell>
          <cell r="R1485" t="str">
            <v>Rev</v>
          </cell>
          <cell r="S1485">
            <v>0</v>
          </cell>
        </row>
        <row r="1486">
          <cell r="A1486" t="str">
            <v>454003</v>
          </cell>
          <cell r="B1486" t="str">
            <v>RENT FRM FIBER OPTIC</v>
          </cell>
          <cell r="C1486" t="str">
            <v>P&amp;L</v>
          </cell>
          <cell r="D1486" t="str">
            <v>Open</v>
          </cell>
          <cell r="E1486">
            <v>0</v>
          </cell>
          <cell r="F1486" t="str">
            <v xml:space="preserve">     Utility</v>
          </cell>
          <cell r="G1486">
            <v>0</v>
          </cell>
          <cell r="H1486" t="str">
            <v>Electric utility revenues</v>
          </cell>
          <cell r="I1486">
            <v>454</v>
          </cell>
          <cell r="J1486" t="str">
            <v>454 - Rent From Electric Property</v>
          </cell>
          <cell r="K1486">
            <v>454</v>
          </cell>
          <cell r="L1486" t="str">
            <v>454 - Rent From Electric Property</v>
          </cell>
          <cell r="M1486" t="str">
            <v>Electric Operating Revenues</v>
          </cell>
          <cell r="N1486" t="str">
            <v>Rent from Utility Property</v>
          </cell>
          <cell r="O1486" t="str">
            <v>RETAIL ELECTRIC REVENUE (PPLRRE)</v>
          </cell>
          <cell r="P1486" t="str">
            <v>PPLRRE</v>
          </cell>
          <cell r="Q1486" t="str">
            <v>Rev</v>
          </cell>
          <cell r="R1486" t="str">
            <v>Rev</v>
          </cell>
          <cell r="S1486">
            <v>0</v>
          </cell>
        </row>
        <row r="1487">
          <cell r="A1487" t="str">
            <v>454006</v>
          </cell>
          <cell r="B1487" t="str">
            <v>FACILITY CHARGES</v>
          </cell>
          <cell r="C1487" t="str">
            <v>P&amp;L</v>
          </cell>
          <cell r="D1487" t="str">
            <v>Open</v>
          </cell>
          <cell r="E1487">
            <v>0</v>
          </cell>
          <cell r="F1487" t="str">
            <v xml:space="preserve">     Utility</v>
          </cell>
          <cell r="G1487">
            <v>0</v>
          </cell>
          <cell r="H1487" t="str">
            <v>Electric utility revenues</v>
          </cell>
          <cell r="I1487">
            <v>454</v>
          </cell>
          <cell r="J1487" t="str">
            <v>454 - Rent From Electric Property</v>
          </cell>
          <cell r="K1487">
            <v>454</v>
          </cell>
          <cell r="L1487" t="str">
            <v>454 - Rent From Electric Property</v>
          </cell>
          <cell r="M1487" t="str">
            <v>Electric Operating Revenues</v>
          </cell>
          <cell r="N1487" t="str">
            <v>Rent from Utility Property</v>
          </cell>
          <cell r="O1487" t="str">
            <v>RETAIL ELECTRIC REVENUE (PPLRRE)</v>
          </cell>
          <cell r="P1487" t="str">
            <v>PPLRRE</v>
          </cell>
          <cell r="Q1487" t="str">
            <v>Rev</v>
          </cell>
          <cell r="R1487" t="str">
            <v>Rev</v>
          </cell>
          <cell r="S1487">
            <v>0</v>
          </cell>
        </row>
        <row r="1488">
          <cell r="A1488" t="str">
            <v>454900</v>
          </cell>
          <cell r="B1488" t="str">
            <v>I/C JOINT USE RENT REVENUE-ELEC-INDIRECT</v>
          </cell>
          <cell r="C1488" t="str">
            <v>P&amp;L</v>
          </cell>
          <cell r="D1488" t="str">
            <v>Open</v>
          </cell>
          <cell r="E1488">
            <v>0</v>
          </cell>
          <cell r="F1488" t="str">
            <v xml:space="preserve">     Other Income (Expense) - net</v>
          </cell>
          <cell r="G1488" t="str">
            <v>Other income &amp; (expense)</v>
          </cell>
          <cell r="H1488" t="str">
            <v>Other Income (Expense) - net</v>
          </cell>
          <cell r="I1488">
            <v>454.2</v>
          </cell>
          <cell r="J1488" t="str">
            <v>454 - Rent From Electric Property</v>
          </cell>
          <cell r="K1488">
            <v>454</v>
          </cell>
          <cell r="L1488" t="str">
            <v>454.2 - Rent From Electric Property I/C</v>
          </cell>
          <cell r="M1488" t="str">
            <v>Electric Operating Revenues</v>
          </cell>
          <cell r="N1488" t="str">
            <v>Rent from Utility Property</v>
          </cell>
          <cell r="O1488" t="str">
            <v>OTHER INCOME (PPLOOI)</v>
          </cell>
          <cell r="P1488" t="str">
            <v>PPLOOI</v>
          </cell>
          <cell r="Q1488" t="str">
            <v>Rev</v>
          </cell>
          <cell r="R1488" t="str">
            <v>OI&amp;E</v>
          </cell>
          <cell r="S1488" t="str">
            <v>3/2012 reclass GAAP</v>
          </cell>
        </row>
        <row r="1489">
          <cell r="A1489" t="str">
            <v>454901</v>
          </cell>
          <cell r="B1489" t="str">
            <v>I/C JOINT USE RENT REVENUE-ELEC-INDIRECT (PPL ELIM)</v>
          </cell>
          <cell r="C1489" t="str">
            <v>P&amp;L</v>
          </cell>
          <cell r="D1489" t="str">
            <v>Open</v>
          </cell>
          <cell r="E1489">
            <v>0</v>
          </cell>
          <cell r="F1489" t="str">
            <v xml:space="preserve">     Other Income (Expense) - net</v>
          </cell>
          <cell r="G1489" t="str">
            <v>Other income &amp; (expense)</v>
          </cell>
          <cell r="H1489" t="str">
            <v>Other Income (Expense) - net</v>
          </cell>
          <cell r="I1489">
            <v>454.3</v>
          </cell>
          <cell r="J1489" t="str">
            <v>454 - Rent From Electric Property</v>
          </cell>
          <cell r="K1489">
            <v>454.3</v>
          </cell>
          <cell r="L1489" t="str">
            <v>454.3 - Rent From Electric Property I/C PPL</v>
          </cell>
          <cell r="M1489" t="str">
            <v>Electric Operating Revenues</v>
          </cell>
          <cell r="N1489" t="str">
            <v>Rent from Utility Property</v>
          </cell>
          <cell r="O1489" t="str">
            <v>OTHER INCOME (PPLOOI)</v>
          </cell>
          <cell r="P1489" t="str">
            <v>PPLOOI</v>
          </cell>
          <cell r="Q1489" t="str">
            <v>Rev</v>
          </cell>
          <cell r="R1489" t="str">
            <v>OI&amp;E</v>
          </cell>
          <cell r="S1489" t="str">
            <v>3/2012 reclass GAAP</v>
          </cell>
        </row>
        <row r="1490">
          <cell r="A1490" t="str">
            <v>456003</v>
          </cell>
          <cell r="B1490" t="str">
            <v>COMP-TAX REMIT-ELEC</v>
          </cell>
          <cell r="C1490" t="str">
            <v>P&amp;L</v>
          </cell>
          <cell r="D1490" t="str">
            <v>Open</v>
          </cell>
          <cell r="E1490">
            <v>0</v>
          </cell>
          <cell r="F1490" t="str">
            <v xml:space="preserve">     Utility</v>
          </cell>
          <cell r="G1490">
            <v>0</v>
          </cell>
          <cell r="H1490" t="str">
            <v>Electric utility revenues</v>
          </cell>
          <cell r="I1490">
            <v>456</v>
          </cell>
          <cell r="J1490" t="str">
            <v>456 - Other Electric Rev</v>
          </cell>
          <cell r="K1490">
            <v>456</v>
          </cell>
          <cell r="L1490" t="str">
            <v>456 - Other Transmission Electric Rev</v>
          </cell>
          <cell r="M1490" t="str">
            <v>Electric Operating Revenues</v>
          </cell>
          <cell r="N1490" t="str">
            <v>Other Revenue</v>
          </cell>
          <cell r="O1490" t="str">
            <v>RETAIL ELECTRIC REVENUE (PPLRRE)</v>
          </cell>
          <cell r="P1490" t="str">
            <v>PPLRRE</v>
          </cell>
          <cell r="Q1490" t="str">
            <v>Rev</v>
          </cell>
          <cell r="R1490" t="str">
            <v>Rev</v>
          </cell>
          <cell r="S1490">
            <v>0</v>
          </cell>
        </row>
        <row r="1491">
          <cell r="A1491" t="str">
            <v>456004</v>
          </cell>
          <cell r="B1491" t="str">
            <v>COMP-STBY PWR-H2O CO</v>
          </cell>
          <cell r="C1491" t="str">
            <v>P&amp;L</v>
          </cell>
          <cell r="D1491" t="str">
            <v>Open</v>
          </cell>
          <cell r="E1491">
            <v>0</v>
          </cell>
          <cell r="F1491" t="str">
            <v xml:space="preserve">     Utility</v>
          </cell>
          <cell r="G1491">
            <v>0</v>
          </cell>
          <cell r="H1491" t="str">
            <v>Electric utility revenues</v>
          </cell>
          <cell r="I1491">
            <v>456</v>
          </cell>
          <cell r="J1491" t="str">
            <v>456 - Other Electric Rev</v>
          </cell>
          <cell r="K1491">
            <v>456</v>
          </cell>
          <cell r="L1491" t="str">
            <v>456 - Other Transmission Electric Rev</v>
          </cell>
          <cell r="M1491" t="str">
            <v>Electric Operating Revenues</v>
          </cell>
          <cell r="N1491" t="str">
            <v>Other Revenue</v>
          </cell>
          <cell r="O1491" t="str">
            <v>RETAIL ELECTRIC REVENUE (PPLRRE)</v>
          </cell>
          <cell r="P1491" t="str">
            <v>PPLRRE</v>
          </cell>
          <cell r="Q1491" t="str">
            <v>Rev</v>
          </cell>
          <cell r="R1491" t="str">
            <v>Rev</v>
          </cell>
          <cell r="S1491">
            <v>0</v>
          </cell>
        </row>
        <row r="1492">
          <cell r="A1492" t="str">
            <v>456007</v>
          </cell>
          <cell r="B1492" t="str">
            <v>RET CHECK CHRG-ELEC</v>
          </cell>
          <cell r="C1492" t="str">
            <v>P&amp;L</v>
          </cell>
          <cell r="D1492" t="str">
            <v>Open</v>
          </cell>
          <cell r="E1492">
            <v>0</v>
          </cell>
          <cell r="F1492" t="str">
            <v xml:space="preserve">     Utility</v>
          </cell>
          <cell r="G1492">
            <v>0</v>
          </cell>
          <cell r="H1492" t="str">
            <v>Electric utility revenues</v>
          </cell>
          <cell r="I1492">
            <v>456</v>
          </cell>
          <cell r="J1492" t="str">
            <v>456 - Other Electric Rev</v>
          </cell>
          <cell r="K1492">
            <v>456</v>
          </cell>
          <cell r="L1492" t="str">
            <v>456 - Other Transmission Electric Rev</v>
          </cell>
          <cell r="M1492" t="str">
            <v>Electric Operating Revenues</v>
          </cell>
          <cell r="N1492" t="str">
            <v>Other Revenue</v>
          </cell>
          <cell r="O1492" t="str">
            <v>RETAIL ELECTRIC REVENUE (PPLRRE)</v>
          </cell>
          <cell r="P1492" t="str">
            <v>PPLRRE</v>
          </cell>
          <cell r="Q1492" t="str">
            <v>Rev</v>
          </cell>
          <cell r="R1492" t="str">
            <v>Rev</v>
          </cell>
          <cell r="S1492">
            <v>0</v>
          </cell>
        </row>
        <row r="1493">
          <cell r="A1493" t="str">
            <v>456008</v>
          </cell>
          <cell r="B1493" t="str">
            <v>OTHER MISC ELEC REVS</v>
          </cell>
          <cell r="C1493" t="str">
            <v>P&amp;L</v>
          </cell>
          <cell r="D1493" t="str">
            <v>Open</v>
          </cell>
          <cell r="E1493">
            <v>0</v>
          </cell>
          <cell r="F1493" t="str">
            <v xml:space="preserve">     Utility</v>
          </cell>
          <cell r="G1493">
            <v>0</v>
          </cell>
          <cell r="H1493" t="str">
            <v>Electric utility revenues</v>
          </cell>
          <cell r="I1493">
            <v>456</v>
          </cell>
          <cell r="J1493" t="str">
            <v>456 - Other Electric Rev</v>
          </cell>
          <cell r="K1493">
            <v>456</v>
          </cell>
          <cell r="L1493" t="str">
            <v>456 - Other Transmission Electric Rev</v>
          </cell>
          <cell r="M1493" t="str">
            <v>Electric Operating Revenues</v>
          </cell>
          <cell r="N1493" t="str">
            <v>Other Revenue</v>
          </cell>
          <cell r="O1493" t="str">
            <v>RETAIL ELECTRIC REVENUE (PPLRRE)</v>
          </cell>
          <cell r="P1493" t="str">
            <v>PPLRRE</v>
          </cell>
          <cell r="Q1493" t="str">
            <v>Rev</v>
          </cell>
          <cell r="R1493" t="str">
            <v>Rev</v>
          </cell>
          <cell r="S1493">
            <v>0</v>
          </cell>
        </row>
        <row r="1494">
          <cell r="A1494" t="str">
            <v>456022</v>
          </cell>
          <cell r="B1494" t="str">
            <v>COAL RESALE REVENUES</v>
          </cell>
          <cell r="C1494" t="str">
            <v>P&amp;L</v>
          </cell>
          <cell r="D1494" t="str">
            <v>Open</v>
          </cell>
          <cell r="E1494">
            <v>0</v>
          </cell>
          <cell r="F1494" t="str">
            <v xml:space="preserve">     Utility</v>
          </cell>
          <cell r="G1494">
            <v>0</v>
          </cell>
          <cell r="H1494" t="str">
            <v>Electric utility revenues</v>
          </cell>
          <cell r="I1494">
            <v>456</v>
          </cell>
          <cell r="J1494" t="str">
            <v>456 - Other Electric Rev</v>
          </cell>
          <cell r="K1494">
            <v>456</v>
          </cell>
          <cell r="L1494" t="str">
            <v>456 - Other Transmission Electric Rev</v>
          </cell>
          <cell r="M1494" t="str">
            <v>Electric Operating Revenues</v>
          </cell>
          <cell r="N1494" t="str">
            <v>Other Revenue</v>
          </cell>
          <cell r="O1494" t="str">
            <v>RETAIL ELECTRIC REVENUE (PPLRRE)</v>
          </cell>
          <cell r="P1494" t="str">
            <v>PPLRRE</v>
          </cell>
          <cell r="Q1494" t="str">
            <v>Rev</v>
          </cell>
          <cell r="R1494" t="str">
            <v>Rev</v>
          </cell>
          <cell r="S1494">
            <v>0</v>
          </cell>
        </row>
        <row r="1495">
          <cell r="A1495" t="str">
            <v>456026</v>
          </cell>
          <cell r="B1495" t="str">
            <v>OTHER BREC RELATED REVENUE (WKE ONLY)</v>
          </cell>
          <cell r="C1495" t="str">
            <v>P&amp;L</v>
          </cell>
          <cell r="D1495" t="str">
            <v>Closed</v>
          </cell>
          <cell r="E1495">
            <v>0</v>
          </cell>
          <cell r="F1495" t="str">
            <v xml:space="preserve">     Utility</v>
          </cell>
          <cell r="G1495" t="str">
            <v>Electric Revenues</v>
          </cell>
          <cell r="H1495" t="str">
            <v>Wholesale revenues</v>
          </cell>
          <cell r="I1495">
            <v>456</v>
          </cell>
          <cell r="J1495" t="str">
            <v>456 - Other Electric Rev</v>
          </cell>
          <cell r="K1495">
            <v>456</v>
          </cell>
          <cell r="L1495" t="str">
            <v>456 - Other Transmission Electric Rev</v>
          </cell>
          <cell r="M1495" t="str">
            <v>Electric Operating Revenues</v>
          </cell>
          <cell r="N1495" t="str">
            <v>Other Revenue</v>
          </cell>
          <cell r="O1495" t="str">
            <v>RETAIL ELECTRIC REVENUE (PPLRRE)</v>
          </cell>
          <cell r="P1495" t="str">
            <v>PPLRRE</v>
          </cell>
          <cell r="Q1495" t="str">
            <v>Rev</v>
          </cell>
          <cell r="R1495" t="str">
            <v>Rev</v>
          </cell>
          <cell r="S1495" t="str">
            <v>closed account 8/12</v>
          </cell>
        </row>
        <row r="1496">
          <cell r="A1496" t="str">
            <v>456028</v>
          </cell>
          <cell r="B1496" t="str">
            <v>EXCESS FACILITIES CHARGES/NRB ELECTRIC REV (ENDED 04/09)</v>
          </cell>
          <cell r="C1496" t="str">
            <v>P&amp;L</v>
          </cell>
          <cell r="D1496" t="str">
            <v>Open</v>
          </cell>
          <cell r="E1496">
            <v>0</v>
          </cell>
          <cell r="F1496" t="str">
            <v xml:space="preserve">     Utility</v>
          </cell>
          <cell r="G1496">
            <v>0</v>
          </cell>
          <cell r="H1496" t="str">
            <v>Electric utility revenues</v>
          </cell>
          <cell r="I1496">
            <v>456</v>
          </cell>
          <cell r="J1496" t="str">
            <v>456 - Other Electric Rev</v>
          </cell>
          <cell r="K1496">
            <v>456</v>
          </cell>
          <cell r="L1496" t="str">
            <v>456 - Other Transmission Electric Rev</v>
          </cell>
          <cell r="M1496" t="str">
            <v>Electric Operating Revenues</v>
          </cell>
          <cell r="N1496" t="str">
            <v>Other Revenue</v>
          </cell>
          <cell r="O1496" t="str">
            <v>RETAIL ELECTRIC REVENUE (PPLRRE)</v>
          </cell>
          <cell r="P1496" t="str">
            <v>PPLRRE</v>
          </cell>
          <cell r="Q1496" t="str">
            <v>Rev</v>
          </cell>
          <cell r="R1496" t="str">
            <v>Rev</v>
          </cell>
          <cell r="S1496">
            <v>0</v>
          </cell>
        </row>
        <row r="1497">
          <cell r="A1497" t="str">
            <v>456029</v>
          </cell>
          <cell r="B1497" t="str">
            <v>GYPSUM REVENUES</v>
          </cell>
          <cell r="C1497" t="str">
            <v>P&amp;L</v>
          </cell>
          <cell r="D1497" t="str">
            <v>Open</v>
          </cell>
          <cell r="E1497">
            <v>0</v>
          </cell>
          <cell r="F1497" t="str">
            <v xml:space="preserve">     Utility</v>
          </cell>
          <cell r="G1497">
            <v>0</v>
          </cell>
          <cell r="H1497" t="str">
            <v>Electric utility revenues</v>
          </cell>
          <cell r="I1497">
            <v>456</v>
          </cell>
          <cell r="J1497" t="str">
            <v>456 - Other Electric Rev</v>
          </cell>
          <cell r="K1497">
            <v>456</v>
          </cell>
          <cell r="L1497" t="str">
            <v>456 - Other Transmission Electric Rev</v>
          </cell>
          <cell r="M1497" t="str">
            <v>Electric Operating Revenues</v>
          </cell>
          <cell r="N1497" t="str">
            <v>Other Revenue</v>
          </cell>
          <cell r="O1497" t="str">
            <v>RETAIL ELECTRIC REVENUE (PPLRRE)</v>
          </cell>
          <cell r="P1497" t="str">
            <v>PPLRRE</v>
          </cell>
          <cell r="Q1497" t="str">
            <v>Rev</v>
          </cell>
          <cell r="R1497" t="str">
            <v>Rev</v>
          </cell>
          <cell r="S1497">
            <v>0</v>
          </cell>
        </row>
        <row r="1498">
          <cell r="A1498" t="str">
            <v>456030</v>
          </cell>
          <cell r="B1498" t="str">
            <v>FORFEITED REFUNDABLE ADVANCES</v>
          </cell>
          <cell r="C1498" t="str">
            <v>P&amp;L</v>
          </cell>
          <cell r="D1498" t="str">
            <v>Open</v>
          </cell>
          <cell r="E1498">
            <v>0</v>
          </cell>
          <cell r="F1498" t="str">
            <v xml:space="preserve">     Utility</v>
          </cell>
          <cell r="G1498">
            <v>0</v>
          </cell>
          <cell r="H1498" t="str">
            <v>Electric utility revenues</v>
          </cell>
          <cell r="I1498">
            <v>456</v>
          </cell>
          <cell r="J1498" t="str">
            <v>456 - Other Electric Rev</v>
          </cell>
          <cell r="K1498">
            <v>456</v>
          </cell>
          <cell r="L1498" t="str">
            <v>456 - Other Transmission Electric Rev</v>
          </cell>
          <cell r="M1498" t="str">
            <v>Electric Operating Revenues</v>
          </cell>
          <cell r="N1498" t="str">
            <v>Other Revenue</v>
          </cell>
          <cell r="O1498" t="str">
            <v>RETAIL ELECTRIC REVENUE (PPLRRE)</v>
          </cell>
          <cell r="P1498" t="str">
            <v>PPLRRE</v>
          </cell>
          <cell r="Q1498" t="str">
            <v>Rev</v>
          </cell>
          <cell r="R1498" t="str">
            <v>Rev</v>
          </cell>
          <cell r="S1498">
            <v>0</v>
          </cell>
        </row>
        <row r="1499">
          <cell r="A1499" t="str">
            <v>456099</v>
          </cell>
          <cell r="B1499" t="str">
            <v>Power Delivered to Government (STAT ONLY)</v>
          </cell>
          <cell r="C1499" t="str">
            <v>P&amp;L</v>
          </cell>
          <cell r="D1499" t="str">
            <v>Open</v>
          </cell>
          <cell r="E1499">
            <v>0</v>
          </cell>
          <cell r="F1499" t="str">
            <v xml:space="preserve">     Utility</v>
          </cell>
          <cell r="G1499">
            <v>0</v>
          </cell>
          <cell r="H1499" t="str">
            <v>Electric utility revenues</v>
          </cell>
          <cell r="I1499">
            <v>456</v>
          </cell>
          <cell r="J1499" t="str">
            <v>456 - Other Electric Rev</v>
          </cell>
          <cell r="K1499">
            <v>456</v>
          </cell>
          <cell r="L1499" t="str">
            <v>456 - Other Transmission Electric Rev</v>
          </cell>
          <cell r="M1499" t="str">
            <v>Electric Operating Revenues</v>
          </cell>
          <cell r="N1499" t="str">
            <v>Other Revenue</v>
          </cell>
          <cell r="O1499" t="str">
            <v>RETAIL ELECTRIC REVENUE (PPLRRE)</v>
          </cell>
          <cell r="P1499" t="str">
            <v>PPLRRE</v>
          </cell>
          <cell r="Q1499" t="str">
            <v>Rev</v>
          </cell>
          <cell r="R1499" t="str">
            <v>Rev</v>
          </cell>
          <cell r="S1499" t="str">
            <v>name change 8/12</v>
          </cell>
        </row>
        <row r="1500">
          <cell r="A1500" t="str">
            <v>456101</v>
          </cell>
          <cell r="B1500" t="str">
            <v>BASE OTHER ELECTRIC REVENUES-WHEELING-MISO - (STAT ONLY)</v>
          </cell>
          <cell r="C1500" t="str">
            <v>P&amp;L</v>
          </cell>
          <cell r="D1500" t="str">
            <v>Open</v>
          </cell>
          <cell r="E1500">
            <v>0</v>
          </cell>
          <cell r="F1500" t="str">
            <v xml:space="preserve">     Utility</v>
          </cell>
          <cell r="G1500">
            <v>0</v>
          </cell>
          <cell r="H1500" t="str">
            <v>Electric utility revenues</v>
          </cell>
          <cell r="I1500">
            <v>456</v>
          </cell>
          <cell r="J1500" t="str">
            <v>456 - Other Electric Rev</v>
          </cell>
          <cell r="K1500">
            <v>456</v>
          </cell>
          <cell r="L1500" t="str">
            <v>456 - Other Transmission Electric Rev</v>
          </cell>
          <cell r="M1500" t="str">
            <v>Electric Operating Revenues</v>
          </cell>
          <cell r="N1500" t="str">
            <v>Other Revenue</v>
          </cell>
          <cell r="O1500" t="str">
            <v>RETAIL ELECTRIC REVENUE (PPLRRE)</v>
          </cell>
          <cell r="P1500" t="str">
            <v>PPLRRE</v>
          </cell>
          <cell r="Q1500" t="str">
            <v>Rev</v>
          </cell>
          <cell r="R1500" t="str">
            <v>Rev</v>
          </cell>
          <cell r="S1500">
            <v>0</v>
          </cell>
        </row>
        <row r="1501">
          <cell r="A1501" t="str">
            <v>456102</v>
          </cell>
          <cell r="B1501" t="str">
            <v>ANCILLARY SERVICE SCHEDULE 1-MISO</v>
          </cell>
          <cell r="C1501" t="str">
            <v>P&amp;L</v>
          </cell>
          <cell r="D1501" t="str">
            <v>Open</v>
          </cell>
          <cell r="E1501">
            <v>0</v>
          </cell>
          <cell r="F1501" t="str">
            <v xml:space="preserve">     Utility</v>
          </cell>
          <cell r="G1501" t="str">
            <v>Electric Revenues</v>
          </cell>
          <cell r="H1501" t="str">
            <v>Wholesale revenues</v>
          </cell>
          <cell r="I1501">
            <v>456.5</v>
          </cell>
          <cell r="J1501" t="str">
            <v>456 - Other Electric Rev</v>
          </cell>
          <cell r="K1501">
            <v>456</v>
          </cell>
          <cell r="L1501" t="str">
            <v>456.5 - Other External Transmission Electric Rev</v>
          </cell>
          <cell r="M1501" t="str">
            <v>Electric Operating Revenues</v>
          </cell>
          <cell r="N1501" t="str">
            <v>Other Revenue</v>
          </cell>
          <cell r="O1501" t="str">
            <v>RETAIL ELECTRIC REVENUE (PPLRRE)</v>
          </cell>
          <cell r="P1501" t="str">
            <v>PPLRRE</v>
          </cell>
          <cell r="Q1501" t="str">
            <v>Rev</v>
          </cell>
          <cell r="R1501" t="str">
            <v>Rev</v>
          </cell>
          <cell r="S1501">
            <v>0</v>
          </cell>
        </row>
        <row r="1502">
          <cell r="A1502" t="str">
            <v>456103</v>
          </cell>
          <cell r="B1502" t="str">
            <v>ANCILLARY SERVICE SCHEDULE 2-MISO</v>
          </cell>
          <cell r="C1502" t="str">
            <v>P&amp;L</v>
          </cell>
          <cell r="D1502" t="str">
            <v>Open</v>
          </cell>
          <cell r="E1502">
            <v>0</v>
          </cell>
          <cell r="F1502" t="str">
            <v xml:space="preserve">     Utility</v>
          </cell>
          <cell r="G1502" t="str">
            <v>Electric Revenues</v>
          </cell>
          <cell r="H1502" t="str">
            <v>Wholesale revenues</v>
          </cell>
          <cell r="I1502">
            <v>456.5</v>
          </cell>
          <cell r="J1502" t="str">
            <v>456 - Other Electric Rev</v>
          </cell>
          <cell r="K1502">
            <v>456</v>
          </cell>
          <cell r="L1502" t="str">
            <v>456.5 - Other External Transmission Electric Rev</v>
          </cell>
          <cell r="M1502" t="str">
            <v>Electric Operating Revenues</v>
          </cell>
          <cell r="N1502" t="str">
            <v>Other Revenue</v>
          </cell>
          <cell r="O1502" t="str">
            <v>RETAIL ELECTRIC REVENUE (PPLRRE)</v>
          </cell>
          <cell r="P1502" t="str">
            <v>PPLRRE</v>
          </cell>
          <cell r="Q1502" t="str">
            <v>Rev</v>
          </cell>
          <cell r="R1502" t="str">
            <v>Rev</v>
          </cell>
          <cell r="S1502">
            <v>0</v>
          </cell>
        </row>
        <row r="1503">
          <cell r="A1503" t="str">
            <v>456105</v>
          </cell>
          <cell r="B1503" t="str">
            <v>ANCILLARY SERVICE SCHEDULE 1-OSS-MISO</v>
          </cell>
          <cell r="C1503" t="str">
            <v>P&amp;L</v>
          </cell>
          <cell r="D1503" t="str">
            <v>Open</v>
          </cell>
          <cell r="E1503">
            <v>0</v>
          </cell>
          <cell r="F1503" t="str">
            <v xml:space="preserve">     Utility</v>
          </cell>
          <cell r="G1503" t="str">
            <v>Electric Revenues</v>
          </cell>
          <cell r="H1503" t="str">
            <v>Wholesale revenues</v>
          </cell>
          <cell r="I1503">
            <v>456.5</v>
          </cell>
          <cell r="J1503" t="str">
            <v>456 - Other Electric Rev</v>
          </cell>
          <cell r="K1503">
            <v>456</v>
          </cell>
          <cell r="L1503" t="str">
            <v>456.5 - Other External Transmission Electric Rev</v>
          </cell>
          <cell r="M1503" t="str">
            <v>Electric Operating Revenues</v>
          </cell>
          <cell r="N1503" t="str">
            <v>Other Revenue</v>
          </cell>
          <cell r="O1503" t="str">
            <v>RETAIL ELECTRIC REVENUE (PPLRRE)</v>
          </cell>
          <cell r="P1503" t="str">
            <v>PPLRRE</v>
          </cell>
          <cell r="Q1503" t="str">
            <v>Rev</v>
          </cell>
          <cell r="R1503" t="str">
            <v>Rev</v>
          </cell>
          <cell r="S1503">
            <v>0</v>
          </cell>
        </row>
        <row r="1504">
          <cell r="A1504" t="str">
            <v>456106</v>
          </cell>
          <cell r="B1504" t="str">
            <v>ANCILLARY SERVICE SCHEDULE 2-OSS-MISO</v>
          </cell>
          <cell r="C1504" t="str">
            <v>P&amp;L</v>
          </cell>
          <cell r="D1504" t="str">
            <v>Open</v>
          </cell>
          <cell r="E1504">
            <v>0</v>
          </cell>
          <cell r="F1504" t="str">
            <v xml:space="preserve">     Utility</v>
          </cell>
          <cell r="G1504" t="str">
            <v>Electric Revenues</v>
          </cell>
          <cell r="H1504" t="str">
            <v>Wholesale revenues</v>
          </cell>
          <cell r="I1504">
            <v>456.5</v>
          </cell>
          <cell r="J1504" t="str">
            <v>456 - Other Electric Rev</v>
          </cell>
          <cell r="K1504">
            <v>456</v>
          </cell>
          <cell r="L1504" t="str">
            <v>456.5 - Other External Transmission Electric Rev</v>
          </cell>
          <cell r="M1504" t="str">
            <v>Electric Operating Revenues</v>
          </cell>
          <cell r="N1504" t="str">
            <v>Other Revenue</v>
          </cell>
          <cell r="O1504" t="str">
            <v>RETAIL ELECTRIC REVENUE (PPLRRE)</v>
          </cell>
          <cell r="P1504" t="str">
            <v>PPLRRE</v>
          </cell>
          <cell r="Q1504" t="str">
            <v>Rev</v>
          </cell>
          <cell r="R1504" t="str">
            <v>Rev</v>
          </cell>
          <cell r="S1504">
            <v>0</v>
          </cell>
        </row>
        <row r="1505">
          <cell r="A1505" t="str">
            <v>456109</v>
          </cell>
          <cell r="B1505" t="str">
            <v>NL TRANSMISSION OF ELECTRIC ENERGY-3RD PARTY</v>
          </cell>
          <cell r="C1505" t="str">
            <v>P&amp;L</v>
          </cell>
          <cell r="D1505" t="str">
            <v>Open</v>
          </cell>
          <cell r="E1505">
            <v>0</v>
          </cell>
          <cell r="F1505" t="str">
            <v xml:space="preserve">     Utility</v>
          </cell>
          <cell r="G1505" t="str">
            <v>Electric Revenues</v>
          </cell>
          <cell r="H1505" t="str">
            <v>Wholesale revenues</v>
          </cell>
          <cell r="I1505">
            <v>456.5</v>
          </cell>
          <cell r="J1505" t="str">
            <v>456 - Other Electric Rev</v>
          </cell>
          <cell r="K1505">
            <v>456</v>
          </cell>
          <cell r="L1505" t="str">
            <v>456.5 - Other External Transmission Electric Rev</v>
          </cell>
          <cell r="M1505" t="str">
            <v>Electric Operating Revenues</v>
          </cell>
          <cell r="N1505" t="str">
            <v>Other Revenue</v>
          </cell>
          <cell r="O1505" t="str">
            <v>RETAIL ELECTRIC REVENUE (PPLRRE)</v>
          </cell>
          <cell r="P1505" t="str">
            <v>PPLRRE</v>
          </cell>
          <cell r="Q1505" t="str">
            <v>Rev</v>
          </cell>
          <cell r="R1505" t="str">
            <v>Rev</v>
          </cell>
          <cell r="S1505">
            <v>0</v>
          </cell>
        </row>
        <row r="1506">
          <cell r="A1506" t="str">
            <v>456114</v>
          </cell>
          <cell r="B1506" t="str">
            <v>INTERCOMPANY TRANSMISSION REVENUE - RETAIL SOURCING OSS</v>
          </cell>
          <cell r="C1506" t="str">
            <v>P&amp;L</v>
          </cell>
          <cell r="D1506" t="str">
            <v>Open</v>
          </cell>
          <cell r="E1506">
            <v>0</v>
          </cell>
          <cell r="F1506" t="str">
            <v xml:space="preserve">     Electric revenue from affliate</v>
          </cell>
          <cell r="G1506" t="str">
            <v>Electric Revenues</v>
          </cell>
          <cell r="H1506" t="str">
            <v>Wholesale revenues to affiliates (LKE)</v>
          </cell>
          <cell r="I1506">
            <v>456.6</v>
          </cell>
          <cell r="J1506" t="str">
            <v>456 - Other Electric Rev</v>
          </cell>
          <cell r="K1506">
            <v>456</v>
          </cell>
          <cell r="L1506" t="str">
            <v>456.6 - Other Internal Transmission Electric Rev</v>
          </cell>
          <cell r="M1506" t="str">
            <v>Electric Operating Revenues</v>
          </cell>
          <cell r="N1506" t="str">
            <v>Other Revenue</v>
          </cell>
          <cell r="O1506" t="str">
            <v>RETAIL ELECTRIC REVENUE (PPLRRE)</v>
          </cell>
          <cell r="P1506" t="str">
            <v>PPLRRE</v>
          </cell>
          <cell r="Q1506" t="str">
            <v>Rev</v>
          </cell>
          <cell r="R1506" t="str">
            <v>Rev</v>
          </cell>
          <cell r="S1506">
            <v>0</v>
          </cell>
        </row>
        <row r="1507">
          <cell r="A1507" t="str">
            <v>456116</v>
          </cell>
          <cell r="B1507" t="str">
            <v>INTERCOMPANY TRANSMISSION REVENUE - MUNICIPALS</v>
          </cell>
          <cell r="C1507" t="str">
            <v>P&amp;L</v>
          </cell>
          <cell r="D1507" t="str">
            <v>Open</v>
          </cell>
          <cell r="E1507">
            <v>0</v>
          </cell>
          <cell r="F1507" t="str">
            <v xml:space="preserve">     Electric revenue from affliate</v>
          </cell>
          <cell r="G1507" t="str">
            <v>Electric Revenues</v>
          </cell>
          <cell r="H1507" t="str">
            <v>Wholesale revenues to affiliates (LKE)</v>
          </cell>
          <cell r="I1507">
            <v>456.6</v>
          </cell>
          <cell r="J1507" t="str">
            <v>456 - Other Electric Rev</v>
          </cell>
          <cell r="K1507">
            <v>456</v>
          </cell>
          <cell r="L1507" t="str">
            <v>456.6 - Other Internal Transmission Electric Rev</v>
          </cell>
          <cell r="M1507" t="str">
            <v>Electric Operating Revenues</v>
          </cell>
          <cell r="N1507" t="str">
            <v>Other Revenue</v>
          </cell>
          <cell r="O1507" t="str">
            <v>RETAIL ELECTRIC REVENUE (PPLRRE)</v>
          </cell>
          <cell r="P1507" t="str">
            <v>PPLRRE</v>
          </cell>
          <cell r="Q1507" t="str">
            <v>Rev</v>
          </cell>
          <cell r="R1507" t="str">
            <v>Rev</v>
          </cell>
          <cell r="S1507">
            <v>0</v>
          </cell>
        </row>
        <row r="1508">
          <cell r="A1508" t="str">
            <v>456118</v>
          </cell>
          <cell r="B1508" t="str">
            <v>INTRACOMPANY TRANSMISSION REVENUE - NATIVE LOAD</v>
          </cell>
          <cell r="C1508" t="str">
            <v>P&amp;L</v>
          </cell>
          <cell r="D1508" t="str">
            <v>Open</v>
          </cell>
          <cell r="E1508">
            <v>0</v>
          </cell>
          <cell r="F1508" t="str">
            <v xml:space="preserve">     Electric revenue from affliate</v>
          </cell>
          <cell r="G1508" t="str">
            <v>Electric Revenues</v>
          </cell>
          <cell r="H1508" t="str">
            <v>Wholesale revenues to affiliates (LKE)</v>
          </cell>
          <cell r="I1508">
            <v>456.6</v>
          </cell>
          <cell r="J1508" t="str">
            <v>456 - Other Electric Rev</v>
          </cell>
          <cell r="K1508">
            <v>456</v>
          </cell>
          <cell r="L1508" t="str">
            <v>456.6 - Other Internal Transmission Electric Rev</v>
          </cell>
          <cell r="M1508" t="str">
            <v>Electric Operating Revenues</v>
          </cell>
          <cell r="N1508" t="str">
            <v>Other Revenue</v>
          </cell>
          <cell r="O1508" t="str">
            <v>RETAIL ELECTRIC REVENUE (PPLRRE)</v>
          </cell>
          <cell r="P1508" t="str">
            <v>PPLRRE</v>
          </cell>
          <cell r="Q1508" t="str">
            <v>Rev</v>
          </cell>
          <cell r="R1508" t="str">
            <v>Rev</v>
          </cell>
          <cell r="S1508">
            <v>0</v>
          </cell>
        </row>
        <row r="1509">
          <cell r="A1509" t="str">
            <v>456119</v>
          </cell>
          <cell r="B1509" t="str">
            <v>INTRACOMPANY TRANSMISSION REVENUE - RETAIL SOURCING OSS</v>
          </cell>
          <cell r="C1509" t="str">
            <v>P&amp;L</v>
          </cell>
          <cell r="D1509" t="str">
            <v>Open</v>
          </cell>
          <cell r="E1509">
            <v>0</v>
          </cell>
          <cell r="F1509" t="str">
            <v xml:space="preserve">     Electric revenue from affliate</v>
          </cell>
          <cell r="G1509" t="str">
            <v>Electric Revenues</v>
          </cell>
          <cell r="H1509" t="str">
            <v>Wholesale revenues to affiliates (LKE)</v>
          </cell>
          <cell r="I1509">
            <v>456.6</v>
          </cell>
          <cell r="J1509" t="str">
            <v>456 - Other Electric Rev</v>
          </cell>
          <cell r="K1509">
            <v>456</v>
          </cell>
          <cell r="L1509" t="str">
            <v>456.6 - Other Internal Transmission Electric Rev</v>
          </cell>
          <cell r="M1509" t="str">
            <v>Electric Operating Revenues</v>
          </cell>
          <cell r="N1509" t="str">
            <v>Other Revenue</v>
          </cell>
          <cell r="O1509" t="str">
            <v>RETAIL ELECTRIC REVENUE (PPLRRE)</v>
          </cell>
          <cell r="P1509" t="str">
            <v>PPLRRE</v>
          </cell>
          <cell r="Q1509" t="str">
            <v>Rev</v>
          </cell>
          <cell r="R1509" t="str">
            <v>Rev</v>
          </cell>
          <cell r="S1509">
            <v>0</v>
          </cell>
        </row>
        <row r="1510">
          <cell r="A1510" t="str">
            <v>456124</v>
          </cell>
          <cell r="B1510" t="str">
            <v>I/C TRANSMISSION RETAIL REVENUE - NATIVE LOAD</v>
          </cell>
          <cell r="C1510" t="str">
            <v>P&amp;L</v>
          </cell>
          <cell r="D1510" t="str">
            <v>Open</v>
          </cell>
          <cell r="E1510">
            <v>0</v>
          </cell>
          <cell r="F1510" t="str">
            <v xml:space="preserve">     Electric revenue from affliate</v>
          </cell>
          <cell r="G1510" t="str">
            <v>Electric Revenues</v>
          </cell>
          <cell r="H1510" t="str">
            <v>Wholesale revenues to affiliates (LKE)</v>
          </cell>
          <cell r="I1510">
            <v>456.6</v>
          </cell>
          <cell r="J1510" t="str">
            <v>456 - Other Electric Rev</v>
          </cell>
          <cell r="K1510">
            <v>456</v>
          </cell>
          <cell r="L1510" t="str">
            <v>456.6 - Other Internal Transmission Electric Rev</v>
          </cell>
          <cell r="M1510" t="str">
            <v>Electric Operating Revenues</v>
          </cell>
          <cell r="N1510" t="str">
            <v>Other Revenue</v>
          </cell>
          <cell r="O1510" t="str">
            <v>RETAIL ELECTRIC REVENUE (PPLRRE)</v>
          </cell>
          <cell r="P1510" t="str">
            <v>PPLRRE</v>
          </cell>
          <cell r="Q1510" t="str">
            <v>Rev</v>
          </cell>
          <cell r="R1510" t="str">
            <v>Rev</v>
          </cell>
          <cell r="S1510">
            <v>0</v>
          </cell>
        </row>
        <row r="1511">
          <cell r="A1511" t="str">
            <v>456127</v>
          </cell>
          <cell r="B1511" t="str">
            <v>TRANSMISSION SERVICE REVENUE - CC (OSS-STAT ONLY)</v>
          </cell>
          <cell r="C1511" t="str">
            <v>P&amp;L</v>
          </cell>
          <cell r="D1511" t="str">
            <v>Open</v>
          </cell>
          <cell r="E1511">
            <v>0</v>
          </cell>
          <cell r="F1511" t="str">
            <v xml:space="preserve">     Utility</v>
          </cell>
          <cell r="G1511">
            <v>0</v>
          </cell>
          <cell r="H1511" t="str">
            <v>Electric utility revenues</v>
          </cell>
          <cell r="I1511">
            <v>456.6</v>
          </cell>
          <cell r="J1511" t="str">
            <v>456 - Other Electric Rev</v>
          </cell>
          <cell r="K1511">
            <v>456</v>
          </cell>
          <cell r="L1511" t="str">
            <v>456.6 - Other Internal Transmission Electric Rev</v>
          </cell>
          <cell r="M1511" t="str">
            <v>Electric Operating Revenues</v>
          </cell>
          <cell r="N1511" t="str">
            <v>Other Revenue</v>
          </cell>
          <cell r="O1511" t="str">
            <v>RETAIL ELECTRIC REVENUE (PPLRRE)</v>
          </cell>
          <cell r="P1511" t="str">
            <v>PPLRRE</v>
          </cell>
          <cell r="Q1511" t="str">
            <v>Rev</v>
          </cell>
          <cell r="R1511" t="str">
            <v>Rev</v>
          </cell>
          <cell r="S1511">
            <v>0</v>
          </cell>
        </row>
        <row r="1512">
          <cell r="A1512" t="str">
            <v>456198</v>
          </cell>
          <cell r="B1512" t="str">
            <v>INTRACOMPANY TRANSMISSION REVENUE ELIMINATION - NL</v>
          </cell>
          <cell r="C1512" t="str">
            <v>P&amp;L</v>
          </cell>
          <cell r="D1512" t="str">
            <v>Open</v>
          </cell>
          <cell r="E1512">
            <v>0</v>
          </cell>
          <cell r="F1512" t="str">
            <v xml:space="preserve">     Electric revenue from affliate</v>
          </cell>
          <cell r="G1512" t="str">
            <v>Electric Revenues</v>
          </cell>
          <cell r="H1512" t="str">
            <v>Wholesale revenues to affiliates (LKE)</v>
          </cell>
          <cell r="I1512">
            <v>456.6</v>
          </cell>
          <cell r="J1512" t="str">
            <v>456 - Other Electric Rev</v>
          </cell>
          <cell r="K1512">
            <v>456</v>
          </cell>
          <cell r="L1512" t="str">
            <v>456.6 - Other Internal Transmission Electric Rev</v>
          </cell>
          <cell r="M1512" t="str">
            <v>Electric Operating Revenues</v>
          </cell>
          <cell r="N1512" t="str">
            <v>Other Revenue</v>
          </cell>
          <cell r="O1512" t="str">
            <v>RETAIL ELECTRIC REVENUE (PPLRRE)</v>
          </cell>
          <cell r="P1512" t="str">
            <v>PPLRRE</v>
          </cell>
          <cell r="Q1512" t="str">
            <v>Rev</v>
          </cell>
          <cell r="R1512" t="str">
            <v>Rev</v>
          </cell>
          <cell r="S1512">
            <v>0</v>
          </cell>
        </row>
        <row r="1513">
          <cell r="A1513" t="str">
            <v>456199</v>
          </cell>
          <cell r="B1513" t="str">
            <v>INTRACOMPANY TRANSMISSION REVENUE ELIMINATION - RETAIL SOURCING OSS</v>
          </cell>
          <cell r="C1513" t="str">
            <v>P&amp;L</v>
          </cell>
          <cell r="D1513" t="str">
            <v>Open</v>
          </cell>
          <cell r="E1513">
            <v>0</v>
          </cell>
          <cell r="F1513" t="str">
            <v xml:space="preserve">     Electric revenue from affliate</v>
          </cell>
          <cell r="G1513" t="str">
            <v>Electric Revenues</v>
          </cell>
          <cell r="H1513" t="str">
            <v>Wholesale revenues to affiliates (LKE)</v>
          </cell>
          <cell r="I1513">
            <v>456.6</v>
          </cell>
          <cell r="J1513" t="str">
            <v>456 - Other Electric Rev</v>
          </cell>
          <cell r="K1513">
            <v>456</v>
          </cell>
          <cell r="L1513" t="str">
            <v>456.6 - Other Internal Transmission Electric Rev</v>
          </cell>
          <cell r="M1513" t="str">
            <v>Electric Operating Revenues</v>
          </cell>
          <cell r="N1513" t="str">
            <v>Other Revenue</v>
          </cell>
          <cell r="O1513" t="str">
            <v>RETAIL ELECTRIC REVENUE (PPLRRE)</v>
          </cell>
          <cell r="P1513" t="str">
            <v>PPLRRE</v>
          </cell>
          <cell r="Q1513" t="str">
            <v>Rev</v>
          </cell>
          <cell r="R1513" t="str">
            <v>Rev</v>
          </cell>
          <cell r="S1513">
            <v>0</v>
          </cell>
        </row>
        <row r="1514">
          <cell r="A1514" t="str">
            <v>457101</v>
          </cell>
          <cell r="B1514" t="str">
            <v>DIRECT COSTS CHARGED</v>
          </cell>
          <cell r="C1514" t="str">
            <v>P&amp;L</v>
          </cell>
          <cell r="D1514" t="str">
            <v>Open</v>
          </cell>
          <cell r="E1514">
            <v>0</v>
          </cell>
          <cell r="F1514" t="str">
            <v xml:space="preserve">        Total operation and maintenance</v>
          </cell>
          <cell r="G1514" t="str">
            <v>OPEX</v>
          </cell>
          <cell r="H1514" t="str">
            <v>Operation and maintenance expense</v>
          </cell>
          <cell r="I1514">
            <v>401.2</v>
          </cell>
          <cell r="J1514" t="str">
            <v>401 - Non Utility Operating Exp</v>
          </cell>
          <cell r="K1514">
            <v>401</v>
          </cell>
          <cell r="L1514" t="str">
            <v>401.2 - Non Utility Operating Exp (o&amp;m)</v>
          </cell>
          <cell r="M1514" t="str">
            <v>Other Operation Expenses</v>
          </cell>
          <cell r="N1514" t="str">
            <v>Operations Exp Steam</v>
          </cell>
          <cell r="O1514" t="str">
            <v>OPERATION AND MAINTENANCE (PPLEOM)</v>
          </cell>
          <cell r="P1514" t="str">
            <v>PPLEOM</v>
          </cell>
          <cell r="Q1514" t="str">
            <v>OI&amp;E</v>
          </cell>
          <cell r="R1514" t="str">
            <v>O&amp;M</v>
          </cell>
          <cell r="S1514" t="str">
            <v>trf from 401 to 401.2</v>
          </cell>
        </row>
        <row r="1515">
          <cell r="A1515" t="str">
            <v>457201</v>
          </cell>
          <cell r="B1515" t="str">
            <v>INDIRECT COSTS CHARGED</v>
          </cell>
          <cell r="C1515" t="str">
            <v>P&amp;L</v>
          </cell>
          <cell r="D1515" t="str">
            <v>Open</v>
          </cell>
          <cell r="E1515">
            <v>0</v>
          </cell>
          <cell r="F1515" t="str">
            <v xml:space="preserve">        Total operation and maintenance</v>
          </cell>
          <cell r="G1515" t="str">
            <v>OPEX</v>
          </cell>
          <cell r="H1515" t="str">
            <v>Operation and maintenance expense</v>
          </cell>
          <cell r="I1515">
            <v>401.2</v>
          </cell>
          <cell r="J1515" t="str">
            <v>401 - Non Utility Operating Exp</v>
          </cell>
          <cell r="K1515">
            <v>401</v>
          </cell>
          <cell r="L1515" t="str">
            <v>401.2 - Non Utility Operating Exp (o&amp;m)</v>
          </cell>
          <cell r="M1515" t="str">
            <v>Other Operation Expenses</v>
          </cell>
          <cell r="N1515" t="str">
            <v>Operations Exp Steam</v>
          </cell>
          <cell r="O1515" t="str">
            <v>OPERATION AND MAINTENANCE (PPLEOM)</v>
          </cell>
          <cell r="P1515" t="str">
            <v>PPLEOM</v>
          </cell>
          <cell r="Q1515" t="str">
            <v>OI&amp;E</v>
          </cell>
          <cell r="R1515" t="str">
            <v>O&amp;M</v>
          </cell>
          <cell r="S1515" t="str">
            <v>trf from 401 to 401.2</v>
          </cell>
        </row>
        <row r="1516">
          <cell r="A1516" t="str">
            <v>480010</v>
          </cell>
          <cell r="B1516" t="str">
            <v>RESID VARIABLE(FUEL) - MCF - (STAT ONLY)</v>
          </cell>
          <cell r="C1516" t="str">
            <v>P&amp;L</v>
          </cell>
          <cell r="D1516" t="str">
            <v>Open</v>
          </cell>
          <cell r="E1516">
            <v>0</v>
          </cell>
          <cell r="F1516" t="str">
            <v xml:space="preserve">     Utility</v>
          </cell>
          <cell r="G1516" t="str">
            <v>Gas Revenues</v>
          </cell>
          <cell r="H1516" t="str">
            <v>Gas utility revenues</v>
          </cell>
          <cell r="I1516">
            <v>480</v>
          </cell>
          <cell r="J1516" t="str">
            <v>480 - Residential Sales Gas</v>
          </cell>
          <cell r="K1516">
            <v>480</v>
          </cell>
          <cell r="L1516" t="str">
            <v>480 - Residential Sales Gas</v>
          </cell>
          <cell r="M1516" t="str">
            <v>Gas Operating Revenues</v>
          </cell>
          <cell r="N1516" t="str">
            <v>Residential Sales</v>
          </cell>
          <cell r="O1516" t="str">
            <v>RETAIL GAS REVENUE (PPLRRG)</v>
          </cell>
          <cell r="P1516" t="str">
            <v>PPLRRG</v>
          </cell>
          <cell r="Q1516" t="str">
            <v>Rev</v>
          </cell>
          <cell r="R1516" t="str">
            <v>Rev</v>
          </cell>
          <cell r="S1516">
            <v>0</v>
          </cell>
        </row>
        <row r="1517">
          <cell r="A1517" t="str">
            <v>480011</v>
          </cell>
          <cell r="B1517" t="str">
            <v>RESID VARIABLE(FUEL) - CUS - (STAT ONLY)</v>
          </cell>
          <cell r="C1517" t="str">
            <v>P&amp;L</v>
          </cell>
          <cell r="D1517" t="str">
            <v>Open</v>
          </cell>
          <cell r="E1517">
            <v>0</v>
          </cell>
          <cell r="F1517" t="str">
            <v xml:space="preserve">     Utility</v>
          </cell>
          <cell r="G1517" t="str">
            <v>Gas Revenues</v>
          </cell>
          <cell r="H1517" t="str">
            <v>Gas utility revenues</v>
          </cell>
          <cell r="I1517">
            <v>480</v>
          </cell>
          <cell r="J1517" t="str">
            <v>480 - Residential Sales Gas</v>
          </cell>
          <cell r="K1517">
            <v>480</v>
          </cell>
          <cell r="L1517" t="str">
            <v>480 - Residential Sales Gas</v>
          </cell>
          <cell r="M1517" t="str">
            <v>Gas Operating Revenues</v>
          </cell>
          <cell r="N1517" t="str">
            <v>Residential Sales</v>
          </cell>
          <cell r="O1517" t="str">
            <v>RETAIL GAS REVENUE (PPLRRG)</v>
          </cell>
          <cell r="P1517" t="str">
            <v>PPLRRG</v>
          </cell>
          <cell r="Q1517" t="str">
            <v>Rev</v>
          </cell>
          <cell r="R1517" t="str">
            <v>Rev</v>
          </cell>
          <cell r="S1517">
            <v>0</v>
          </cell>
        </row>
        <row r="1518">
          <cell r="A1518" t="str">
            <v>480101</v>
          </cell>
          <cell r="B1518" t="str">
            <v>GAS RESIDENTIAL DSM</v>
          </cell>
          <cell r="C1518" t="str">
            <v>P&amp;L</v>
          </cell>
          <cell r="D1518" t="str">
            <v>Open</v>
          </cell>
          <cell r="E1518">
            <v>0</v>
          </cell>
          <cell r="F1518" t="str">
            <v xml:space="preserve">     Utility</v>
          </cell>
          <cell r="G1518" t="str">
            <v>Gas Revenues</v>
          </cell>
          <cell r="H1518" t="str">
            <v>Gas utility revenues</v>
          </cell>
          <cell r="I1518">
            <v>485</v>
          </cell>
          <cell r="J1518" t="str">
            <v>480 - Residential Sales Gas</v>
          </cell>
          <cell r="K1518">
            <v>480.1</v>
          </cell>
          <cell r="L1518" t="str">
            <v>485 - Resid Sales Gas DSM</v>
          </cell>
          <cell r="M1518" t="str">
            <v>Gas Operating Revenues</v>
          </cell>
          <cell r="N1518" t="str">
            <v>Residential Sales</v>
          </cell>
          <cell r="O1518" t="str">
            <v>RETAIL GAS REVENUE - DSM (PPLRGD)</v>
          </cell>
          <cell r="P1518" t="str">
            <v>PPLRGD</v>
          </cell>
          <cell r="Q1518" t="str">
            <v>Rev</v>
          </cell>
          <cell r="R1518" t="str">
            <v>Rev</v>
          </cell>
          <cell r="S1518">
            <v>0</v>
          </cell>
        </row>
        <row r="1519">
          <cell r="A1519" t="str">
            <v>480102</v>
          </cell>
          <cell r="B1519" t="str">
            <v>GAS RESIDENTIAL ENERGY REV</v>
          </cell>
          <cell r="C1519" t="str">
            <v>P&amp;L</v>
          </cell>
          <cell r="D1519" t="str">
            <v>Open</v>
          </cell>
          <cell r="E1519">
            <v>0</v>
          </cell>
          <cell r="F1519" t="str">
            <v xml:space="preserve">     Utility</v>
          </cell>
          <cell r="G1519" t="str">
            <v>Gas Revenues</v>
          </cell>
          <cell r="H1519" t="str">
            <v>Gas utility revenues</v>
          </cell>
          <cell r="I1519">
            <v>480</v>
          </cell>
          <cell r="J1519" t="str">
            <v>480 - Residential Sales Gas</v>
          </cell>
          <cell r="K1519">
            <v>480</v>
          </cell>
          <cell r="L1519" t="str">
            <v>480 - Residential Sales Gas</v>
          </cell>
          <cell r="M1519" t="str">
            <v>Gas Operating Revenues</v>
          </cell>
          <cell r="N1519" t="str">
            <v>Residential Sales</v>
          </cell>
          <cell r="O1519" t="str">
            <v>RETAIL GAS REVENUE (PPLRRG)</v>
          </cell>
          <cell r="P1519" t="str">
            <v>PPLRRG</v>
          </cell>
          <cell r="Q1519" t="str">
            <v>Rev</v>
          </cell>
          <cell r="R1519" t="str">
            <v>Rev</v>
          </cell>
          <cell r="S1519" t="str">
            <v>frm 480 to 480.1</v>
          </cell>
        </row>
        <row r="1520">
          <cell r="A1520" t="str">
            <v>480104</v>
          </cell>
          <cell r="B1520" t="str">
            <v>GAS RESIDENTIAL GSC</v>
          </cell>
          <cell r="C1520" t="str">
            <v>P&amp;L</v>
          </cell>
          <cell r="D1520" t="str">
            <v>Open</v>
          </cell>
          <cell r="E1520">
            <v>0</v>
          </cell>
          <cell r="F1520" t="str">
            <v xml:space="preserve">     Utility</v>
          </cell>
          <cell r="G1520" t="str">
            <v>Gas Revenues</v>
          </cell>
          <cell r="H1520" t="str">
            <v>Gas utility revenues</v>
          </cell>
          <cell r="I1520">
            <v>480.1</v>
          </cell>
          <cell r="J1520" t="str">
            <v>480 - Residential Sales Gas</v>
          </cell>
          <cell r="K1520">
            <v>480</v>
          </cell>
          <cell r="L1520" t="str">
            <v>480.1 - Residential Sales Gas - GSC Rev</v>
          </cell>
          <cell r="M1520" t="str">
            <v>Gas Operating Revenues</v>
          </cell>
          <cell r="N1520" t="str">
            <v>Residential Sales</v>
          </cell>
          <cell r="O1520" t="str">
            <v>RETAIL GAS REVENUE (PPLRRG)</v>
          </cell>
          <cell r="P1520" t="str">
            <v>PPLRRG</v>
          </cell>
          <cell r="Q1520" t="str">
            <v>Rev</v>
          </cell>
          <cell r="R1520" t="str">
            <v>Rev</v>
          </cell>
          <cell r="S1520">
            <v>0</v>
          </cell>
        </row>
        <row r="1521">
          <cell r="A1521" t="str">
            <v>480106</v>
          </cell>
          <cell r="B1521" t="str">
            <v>Gas Residential GLT</v>
          </cell>
          <cell r="C1521" t="str">
            <v>P&amp;L</v>
          </cell>
          <cell r="D1521" t="str">
            <v>Open</v>
          </cell>
          <cell r="E1521">
            <v>0</v>
          </cell>
          <cell r="F1521" t="str">
            <v xml:space="preserve">     Utility</v>
          </cell>
          <cell r="G1521" t="str">
            <v>Gas Revenues</v>
          </cell>
          <cell r="H1521" t="str">
            <v>Gas utility revenues</v>
          </cell>
          <cell r="I1521">
            <v>480.2</v>
          </cell>
          <cell r="J1521" t="str">
            <v>480 - Residential Sales Gas</v>
          </cell>
          <cell r="K1521">
            <v>480.1</v>
          </cell>
          <cell r="L1521" t="str">
            <v>480.2 - Residential Sales Gas - GLT Rev</v>
          </cell>
          <cell r="M1521" t="str">
            <v>Gas Operating Revenues</v>
          </cell>
          <cell r="N1521" t="str">
            <v>Residential Sales</v>
          </cell>
          <cell r="O1521" t="str">
            <v>RETAIL GAS REVENUE - GLT (PPLRGL)</v>
          </cell>
          <cell r="P1521" t="str">
            <v>PPLRGL</v>
          </cell>
          <cell r="Q1521" t="str">
            <v>Rev</v>
          </cell>
          <cell r="R1521" t="str">
            <v>Rev</v>
          </cell>
          <cell r="S1521" t="str">
            <v>NEW 10/2012</v>
          </cell>
        </row>
        <row r="1522">
          <cell r="A1522" t="str">
            <v>480107</v>
          </cell>
          <cell r="B1522" t="str">
            <v>GAS RESIDENTIAL WNA</v>
          </cell>
          <cell r="C1522" t="str">
            <v>P&amp;L</v>
          </cell>
          <cell r="D1522" t="str">
            <v>Open</v>
          </cell>
          <cell r="E1522">
            <v>0</v>
          </cell>
          <cell r="F1522" t="str">
            <v xml:space="preserve">     Utility</v>
          </cell>
          <cell r="G1522" t="str">
            <v>Gas Revenues</v>
          </cell>
          <cell r="H1522" t="str">
            <v>Gas utility revenues</v>
          </cell>
          <cell r="I1522">
            <v>480</v>
          </cell>
          <cell r="J1522" t="str">
            <v>480 - Residential Sales Gas</v>
          </cell>
          <cell r="K1522">
            <v>480</v>
          </cell>
          <cell r="L1522" t="str">
            <v>480 - Residential Sales Gas</v>
          </cell>
          <cell r="M1522" t="str">
            <v>Gas Operating Revenues</v>
          </cell>
          <cell r="N1522" t="str">
            <v>Residential Sales</v>
          </cell>
          <cell r="O1522" t="str">
            <v>RETAIL GAS REVENUE (PPLRRG)</v>
          </cell>
          <cell r="P1522" t="str">
            <v>PPLRRG</v>
          </cell>
          <cell r="Q1522" t="str">
            <v>Rev</v>
          </cell>
          <cell r="R1522" t="str">
            <v>Rev</v>
          </cell>
          <cell r="S1522">
            <v>0</v>
          </cell>
        </row>
        <row r="1523">
          <cell r="A1523" t="str">
            <v>480114</v>
          </cell>
          <cell r="B1523" t="str">
            <v>GAS RESIDENTIAL VDT</v>
          </cell>
          <cell r="C1523" t="str">
            <v>P&amp;L</v>
          </cell>
          <cell r="D1523" t="str">
            <v>Open</v>
          </cell>
          <cell r="E1523">
            <v>0</v>
          </cell>
          <cell r="F1523" t="str">
            <v xml:space="preserve">     Utility</v>
          </cell>
          <cell r="G1523" t="str">
            <v>Gas Revenues</v>
          </cell>
          <cell r="H1523" t="str">
            <v>Gas utility revenues</v>
          </cell>
          <cell r="I1523">
            <v>480</v>
          </cell>
          <cell r="J1523" t="str">
            <v>480 - Residential Sales Gas</v>
          </cell>
          <cell r="K1523">
            <v>480</v>
          </cell>
          <cell r="L1523" t="str">
            <v>480 - Residential Sales Gas</v>
          </cell>
          <cell r="M1523" t="str">
            <v>Gas Operating Revenues</v>
          </cell>
          <cell r="N1523" t="str">
            <v>Residential Sales</v>
          </cell>
          <cell r="O1523" t="str">
            <v>RETAIL GAS REVENUE (PPLRRG)</v>
          </cell>
          <cell r="P1523" t="str">
            <v>PPLRRG</v>
          </cell>
          <cell r="Q1523" t="str">
            <v>Rev</v>
          </cell>
          <cell r="R1523" t="str">
            <v>Rev</v>
          </cell>
          <cell r="S1523">
            <v>0</v>
          </cell>
        </row>
        <row r="1524">
          <cell r="A1524" t="str">
            <v>480119</v>
          </cell>
          <cell r="B1524" t="str">
            <v>GAS RESIDENTIAL CUST CHG REV</v>
          </cell>
          <cell r="C1524" t="str">
            <v>P&amp;L</v>
          </cell>
          <cell r="D1524" t="str">
            <v>Open</v>
          </cell>
          <cell r="E1524">
            <v>0</v>
          </cell>
          <cell r="F1524" t="str">
            <v xml:space="preserve">     Utility</v>
          </cell>
          <cell r="G1524" t="str">
            <v>Gas Revenues</v>
          </cell>
          <cell r="H1524" t="str">
            <v>Gas utility revenues</v>
          </cell>
          <cell r="I1524">
            <v>480</v>
          </cell>
          <cell r="J1524" t="str">
            <v>480 - Residential Sales Gas</v>
          </cell>
          <cell r="K1524">
            <v>480</v>
          </cell>
          <cell r="L1524" t="str">
            <v>480 - Residential Sales Gas</v>
          </cell>
          <cell r="M1524" t="str">
            <v>Gas Operating Revenues</v>
          </cell>
          <cell r="N1524" t="str">
            <v>Residential Sales</v>
          </cell>
          <cell r="O1524" t="str">
            <v>RETAIL GAS REVENUE (PPLRRG)</v>
          </cell>
          <cell r="P1524" t="str">
            <v>PPLRRG</v>
          </cell>
          <cell r="Q1524" t="str">
            <v>Rev</v>
          </cell>
          <cell r="R1524" t="str">
            <v>Rev</v>
          </cell>
          <cell r="S1524">
            <v>0</v>
          </cell>
        </row>
        <row r="1525">
          <cell r="A1525" t="str">
            <v>481010</v>
          </cell>
          <cell r="B1525" t="str">
            <v>COMMERCIAL SALES-GAS - CU - (STAT ONLY)</v>
          </cell>
          <cell r="C1525" t="str">
            <v>P&amp;L</v>
          </cell>
          <cell r="D1525" t="str">
            <v>Open</v>
          </cell>
          <cell r="E1525">
            <v>0</v>
          </cell>
          <cell r="F1525" t="str">
            <v xml:space="preserve">     Utility</v>
          </cell>
          <cell r="G1525" t="str">
            <v>Gas Revenues</v>
          </cell>
          <cell r="H1525" t="str">
            <v>Gas utility revenues</v>
          </cell>
          <cell r="I1525">
            <v>481</v>
          </cell>
          <cell r="J1525" t="str">
            <v>481 - Commercial Sales Gas</v>
          </cell>
          <cell r="K1525">
            <v>481</v>
          </cell>
          <cell r="L1525" t="str">
            <v>481 - Commercial Sales Gas</v>
          </cell>
          <cell r="M1525" t="str">
            <v>Gas Operating Revenues</v>
          </cell>
          <cell r="N1525" t="str">
            <v>Commercial Sales</v>
          </cell>
          <cell r="O1525" t="str">
            <v>RETAIL GAS REVENUE (PPLRRG)</v>
          </cell>
          <cell r="P1525" t="str">
            <v>PPLRRG</v>
          </cell>
          <cell r="Q1525" t="str">
            <v>Rev</v>
          </cell>
          <cell r="R1525" t="str">
            <v>Rev</v>
          </cell>
          <cell r="S1525">
            <v>0</v>
          </cell>
        </row>
        <row r="1526">
          <cell r="A1526" t="str">
            <v>481011</v>
          </cell>
          <cell r="B1526" t="str">
            <v>COMMERCIAL SALES-GAS - MCF - (STAT ONLY)</v>
          </cell>
          <cell r="C1526" t="str">
            <v>P&amp;L</v>
          </cell>
          <cell r="D1526" t="str">
            <v>Open</v>
          </cell>
          <cell r="E1526">
            <v>0</v>
          </cell>
          <cell r="F1526" t="str">
            <v xml:space="preserve">     Utility</v>
          </cell>
          <cell r="G1526" t="str">
            <v>Gas Revenues</v>
          </cell>
          <cell r="H1526" t="str">
            <v>Gas utility revenues</v>
          </cell>
          <cell r="I1526">
            <v>481</v>
          </cell>
          <cell r="J1526" t="str">
            <v>481 - Commercial Sales Gas</v>
          </cell>
          <cell r="K1526">
            <v>481</v>
          </cell>
          <cell r="L1526" t="str">
            <v>481 - Commercial Sales Gas</v>
          </cell>
          <cell r="M1526" t="str">
            <v>Gas Operating Revenues</v>
          </cell>
          <cell r="N1526" t="str">
            <v>Commercial Sales</v>
          </cell>
          <cell r="O1526" t="str">
            <v>RETAIL GAS REVENUE (PPLRRG)</v>
          </cell>
          <cell r="P1526" t="str">
            <v>PPLRRG</v>
          </cell>
          <cell r="Q1526" t="str">
            <v>Rev</v>
          </cell>
          <cell r="R1526" t="str">
            <v>Rev</v>
          </cell>
          <cell r="S1526">
            <v>0</v>
          </cell>
        </row>
        <row r="1527">
          <cell r="A1527" t="str">
            <v>481020</v>
          </cell>
          <cell r="B1527" t="str">
            <v>INDUSTRIAL SALES-GAS - CU - (STAT ONLY)</v>
          </cell>
          <cell r="C1527" t="str">
            <v>P&amp;L</v>
          </cell>
          <cell r="D1527" t="str">
            <v>Open</v>
          </cell>
          <cell r="E1527">
            <v>0</v>
          </cell>
          <cell r="F1527" t="str">
            <v xml:space="preserve">     Utility</v>
          </cell>
          <cell r="G1527" t="str">
            <v>Gas Revenues</v>
          </cell>
          <cell r="H1527" t="str">
            <v>Gas utility revenues</v>
          </cell>
          <cell r="I1527">
            <v>481.2</v>
          </cell>
          <cell r="J1527" t="str">
            <v>481.1 - Industrial Sales Gas</v>
          </cell>
          <cell r="K1527">
            <v>481.1</v>
          </cell>
          <cell r="L1527" t="str">
            <v>481.2 - Industrial Sales Gas</v>
          </cell>
          <cell r="M1527" t="str">
            <v>Gas Operating Revenues</v>
          </cell>
          <cell r="N1527" t="str">
            <v>Industrial Sales</v>
          </cell>
          <cell r="O1527" t="str">
            <v>RETAIL GAS REVENUE (PPLRRG)</v>
          </cell>
          <cell r="P1527" t="str">
            <v>PPLRRG</v>
          </cell>
          <cell r="Q1527" t="str">
            <v>Rev</v>
          </cell>
          <cell r="R1527" t="str">
            <v>Rev</v>
          </cell>
          <cell r="S1527">
            <v>0</v>
          </cell>
        </row>
        <row r="1528">
          <cell r="A1528" t="str">
            <v>481021</v>
          </cell>
          <cell r="B1528" t="str">
            <v>INDUSTRIAL SALES-GAS - MCF - (STAT ONLY)</v>
          </cell>
          <cell r="C1528" t="str">
            <v>P&amp;L</v>
          </cell>
          <cell r="D1528" t="str">
            <v>Open</v>
          </cell>
          <cell r="E1528">
            <v>0</v>
          </cell>
          <cell r="F1528" t="str">
            <v xml:space="preserve">     Utility</v>
          </cell>
          <cell r="G1528" t="str">
            <v>Gas Revenues</v>
          </cell>
          <cell r="H1528" t="str">
            <v>Gas utility revenues</v>
          </cell>
          <cell r="I1528">
            <v>481.2</v>
          </cell>
          <cell r="J1528" t="str">
            <v>481.1 - Industrial Sales Gas</v>
          </cell>
          <cell r="K1528">
            <v>481.1</v>
          </cell>
          <cell r="L1528" t="str">
            <v>481.2 - Industrial Sales Gas</v>
          </cell>
          <cell r="M1528" t="str">
            <v>Gas Operating Revenues</v>
          </cell>
          <cell r="N1528" t="str">
            <v>Industrial Sales</v>
          </cell>
          <cell r="O1528" t="str">
            <v>RETAIL GAS REVENUE (PPLRRG)</v>
          </cell>
          <cell r="P1528" t="str">
            <v>PPLRRG</v>
          </cell>
          <cell r="Q1528" t="str">
            <v>Rev</v>
          </cell>
          <cell r="R1528" t="str">
            <v>Rev</v>
          </cell>
          <cell r="S1528">
            <v>0</v>
          </cell>
        </row>
        <row r="1529">
          <cell r="A1529" t="str">
            <v>481101</v>
          </cell>
          <cell r="B1529" t="str">
            <v>GAS COMMERCIAL DSM</v>
          </cell>
          <cell r="C1529" t="str">
            <v>P&amp;L</v>
          </cell>
          <cell r="D1529" t="str">
            <v>Open</v>
          </cell>
          <cell r="E1529">
            <v>0</v>
          </cell>
          <cell r="F1529" t="str">
            <v xml:space="preserve">     Utility</v>
          </cell>
          <cell r="G1529" t="str">
            <v>Gas Revenues</v>
          </cell>
          <cell r="H1529" t="str">
            <v>Gas utility revenues</v>
          </cell>
          <cell r="I1529">
            <v>481.4</v>
          </cell>
          <cell r="J1529" t="str">
            <v>481 - Commercial Sales Gas</v>
          </cell>
          <cell r="K1529">
            <v>481.2</v>
          </cell>
          <cell r="L1529" t="str">
            <v>481.4 - Com Sales Gas DSM</v>
          </cell>
          <cell r="M1529" t="str">
            <v>Gas Operating Revenues</v>
          </cell>
          <cell r="N1529" t="str">
            <v>Commercial Sales</v>
          </cell>
          <cell r="O1529" t="str">
            <v>RETAIL GAS REVENUE - DSM (PPLRGD)</v>
          </cell>
          <cell r="P1529" t="str">
            <v>PPLRGD</v>
          </cell>
          <cell r="Q1529" t="str">
            <v>Rev</v>
          </cell>
          <cell r="R1529" t="str">
            <v>Rev</v>
          </cell>
          <cell r="S1529">
            <v>0</v>
          </cell>
        </row>
        <row r="1530">
          <cell r="A1530" t="str">
            <v>481102</v>
          </cell>
          <cell r="B1530" t="str">
            <v>GAS COMMERCIAL ENERGY REV</v>
          </cell>
          <cell r="C1530" t="str">
            <v>P&amp;L</v>
          </cell>
          <cell r="D1530" t="str">
            <v>Open</v>
          </cell>
          <cell r="E1530">
            <v>0</v>
          </cell>
          <cell r="F1530" t="str">
            <v xml:space="preserve">     Utility</v>
          </cell>
          <cell r="G1530" t="str">
            <v>Gas Revenues</v>
          </cell>
          <cell r="H1530" t="str">
            <v>Gas utility revenues</v>
          </cell>
          <cell r="I1530">
            <v>481</v>
          </cell>
          <cell r="J1530" t="str">
            <v>481 - Commercial Sales Gas</v>
          </cell>
          <cell r="K1530">
            <v>481</v>
          </cell>
          <cell r="L1530" t="str">
            <v>481 - Commercial Sales Gas</v>
          </cell>
          <cell r="M1530" t="str">
            <v>Gas Operating Revenues</v>
          </cell>
          <cell r="N1530" t="str">
            <v>Commercial Sales</v>
          </cell>
          <cell r="O1530" t="str">
            <v>RETAIL GAS REVENUE (PPLRRG)</v>
          </cell>
          <cell r="P1530" t="str">
            <v>PPLRRG</v>
          </cell>
          <cell r="Q1530" t="str">
            <v>Rev</v>
          </cell>
          <cell r="R1530" t="str">
            <v>Rev</v>
          </cell>
          <cell r="S1530">
            <v>0</v>
          </cell>
        </row>
        <row r="1531">
          <cell r="A1531" t="str">
            <v>481104</v>
          </cell>
          <cell r="B1531" t="str">
            <v>GAS COMMERCIAL GSC</v>
          </cell>
          <cell r="C1531" t="str">
            <v>P&amp;L</v>
          </cell>
          <cell r="D1531" t="str">
            <v>Open</v>
          </cell>
          <cell r="E1531">
            <v>0</v>
          </cell>
          <cell r="F1531" t="str">
            <v xml:space="preserve">     Utility</v>
          </cell>
          <cell r="G1531" t="str">
            <v>Gas Revenues</v>
          </cell>
          <cell r="H1531" t="str">
            <v>Gas utility revenues</v>
          </cell>
          <cell r="I1531">
            <v>481.1</v>
          </cell>
          <cell r="J1531" t="str">
            <v>481 - Commercial Sales Gas</v>
          </cell>
          <cell r="K1531">
            <v>481</v>
          </cell>
          <cell r="L1531" t="str">
            <v>481.1 - Commercial Sales Gas - GSC Rev</v>
          </cell>
          <cell r="M1531" t="str">
            <v>Gas Operating Revenues</v>
          </cell>
          <cell r="N1531" t="str">
            <v>Commercial Sales</v>
          </cell>
          <cell r="O1531" t="str">
            <v>RETAIL GAS REVENUE (PPLRRG)</v>
          </cell>
          <cell r="P1531" t="str">
            <v>PPLRRG</v>
          </cell>
          <cell r="Q1531" t="str">
            <v>Rev</v>
          </cell>
          <cell r="R1531" t="str">
            <v>Rev</v>
          </cell>
          <cell r="S1531" t="str">
            <v>frm 481 to 481.1</v>
          </cell>
        </row>
        <row r="1532">
          <cell r="A1532" t="str">
            <v>481105</v>
          </cell>
          <cell r="B1532" t="str">
            <v>GAS COMMERCIAL CASHOUT</v>
          </cell>
          <cell r="C1532" t="str">
            <v>P&amp;L</v>
          </cell>
          <cell r="D1532" t="str">
            <v>Open</v>
          </cell>
          <cell r="E1532">
            <v>0</v>
          </cell>
          <cell r="F1532" t="str">
            <v xml:space="preserve">     Utility</v>
          </cell>
          <cell r="G1532" t="str">
            <v>Gas Revenues</v>
          </cell>
          <cell r="H1532" t="str">
            <v>Gas utility revenues</v>
          </cell>
          <cell r="I1532">
            <v>481.1</v>
          </cell>
          <cell r="J1532" t="str">
            <v>481 - Commercial Sales Gas</v>
          </cell>
          <cell r="K1532">
            <v>481</v>
          </cell>
          <cell r="L1532" t="str">
            <v>481.1 - Commercial Sales Gas - GSC Rev</v>
          </cell>
          <cell r="M1532" t="str">
            <v>Gas Operating Revenues</v>
          </cell>
          <cell r="N1532" t="str">
            <v>Commercial Sales</v>
          </cell>
          <cell r="O1532" t="str">
            <v>RETAIL GAS REVENUE (PPLRRG)</v>
          </cell>
          <cell r="P1532" t="str">
            <v>PPLRRG</v>
          </cell>
          <cell r="Q1532" t="str">
            <v>Rev</v>
          </cell>
          <cell r="R1532" t="str">
            <v>Rev</v>
          </cell>
          <cell r="S1532" t="str">
            <v>new 3/2012</v>
          </cell>
        </row>
        <row r="1533">
          <cell r="A1533" t="str">
            <v>481106</v>
          </cell>
          <cell r="B1533" t="str">
            <v>Gas Commercial GLT</v>
          </cell>
          <cell r="C1533" t="str">
            <v>P&amp;L</v>
          </cell>
          <cell r="D1533" t="str">
            <v>Open</v>
          </cell>
          <cell r="E1533">
            <v>0</v>
          </cell>
          <cell r="F1533" t="str">
            <v xml:space="preserve">     Utility</v>
          </cell>
          <cell r="G1533" t="str">
            <v>Gas Revenues</v>
          </cell>
          <cell r="H1533" t="str">
            <v>Gas utility revenues</v>
          </cell>
          <cell r="I1533">
            <v>481.5</v>
          </cell>
          <cell r="J1533" t="str">
            <v>481 - Commercial Sales Gas</v>
          </cell>
          <cell r="K1533">
            <v>481</v>
          </cell>
          <cell r="L1533" t="str">
            <v>481.5 - Commercial Sales Gas - GLT Rev</v>
          </cell>
          <cell r="M1533" t="str">
            <v>Gas Operating Revenues</v>
          </cell>
          <cell r="N1533" t="str">
            <v>Commercial Sales</v>
          </cell>
          <cell r="O1533" t="str">
            <v>RETAIL GAS REVENUE - GLT (PPLRGL)</v>
          </cell>
          <cell r="P1533" t="str">
            <v>PPLRGL</v>
          </cell>
          <cell r="Q1533" t="str">
            <v>Rev</v>
          </cell>
          <cell r="R1533" t="str">
            <v>Rev</v>
          </cell>
          <cell r="S1533" t="str">
            <v>NEW 10/2012</v>
          </cell>
        </row>
        <row r="1534">
          <cell r="A1534" t="str">
            <v>481107</v>
          </cell>
          <cell r="B1534" t="str">
            <v>GAS COMMERCIAL WNA</v>
          </cell>
          <cell r="C1534" t="str">
            <v>P&amp;L</v>
          </cell>
          <cell r="D1534" t="str">
            <v>Open</v>
          </cell>
          <cell r="E1534">
            <v>0</v>
          </cell>
          <cell r="F1534" t="str">
            <v xml:space="preserve">     Utility</v>
          </cell>
          <cell r="G1534" t="str">
            <v>Gas Revenues</v>
          </cell>
          <cell r="H1534" t="str">
            <v>Gas utility revenues</v>
          </cell>
          <cell r="I1534">
            <v>481</v>
          </cell>
          <cell r="J1534" t="str">
            <v>481 - Commercial Sales Gas</v>
          </cell>
          <cell r="K1534">
            <v>481</v>
          </cell>
          <cell r="L1534" t="str">
            <v>481 - Commercial Sales Gas</v>
          </cell>
          <cell r="M1534" t="str">
            <v>Gas Operating Revenues</v>
          </cell>
          <cell r="N1534" t="str">
            <v>Commercial Sales</v>
          </cell>
          <cell r="O1534" t="str">
            <v>RETAIL GAS REVENUE (PPLRRG)</v>
          </cell>
          <cell r="P1534" t="str">
            <v>PPLRRG</v>
          </cell>
          <cell r="Q1534" t="str">
            <v>Rev</v>
          </cell>
          <cell r="R1534" t="str">
            <v>Rev</v>
          </cell>
          <cell r="S1534">
            <v>0</v>
          </cell>
        </row>
        <row r="1535">
          <cell r="A1535" t="str">
            <v>481114</v>
          </cell>
          <cell r="B1535" t="str">
            <v>GAS COMMERCIAL VDT</v>
          </cell>
          <cell r="C1535" t="str">
            <v>P&amp;L</v>
          </cell>
          <cell r="D1535" t="str">
            <v>Open</v>
          </cell>
          <cell r="E1535">
            <v>0</v>
          </cell>
          <cell r="F1535" t="str">
            <v xml:space="preserve">     Utility</v>
          </cell>
          <cell r="G1535" t="str">
            <v>Gas Revenues</v>
          </cell>
          <cell r="H1535" t="str">
            <v>Gas utility revenues</v>
          </cell>
          <cell r="I1535">
            <v>481</v>
          </cell>
          <cell r="J1535" t="str">
            <v>481 - Commercial Sales Gas</v>
          </cell>
          <cell r="K1535">
            <v>481</v>
          </cell>
          <cell r="L1535" t="str">
            <v>481 - Commercial Sales Gas</v>
          </cell>
          <cell r="M1535" t="str">
            <v>Gas Operating Revenues</v>
          </cell>
          <cell r="N1535" t="str">
            <v>Commercial Sales</v>
          </cell>
          <cell r="O1535" t="str">
            <v>RETAIL GAS REVENUE (PPLRRG)</v>
          </cell>
          <cell r="P1535" t="str">
            <v>PPLRRG</v>
          </cell>
          <cell r="Q1535" t="str">
            <v>Rev</v>
          </cell>
          <cell r="R1535" t="str">
            <v>Rev</v>
          </cell>
          <cell r="S1535">
            <v>0</v>
          </cell>
        </row>
        <row r="1536">
          <cell r="A1536" t="str">
            <v>481119</v>
          </cell>
          <cell r="B1536" t="str">
            <v>GAS COMMERCIAL CUST CHG REV</v>
          </cell>
          <cell r="C1536" t="str">
            <v>P&amp;L</v>
          </cell>
          <cell r="D1536" t="str">
            <v>Open</v>
          </cell>
          <cell r="E1536">
            <v>0</v>
          </cell>
          <cell r="F1536" t="str">
            <v xml:space="preserve">     Utility</v>
          </cell>
          <cell r="G1536" t="str">
            <v>Gas Revenues</v>
          </cell>
          <cell r="H1536" t="str">
            <v>Gas utility revenues</v>
          </cell>
          <cell r="I1536">
            <v>481</v>
          </cell>
          <cell r="J1536" t="str">
            <v>481 - Commercial Sales Gas</v>
          </cell>
          <cell r="K1536">
            <v>481</v>
          </cell>
          <cell r="L1536" t="str">
            <v>481 - Commercial Sales Gas</v>
          </cell>
          <cell r="M1536" t="str">
            <v>Gas Operating Revenues</v>
          </cell>
          <cell r="N1536" t="str">
            <v>Commercial Sales</v>
          </cell>
          <cell r="O1536" t="str">
            <v>RETAIL GAS REVENUE (PPLRRG)</v>
          </cell>
          <cell r="P1536" t="str">
            <v>PPLRRG</v>
          </cell>
          <cell r="Q1536" t="str">
            <v>Rev</v>
          </cell>
          <cell r="R1536" t="str">
            <v>Rev</v>
          </cell>
          <cell r="S1536">
            <v>0</v>
          </cell>
        </row>
        <row r="1537">
          <cell r="A1537" t="str">
            <v>481202</v>
          </cell>
          <cell r="B1537" t="str">
            <v>GAS INDUSTRIAL ENERGY REV</v>
          </cell>
          <cell r="C1537" t="str">
            <v>P&amp;L</v>
          </cell>
          <cell r="D1537" t="str">
            <v>Open</v>
          </cell>
          <cell r="E1537">
            <v>0</v>
          </cell>
          <cell r="F1537" t="str">
            <v xml:space="preserve">     Utility</v>
          </cell>
          <cell r="G1537" t="str">
            <v>Gas Revenues</v>
          </cell>
          <cell r="H1537" t="str">
            <v>Gas utility revenues</v>
          </cell>
          <cell r="I1537">
            <v>481.2</v>
          </cell>
          <cell r="J1537" t="str">
            <v>481.1 - Industrial Sales Gas</v>
          </cell>
          <cell r="K1537">
            <v>481.1</v>
          </cell>
          <cell r="L1537" t="str">
            <v>481.2 - Industrial Sales Gas</v>
          </cell>
          <cell r="M1537" t="str">
            <v>Gas Operating Revenues</v>
          </cell>
          <cell r="N1537" t="str">
            <v>Industrial Sales</v>
          </cell>
          <cell r="O1537" t="str">
            <v>RETAIL GAS REVENUE (PPLRRG)</v>
          </cell>
          <cell r="P1537" t="str">
            <v>PPLRRG</v>
          </cell>
          <cell r="Q1537" t="str">
            <v>Rev</v>
          </cell>
          <cell r="R1537" t="str">
            <v>Rev</v>
          </cell>
          <cell r="S1537">
            <v>0</v>
          </cell>
        </row>
        <row r="1538">
          <cell r="A1538" t="str">
            <v>481204</v>
          </cell>
          <cell r="B1538" t="str">
            <v>GAS INDUSTRIAL GSC</v>
          </cell>
          <cell r="C1538" t="str">
            <v>P&amp;L</v>
          </cell>
          <cell r="D1538" t="str">
            <v>Open</v>
          </cell>
          <cell r="E1538">
            <v>0</v>
          </cell>
          <cell r="F1538" t="str">
            <v xml:space="preserve">     Utility</v>
          </cell>
          <cell r="G1538" t="str">
            <v>Gas Revenues</v>
          </cell>
          <cell r="H1538" t="str">
            <v>Gas utility revenues</v>
          </cell>
          <cell r="I1538">
            <v>481.3</v>
          </cell>
          <cell r="J1538" t="str">
            <v>481.1 - Industrial Sales Gas</v>
          </cell>
          <cell r="K1538">
            <v>481.1</v>
          </cell>
          <cell r="L1538" t="str">
            <v>481.3 - Industrial Sales Gas - GSC Rev</v>
          </cell>
          <cell r="M1538" t="str">
            <v>Gas Operating Revenues</v>
          </cell>
          <cell r="N1538" t="str">
            <v>Industrial Sales</v>
          </cell>
          <cell r="O1538" t="str">
            <v>RETAIL GAS REVENUE (PPLRRG)</v>
          </cell>
          <cell r="P1538" t="str">
            <v>PPLRRG</v>
          </cell>
          <cell r="Q1538" t="str">
            <v>Rev</v>
          </cell>
          <cell r="R1538" t="str">
            <v>Rev</v>
          </cell>
          <cell r="S1538" t="str">
            <v>frm 481.2 to 481.3</v>
          </cell>
        </row>
        <row r="1539">
          <cell r="A1539" t="str">
            <v>481205</v>
          </cell>
          <cell r="B1539" t="str">
            <v>GAS INDUSTRIAL CASHOUT</v>
          </cell>
          <cell r="C1539" t="str">
            <v>P&amp;L</v>
          </cell>
          <cell r="D1539" t="str">
            <v>Open</v>
          </cell>
          <cell r="E1539">
            <v>0</v>
          </cell>
          <cell r="F1539" t="str">
            <v xml:space="preserve">     Utility</v>
          </cell>
          <cell r="G1539" t="str">
            <v>Gas Revenues</v>
          </cell>
          <cell r="H1539" t="str">
            <v>Gas utility revenues</v>
          </cell>
          <cell r="I1539">
            <v>481.3</v>
          </cell>
          <cell r="J1539" t="str">
            <v>481.1 - Industrial Sales Gas</v>
          </cell>
          <cell r="K1539">
            <v>481.1</v>
          </cell>
          <cell r="L1539" t="str">
            <v>481.3 - Industrial Sales Gas - GSC Rev</v>
          </cell>
          <cell r="M1539" t="str">
            <v>Gas Operating Revenues</v>
          </cell>
          <cell r="N1539" t="str">
            <v>Industrial Sales</v>
          </cell>
          <cell r="O1539" t="str">
            <v>RETAIL GAS REVENUE (PPLRRG)</v>
          </cell>
          <cell r="P1539" t="str">
            <v>PPLRRG</v>
          </cell>
          <cell r="Q1539" t="str">
            <v>Rev</v>
          </cell>
          <cell r="R1539" t="str">
            <v>Rev</v>
          </cell>
          <cell r="S1539" t="str">
            <v>new 3/2012</v>
          </cell>
        </row>
        <row r="1540">
          <cell r="A1540" t="str">
            <v>481206</v>
          </cell>
          <cell r="B1540" t="str">
            <v>Gas Industrial GLT</v>
          </cell>
          <cell r="C1540" t="str">
            <v>P&amp;L</v>
          </cell>
          <cell r="D1540" t="str">
            <v>Open</v>
          </cell>
          <cell r="E1540">
            <v>0</v>
          </cell>
          <cell r="F1540" t="str">
            <v xml:space="preserve">     Utility</v>
          </cell>
          <cell r="G1540" t="str">
            <v>Gas Revenues</v>
          </cell>
          <cell r="H1540" t="str">
            <v>Gas utility revenues</v>
          </cell>
          <cell r="I1540">
            <v>481.6</v>
          </cell>
          <cell r="J1540" t="str">
            <v>481.1 - Industrial Sales Gas</v>
          </cell>
          <cell r="K1540">
            <v>481.1</v>
          </cell>
          <cell r="L1540" t="str">
            <v>481.6 - Industrial Sales Gas - GLT Rev</v>
          </cell>
          <cell r="M1540" t="str">
            <v>Gas Operating Revenues</v>
          </cell>
          <cell r="N1540" t="str">
            <v>Industrial Sales</v>
          </cell>
          <cell r="O1540" t="str">
            <v>RETAIL GAS REVENUE - GLT (PPLRGL)</v>
          </cell>
          <cell r="P1540" t="str">
            <v>PPLRGL</v>
          </cell>
          <cell r="Q1540" t="str">
            <v>Rev</v>
          </cell>
          <cell r="R1540" t="str">
            <v>Rev</v>
          </cell>
          <cell r="S1540" t="str">
            <v>NEW 10/2012</v>
          </cell>
        </row>
        <row r="1541">
          <cell r="A1541" t="str">
            <v>481214</v>
          </cell>
          <cell r="B1541" t="str">
            <v>GAS INDUSTRIAL VDT</v>
          </cell>
          <cell r="C1541" t="str">
            <v>P&amp;L</v>
          </cell>
          <cell r="D1541" t="str">
            <v>Open</v>
          </cell>
          <cell r="E1541">
            <v>0</v>
          </cell>
          <cell r="F1541" t="str">
            <v xml:space="preserve">     Utility</v>
          </cell>
          <cell r="G1541" t="str">
            <v>Gas Revenues</v>
          </cell>
          <cell r="H1541" t="str">
            <v>Gas utility revenues</v>
          </cell>
          <cell r="I1541">
            <v>481.2</v>
          </cell>
          <cell r="J1541" t="str">
            <v>481.1 - Industrial Sales Gas</v>
          </cell>
          <cell r="K1541">
            <v>481.1</v>
          </cell>
          <cell r="L1541" t="str">
            <v>481.2 - Industrial Sales Gas</v>
          </cell>
          <cell r="M1541" t="str">
            <v>Gas Operating Revenues</v>
          </cell>
          <cell r="N1541" t="str">
            <v>Industrial Sales</v>
          </cell>
          <cell r="O1541" t="str">
            <v>RETAIL GAS REVENUE (PPLRRG)</v>
          </cell>
          <cell r="P1541" t="str">
            <v>PPLRRG</v>
          </cell>
          <cell r="Q1541" t="str">
            <v>Rev</v>
          </cell>
          <cell r="R1541" t="str">
            <v>Rev</v>
          </cell>
          <cell r="S1541">
            <v>0</v>
          </cell>
        </row>
        <row r="1542">
          <cell r="A1542" t="str">
            <v>481219</v>
          </cell>
          <cell r="B1542" t="str">
            <v>GAS INDUSTRIAL CUST CHG REV</v>
          </cell>
          <cell r="C1542" t="str">
            <v>P&amp;L</v>
          </cell>
          <cell r="D1542" t="str">
            <v>Open</v>
          </cell>
          <cell r="E1542">
            <v>0</v>
          </cell>
          <cell r="F1542" t="str">
            <v xml:space="preserve">     Utility</v>
          </cell>
          <cell r="G1542" t="str">
            <v>Gas Revenues</v>
          </cell>
          <cell r="H1542" t="str">
            <v>Gas utility revenues</v>
          </cell>
          <cell r="I1542">
            <v>481.2</v>
          </cell>
          <cell r="J1542" t="str">
            <v>481.1 - Industrial Sales Gas</v>
          </cell>
          <cell r="K1542">
            <v>481.1</v>
          </cell>
          <cell r="L1542" t="str">
            <v>481.2 - Industrial Sales Gas</v>
          </cell>
          <cell r="M1542" t="str">
            <v>Gas Operating Revenues</v>
          </cell>
          <cell r="N1542" t="str">
            <v>Industrial Sales</v>
          </cell>
          <cell r="O1542" t="str">
            <v>RETAIL GAS REVENUE (PPLRRG)</v>
          </cell>
          <cell r="P1542" t="str">
            <v>PPLRRG</v>
          </cell>
          <cell r="Q1542" t="str">
            <v>Rev</v>
          </cell>
          <cell r="R1542" t="str">
            <v>Rev</v>
          </cell>
          <cell r="S1542">
            <v>0</v>
          </cell>
        </row>
        <row r="1543">
          <cell r="A1543" t="str">
            <v>482010</v>
          </cell>
          <cell r="B1543" t="str">
            <v>SALES-PUB AUTH-GAS - CUS - (STAT ONLY)</v>
          </cell>
          <cell r="C1543" t="str">
            <v>P&amp;L</v>
          </cell>
          <cell r="D1543" t="str">
            <v>Open</v>
          </cell>
          <cell r="E1543">
            <v>0</v>
          </cell>
          <cell r="F1543" t="str">
            <v xml:space="preserve">     Utility</v>
          </cell>
          <cell r="G1543" t="str">
            <v>Gas Revenues</v>
          </cell>
          <cell r="H1543" t="str">
            <v>Gas utility revenues</v>
          </cell>
          <cell r="I1543">
            <v>482</v>
          </cell>
          <cell r="J1543" t="str">
            <v>482 - Other Sales To Public Auth Gas</v>
          </cell>
          <cell r="K1543">
            <v>482</v>
          </cell>
          <cell r="L1543" t="str">
            <v>482 - Other Sales To Public Auth Gas</v>
          </cell>
          <cell r="M1543" t="str">
            <v>Gas Operating Revenues</v>
          </cell>
          <cell r="N1543" t="str">
            <v>Other Sales to Public Authorities</v>
          </cell>
          <cell r="O1543" t="str">
            <v>RETAIL GAS REVENUE (PPLRRG)</v>
          </cell>
          <cell r="P1543" t="str">
            <v>PPLRRG</v>
          </cell>
          <cell r="Q1543" t="str">
            <v>Rev</v>
          </cell>
          <cell r="R1543" t="str">
            <v>Rev</v>
          </cell>
          <cell r="S1543">
            <v>0</v>
          </cell>
        </row>
        <row r="1544">
          <cell r="A1544" t="str">
            <v>482011</v>
          </cell>
          <cell r="B1544" t="str">
            <v>SALES-PUB AUTH-GAS - MCF - (STAT ONLY)</v>
          </cell>
          <cell r="C1544" t="str">
            <v>P&amp;L</v>
          </cell>
          <cell r="D1544" t="str">
            <v>Open</v>
          </cell>
          <cell r="E1544">
            <v>0</v>
          </cell>
          <cell r="F1544" t="str">
            <v xml:space="preserve">     Utility</v>
          </cell>
          <cell r="G1544" t="str">
            <v>Gas Revenues</v>
          </cell>
          <cell r="H1544" t="str">
            <v>Gas utility revenues</v>
          </cell>
          <cell r="I1544">
            <v>482</v>
          </cell>
          <cell r="J1544" t="str">
            <v>482 - Other Sales To Public Auth Gas</v>
          </cell>
          <cell r="K1544">
            <v>482</v>
          </cell>
          <cell r="L1544" t="str">
            <v>482 - Other Sales To Public Auth Gas</v>
          </cell>
          <cell r="M1544" t="str">
            <v>Gas Operating Revenues</v>
          </cell>
          <cell r="N1544" t="str">
            <v>Other Sales to Public Authorities</v>
          </cell>
          <cell r="O1544" t="str">
            <v>RETAIL GAS REVENUE (PPLRRG)</v>
          </cell>
          <cell r="P1544" t="str">
            <v>PPLRRG</v>
          </cell>
          <cell r="Q1544" t="str">
            <v>Rev</v>
          </cell>
          <cell r="R1544" t="str">
            <v>Rev</v>
          </cell>
          <cell r="S1544">
            <v>0</v>
          </cell>
        </row>
        <row r="1545">
          <cell r="A1545" t="str">
            <v>482101</v>
          </cell>
          <cell r="B1545" t="str">
            <v>GAS PUBLIC AUTH DSM</v>
          </cell>
          <cell r="C1545" t="str">
            <v>P&amp;L</v>
          </cell>
          <cell r="D1545" t="str">
            <v>Open</v>
          </cell>
          <cell r="E1545">
            <v>0</v>
          </cell>
          <cell r="F1545" t="str">
            <v xml:space="preserve">     Utility</v>
          </cell>
          <cell r="G1545" t="str">
            <v>Gas Revenues</v>
          </cell>
          <cell r="H1545" t="str">
            <v>Gas utility revenues</v>
          </cell>
          <cell r="I1545">
            <v>482.2</v>
          </cell>
          <cell r="J1545" t="str">
            <v>482 - Other Sales To Public Auth Gas</v>
          </cell>
          <cell r="K1545">
            <v>482.1</v>
          </cell>
          <cell r="L1545" t="str">
            <v>482.2 - Other Sales To Pub Auth Gas DSM</v>
          </cell>
          <cell r="M1545" t="str">
            <v>Gas Operating Revenues</v>
          </cell>
          <cell r="N1545" t="str">
            <v>Other Sales to Public Authorities</v>
          </cell>
          <cell r="O1545" t="str">
            <v>RETAIL GAS REVENUE - DSM (PPLRGD)</v>
          </cell>
          <cell r="P1545" t="str">
            <v>PPLRGD</v>
          </cell>
          <cell r="Q1545" t="str">
            <v>Rev</v>
          </cell>
          <cell r="R1545" t="str">
            <v>Rev</v>
          </cell>
          <cell r="S1545">
            <v>0</v>
          </cell>
        </row>
        <row r="1546">
          <cell r="A1546" t="str">
            <v>482102</v>
          </cell>
          <cell r="B1546" t="str">
            <v>GAS PUBLIC AUTH ENERGY REV</v>
          </cell>
          <cell r="C1546" t="str">
            <v>P&amp;L</v>
          </cell>
          <cell r="D1546" t="str">
            <v>Open</v>
          </cell>
          <cell r="E1546">
            <v>0</v>
          </cell>
          <cell r="F1546" t="str">
            <v xml:space="preserve">     Utility</v>
          </cell>
          <cell r="G1546" t="str">
            <v>Gas Revenues</v>
          </cell>
          <cell r="H1546" t="str">
            <v>Gas utility revenues</v>
          </cell>
          <cell r="I1546">
            <v>482</v>
          </cell>
          <cell r="J1546" t="str">
            <v>482 - Other Sales To Public Auth Gas</v>
          </cell>
          <cell r="K1546">
            <v>482</v>
          </cell>
          <cell r="L1546" t="str">
            <v>482 - Other Sales To Public Auth Gas</v>
          </cell>
          <cell r="M1546" t="str">
            <v>Gas Operating Revenues</v>
          </cell>
          <cell r="N1546" t="str">
            <v>Other Sales to Public Authorities</v>
          </cell>
          <cell r="O1546" t="str">
            <v>RETAIL GAS REVENUE (PPLRRG)</v>
          </cell>
          <cell r="P1546" t="str">
            <v>PPLRRG</v>
          </cell>
          <cell r="Q1546" t="str">
            <v>Rev</v>
          </cell>
          <cell r="R1546" t="str">
            <v>Rev</v>
          </cell>
          <cell r="S1546">
            <v>0</v>
          </cell>
        </row>
        <row r="1547">
          <cell r="A1547" t="str">
            <v>482104</v>
          </cell>
          <cell r="B1547" t="str">
            <v>GAS PUBLIC AUTH GSC</v>
          </cell>
          <cell r="C1547" t="str">
            <v>P&amp;L</v>
          </cell>
          <cell r="D1547" t="str">
            <v>Open</v>
          </cell>
          <cell r="E1547">
            <v>0</v>
          </cell>
          <cell r="F1547" t="str">
            <v xml:space="preserve">     Utility</v>
          </cell>
          <cell r="G1547" t="str">
            <v>Gas Revenues</v>
          </cell>
          <cell r="H1547" t="str">
            <v>Gas utility revenues</v>
          </cell>
          <cell r="I1547">
            <v>482.1</v>
          </cell>
          <cell r="J1547" t="str">
            <v>482 - Other Sales To Public Auth Gas</v>
          </cell>
          <cell r="K1547">
            <v>482</v>
          </cell>
          <cell r="L1547" t="str">
            <v>482.1 - Other Sales To Public Auth Gas - GSC Rev</v>
          </cell>
          <cell r="M1547" t="str">
            <v>Gas Operating Revenues</v>
          </cell>
          <cell r="N1547" t="str">
            <v>Other Sales to Public Authorities</v>
          </cell>
          <cell r="O1547" t="str">
            <v>RETAIL GAS REVENUE (PPLRRG)</v>
          </cell>
          <cell r="P1547" t="str">
            <v>PPLRRG</v>
          </cell>
          <cell r="Q1547" t="str">
            <v>Rev</v>
          </cell>
          <cell r="R1547" t="str">
            <v>Rev</v>
          </cell>
          <cell r="S1547" t="str">
            <v>frm 482 to 482.1</v>
          </cell>
        </row>
        <row r="1548">
          <cell r="A1548" t="str">
            <v>482105</v>
          </cell>
          <cell r="B1548" t="str">
            <v>GAS PUBLIC AUTH CASHOUT</v>
          </cell>
          <cell r="C1548" t="str">
            <v>P&amp;L</v>
          </cell>
          <cell r="D1548" t="str">
            <v>Open</v>
          </cell>
          <cell r="E1548">
            <v>0</v>
          </cell>
          <cell r="F1548" t="str">
            <v xml:space="preserve">     Utility</v>
          </cell>
          <cell r="G1548" t="str">
            <v>Gas Revenues</v>
          </cell>
          <cell r="H1548" t="str">
            <v>Gas utility revenues</v>
          </cell>
          <cell r="I1548">
            <v>482.1</v>
          </cell>
          <cell r="J1548" t="str">
            <v>482 - Other Sales To Public Auth Gas</v>
          </cell>
          <cell r="K1548">
            <v>482</v>
          </cell>
          <cell r="L1548" t="str">
            <v>482.1 - Other Sales To Public Auth Gas - GSC Rev</v>
          </cell>
          <cell r="M1548" t="str">
            <v>Gas Operating Revenues</v>
          </cell>
          <cell r="N1548" t="str">
            <v>Other Sales to Public Authorities</v>
          </cell>
          <cell r="O1548" t="str">
            <v>RETAIL GAS REVENUE (PPLRRG)</v>
          </cell>
          <cell r="P1548" t="str">
            <v>PPLRRG</v>
          </cell>
          <cell r="Q1548" t="str">
            <v>Rev</v>
          </cell>
          <cell r="R1548" t="str">
            <v>Rev</v>
          </cell>
          <cell r="S1548" t="str">
            <v>new 3/2012</v>
          </cell>
        </row>
        <row r="1549">
          <cell r="A1549" t="str">
            <v>482106</v>
          </cell>
          <cell r="B1549" t="str">
            <v>Gas Public Auth GLT</v>
          </cell>
          <cell r="C1549" t="str">
            <v>P&amp;L</v>
          </cell>
          <cell r="D1549" t="str">
            <v>Open</v>
          </cell>
          <cell r="E1549">
            <v>0</v>
          </cell>
          <cell r="F1549" t="str">
            <v xml:space="preserve">     Utility</v>
          </cell>
          <cell r="G1549" t="str">
            <v>Gas Revenues</v>
          </cell>
          <cell r="H1549" t="str">
            <v>Gas utility revenues</v>
          </cell>
          <cell r="I1549">
            <v>482.3</v>
          </cell>
          <cell r="J1549" t="str">
            <v>482 - Other Sales To Public Auth Gas</v>
          </cell>
          <cell r="K1549">
            <v>482</v>
          </cell>
          <cell r="L1549" t="str">
            <v>482.3 - Other Sales To Public Auth Gas - GLT Rev</v>
          </cell>
          <cell r="M1549" t="str">
            <v>Gas Operating Revenues</v>
          </cell>
          <cell r="N1549" t="str">
            <v>Other Sales to Public Authorities</v>
          </cell>
          <cell r="O1549" t="str">
            <v>RETAIL GAS REVENUE - GLT (PPLRGL)</v>
          </cell>
          <cell r="P1549" t="str">
            <v>PPLRGL</v>
          </cell>
          <cell r="Q1549" t="str">
            <v>Rev</v>
          </cell>
          <cell r="R1549" t="str">
            <v>Rev</v>
          </cell>
          <cell r="S1549" t="str">
            <v>NEW 10/2012</v>
          </cell>
        </row>
        <row r="1550">
          <cell r="A1550" t="str">
            <v>482107</v>
          </cell>
          <cell r="B1550" t="str">
            <v>GAS PUBLIC AUTH WNA</v>
          </cell>
          <cell r="C1550" t="str">
            <v>P&amp;L</v>
          </cell>
          <cell r="D1550" t="str">
            <v>Open</v>
          </cell>
          <cell r="E1550">
            <v>0</v>
          </cell>
          <cell r="F1550" t="str">
            <v xml:space="preserve">     Utility</v>
          </cell>
          <cell r="G1550" t="str">
            <v>Gas Revenues</v>
          </cell>
          <cell r="H1550" t="str">
            <v>Gas utility revenues</v>
          </cell>
          <cell r="I1550">
            <v>482</v>
          </cell>
          <cell r="J1550" t="str">
            <v>482 - Other Sales To Public Auth Gas</v>
          </cell>
          <cell r="K1550">
            <v>482</v>
          </cell>
          <cell r="L1550" t="str">
            <v>482 - Other Sales To Public Auth Gas</v>
          </cell>
          <cell r="M1550" t="str">
            <v>Gas Operating Revenues</v>
          </cell>
          <cell r="N1550" t="str">
            <v>Other Sales to Public Authorities</v>
          </cell>
          <cell r="O1550" t="str">
            <v>RETAIL GAS REVENUE (PPLRRG)</v>
          </cell>
          <cell r="P1550" t="str">
            <v>PPLRRG</v>
          </cell>
          <cell r="Q1550" t="str">
            <v>Rev</v>
          </cell>
          <cell r="R1550" t="str">
            <v>Rev</v>
          </cell>
          <cell r="S1550">
            <v>0</v>
          </cell>
        </row>
        <row r="1551">
          <cell r="A1551" t="str">
            <v>482114</v>
          </cell>
          <cell r="B1551" t="str">
            <v>GAS PUBLIC AUTH VDT</v>
          </cell>
          <cell r="C1551" t="str">
            <v>P&amp;L</v>
          </cell>
          <cell r="D1551" t="str">
            <v>Open</v>
          </cell>
          <cell r="E1551">
            <v>0</v>
          </cell>
          <cell r="F1551" t="str">
            <v xml:space="preserve">     Utility</v>
          </cell>
          <cell r="G1551" t="str">
            <v>Gas Revenues</v>
          </cell>
          <cell r="H1551" t="str">
            <v>Gas utility revenues</v>
          </cell>
          <cell r="I1551">
            <v>482</v>
          </cell>
          <cell r="J1551" t="str">
            <v>482 - Other Sales To Public Auth Gas</v>
          </cell>
          <cell r="K1551">
            <v>482</v>
          </cell>
          <cell r="L1551" t="str">
            <v>482 - Other Sales To Public Auth Gas</v>
          </cell>
          <cell r="M1551" t="str">
            <v>Gas Operating Revenues</v>
          </cell>
          <cell r="N1551" t="str">
            <v>Other Sales to Public Authorities</v>
          </cell>
          <cell r="O1551" t="str">
            <v>RETAIL GAS REVENUE (PPLRRG)</v>
          </cell>
          <cell r="P1551" t="str">
            <v>PPLRRG</v>
          </cell>
          <cell r="Q1551" t="str">
            <v>Rev</v>
          </cell>
          <cell r="R1551" t="str">
            <v>Rev</v>
          </cell>
          <cell r="S1551">
            <v>0</v>
          </cell>
        </row>
        <row r="1552">
          <cell r="A1552" t="str">
            <v>482119</v>
          </cell>
          <cell r="B1552" t="str">
            <v>GAS PUBLIC AUTH CUST CHG REV</v>
          </cell>
          <cell r="C1552" t="str">
            <v>P&amp;L</v>
          </cell>
          <cell r="D1552" t="str">
            <v>Open</v>
          </cell>
          <cell r="E1552">
            <v>0</v>
          </cell>
          <cell r="F1552" t="str">
            <v xml:space="preserve">     Utility</v>
          </cell>
          <cell r="G1552" t="str">
            <v>Gas Revenues</v>
          </cell>
          <cell r="H1552" t="str">
            <v>Gas utility revenues</v>
          </cell>
          <cell r="I1552">
            <v>482</v>
          </cell>
          <cell r="J1552" t="str">
            <v>482 - Other Sales To Public Auth Gas</v>
          </cell>
          <cell r="K1552">
            <v>482</v>
          </cell>
          <cell r="L1552" t="str">
            <v>482 - Other Sales To Public Auth Gas</v>
          </cell>
          <cell r="M1552" t="str">
            <v>Gas Operating Revenues</v>
          </cell>
          <cell r="N1552" t="str">
            <v>Other Sales to Public Authorities</v>
          </cell>
          <cell r="O1552" t="str">
            <v>RETAIL GAS REVENUE (PPLRRG)</v>
          </cell>
          <cell r="P1552" t="str">
            <v>PPLRRG</v>
          </cell>
          <cell r="Q1552" t="str">
            <v>Rev</v>
          </cell>
          <cell r="R1552" t="str">
            <v>Rev</v>
          </cell>
          <cell r="S1552">
            <v>0</v>
          </cell>
        </row>
        <row r="1553">
          <cell r="A1553" t="str">
            <v>483001</v>
          </cell>
          <cell r="B1553" t="str">
            <v>OFF SYSTEM SALES FOR RESALE (MCF) - (STAT ONLY)</v>
          </cell>
          <cell r="C1553" t="str">
            <v>P&amp;L</v>
          </cell>
          <cell r="D1553" t="str">
            <v>Open</v>
          </cell>
          <cell r="E1553">
            <v>0</v>
          </cell>
          <cell r="F1553" t="str">
            <v xml:space="preserve">     Utility</v>
          </cell>
          <cell r="G1553" t="str">
            <v>Gas Revenues</v>
          </cell>
          <cell r="H1553" t="str">
            <v>Gas utility revenues</v>
          </cell>
          <cell r="I1553">
            <v>483</v>
          </cell>
          <cell r="J1553" t="str">
            <v>483 - Sales For Resale Gas</v>
          </cell>
          <cell r="K1553">
            <v>483</v>
          </cell>
          <cell r="L1553" t="str">
            <v>483 - Sales For Resale Gas</v>
          </cell>
          <cell r="M1553" t="str">
            <v>Gas Operating Revenues</v>
          </cell>
          <cell r="N1553" t="str">
            <v>Sales for Resale</v>
          </cell>
          <cell r="O1553" t="str">
            <v>GAS OFFSYSTEM SALES (PPLRGO)</v>
          </cell>
          <cell r="P1553" t="str">
            <v>PPLRGO</v>
          </cell>
          <cell r="Q1553" t="str">
            <v>Rev</v>
          </cell>
          <cell r="R1553" t="str">
            <v>Rev</v>
          </cell>
          <cell r="S1553">
            <v>0</v>
          </cell>
        </row>
        <row r="1554">
          <cell r="A1554" t="str">
            <v>484001</v>
          </cell>
          <cell r="B1554" t="str">
            <v>GAS INTERDEPARTMENTAL SALES</v>
          </cell>
          <cell r="C1554" t="str">
            <v>P&amp;L</v>
          </cell>
          <cell r="D1554" t="str">
            <v>Open</v>
          </cell>
          <cell r="E1554">
            <v>0</v>
          </cell>
          <cell r="F1554" t="str">
            <v xml:space="preserve">        Fuel</v>
          </cell>
          <cell r="G1554" t="str">
            <v>Gas Revenues</v>
          </cell>
          <cell r="H1554" t="str">
            <v>Fuel for electric generation</v>
          </cell>
          <cell r="I1554">
            <v>484</v>
          </cell>
          <cell r="J1554" t="str">
            <v>484 - Intercompany Sales Gas</v>
          </cell>
          <cell r="K1554">
            <v>484</v>
          </cell>
          <cell r="L1554" t="str">
            <v>484 - Intercompany Sales Gas</v>
          </cell>
          <cell r="M1554" t="str">
            <v>Gas Operating Revenues</v>
          </cell>
          <cell r="N1554" t="str">
            <v>Sales for Resale</v>
          </cell>
          <cell r="O1554" t="str">
            <v>RETAIL GAS REVENUE (PPLRRG)</v>
          </cell>
          <cell r="P1554" t="str">
            <v>PPLRRG</v>
          </cell>
          <cell r="Q1554" t="str">
            <v>Rev</v>
          </cell>
          <cell r="R1554" t="str">
            <v>Rev</v>
          </cell>
          <cell r="S1554">
            <v>0</v>
          </cell>
        </row>
        <row r="1555">
          <cell r="A1555" t="str">
            <v>484102</v>
          </cell>
          <cell r="B1555" t="str">
            <v>GAS INTERDEPARTMENTAL BASE REVENUES</v>
          </cell>
          <cell r="C1555" t="str">
            <v>P&amp;L</v>
          </cell>
          <cell r="D1555" t="str">
            <v>Open</v>
          </cell>
          <cell r="E1555">
            <v>0</v>
          </cell>
          <cell r="F1555" t="str">
            <v xml:space="preserve">        Fuel</v>
          </cell>
          <cell r="G1555" t="str">
            <v>Gas Revenues</v>
          </cell>
          <cell r="H1555" t="str">
            <v>Fuel for electric generation</v>
          </cell>
          <cell r="I1555">
            <v>484</v>
          </cell>
          <cell r="J1555" t="str">
            <v>484 - Intercompany Sales Gas</v>
          </cell>
          <cell r="K1555">
            <v>484</v>
          </cell>
          <cell r="L1555" t="str">
            <v>484 - Intercompany Sales Gas</v>
          </cell>
          <cell r="M1555" t="str">
            <v>Gas Operating Revenues</v>
          </cell>
          <cell r="N1555" t="str">
            <v>Sales for Resale</v>
          </cell>
          <cell r="O1555" t="str">
            <v>RETAIL GAS REVENUE (PPLRRG)</v>
          </cell>
          <cell r="P1555" t="str">
            <v>PPLRRG</v>
          </cell>
          <cell r="Q1555" t="str">
            <v>Rev</v>
          </cell>
          <cell r="R1555" t="str">
            <v>Rev</v>
          </cell>
          <cell r="S1555">
            <v>0</v>
          </cell>
        </row>
        <row r="1556">
          <cell r="A1556" t="str">
            <v>484104</v>
          </cell>
          <cell r="B1556" t="str">
            <v>GAS INTERDEPARTMENTAL GSC</v>
          </cell>
          <cell r="C1556" t="str">
            <v>P&amp;L</v>
          </cell>
          <cell r="D1556" t="str">
            <v>Open</v>
          </cell>
          <cell r="E1556">
            <v>0</v>
          </cell>
          <cell r="F1556" t="str">
            <v xml:space="preserve">           Realized</v>
          </cell>
          <cell r="G1556" t="str">
            <v>Gas Supply Expense</v>
          </cell>
          <cell r="H1556" t="str">
            <v>Gas supply expenses</v>
          </cell>
          <cell r="I1556">
            <v>484.1</v>
          </cell>
          <cell r="J1556" t="str">
            <v>484 - Intercompany Sales Gas</v>
          </cell>
          <cell r="K1556">
            <v>484.1</v>
          </cell>
          <cell r="L1556" t="str">
            <v>484.1 - Interco Sales Gas GSC</v>
          </cell>
          <cell r="M1556" t="str">
            <v>Gas Operating Revenues</v>
          </cell>
          <cell r="N1556" t="str">
            <v>Sales for Resale</v>
          </cell>
          <cell r="O1556" t="str">
            <v>GAS SUPPLY EXPENSE - GSC (PPLCGS)</v>
          </cell>
          <cell r="P1556" t="str">
            <v>PPLCGS</v>
          </cell>
          <cell r="Q1556" t="str">
            <v>Rev</v>
          </cell>
          <cell r="R1556" t="str">
            <v>COS</v>
          </cell>
          <cell r="S1556">
            <v>0</v>
          </cell>
        </row>
        <row r="1557">
          <cell r="A1557" t="str">
            <v>484105</v>
          </cell>
          <cell r="B1557" t="str">
            <v>PADDYS RUN CASHOUT - INTRACOMPANY</v>
          </cell>
          <cell r="C1557" t="str">
            <v>P&amp;L</v>
          </cell>
          <cell r="D1557" t="str">
            <v>Open</v>
          </cell>
          <cell r="E1557">
            <v>0</v>
          </cell>
          <cell r="F1557" t="str">
            <v xml:space="preserve">           Realized</v>
          </cell>
          <cell r="G1557" t="str">
            <v>Gas Supply Expense</v>
          </cell>
          <cell r="H1557" t="str">
            <v>Gas supply expenses</v>
          </cell>
          <cell r="I1557">
            <v>484.1</v>
          </cell>
          <cell r="J1557" t="str">
            <v>484 - Intercompany Sales Gas</v>
          </cell>
          <cell r="K1557">
            <v>484.1</v>
          </cell>
          <cell r="L1557" t="str">
            <v>484.1 - Interco Sales Gas GSC</v>
          </cell>
          <cell r="M1557" t="str">
            <v>Gas Operating Revenues</v>
          </cell>
          <cell r="N1557" t="str">
            <v>Sales for Resale</v>
          </cell>
          <cell r="O1557" t="str">
            <v>GAS SUPPLY EXPENSE - GSC (PPLCGS)</v>
          </cell>
          <cell r="P1557" t="str">
            <v>PPLCGS</v>
          </cell>
          <cell r="Q1557" t="str">
            <v>Rev</v>
          </cell>
          <cell r="R1557" t="str">
            <v>COS</v>
          </cell>
          <cell r="S1557" t="str">
            <v>New 9/12</v>
          </cell>
        </row>
        <row r="1558">
          <cell r="A1558" t="str">
            <v>484106</v>
          </cell>
          <cell r="B1558" t="str">
            <v>Gas Interdepartmental GLT</v>
          </cell>
          <cell r="C1558" t="str">
            <v>P&amp;L</v>
          </cell>
          <cell r="D1558" t="str">
            <v>Open</v>
          </cell>
          <cell r="E1558">
            <v>0</v>
          </cell>
          <cell r="F1558" t="str">
            <v xml:space="preserve">        Fuel</v>
          </cell>
          <cell r="G1558" t="str">
            <v>Gas Supply Expense</v>
          </cell>
          <cell r="H1558" t="str">
            <v>Fuel for electric generation</v>
          </cell>
          <cell r="I1558">
            <v>484.2</v>
          </cell>
          <cell r="J1558" t="str">
            <v>484 - Intercompany Sales Gas</v>
          </cell>
          <cell r="K1558">
            <v>484.2</v>
          </cell>
          <cell r="L1558" t="str">
            <v>484.2 - Interco Sales Gas GLT</v>
          </cell>
          <cell r="M1558" t="str">
            <v>Gas Operating Revenues</v>
          </cell>
          <cell r="N1558" t="str">
            <v>Sales for Resale</v>
          </cell>
          <cell r="O1558" t="str">
            <v>RETAIL GAS REVENUE - GLT (PPLRGL)</v>
          </cell>
          <cell r="P1558" t="str">
            <v>PPLRGL</v>
          </cell>
          <cell r="Q1558" t="str">
            <v>Rev</v>
          </cell>
          <cell r="R1558" t="str">
            <v>COS</v>
          </cell>
          <cell r="S1558" t="str">
            <v>2/2013 New</v>
          </cell>
        </row>
        <row r="1559">
          <cell r="A1559" t="str">
            <v>484114</v>
          </cell>
          <cell r="B1559" t="str">
            <v>GAS INTERDEPARTMENTAL VDT</v>
          </cell>
          <cell r="C1559" t="str">
            <v>P&amp;L</v>
          </cell>
          <cell r="D1559" t="str">
            <v>Open</v>
          </cell>
          <cell r="E1559">
            <v>0</v>
          </cell>
          <cell r="F1559" t="str">
            <v xml:space="preserve">        Fuel</v>
          </cell>
          <cell r="G1559" t="str">
            <v>Gas Revenues</v>
          </cell>
          <cell r="H1559" t="str">
            <v>Fuel for electric generation</v>
          </cell>
          <cell r="I1559">
            <v>484</v>
          </cell>
          <cell r="J1559" t="str">
            <v>484 - Intercompany Sales Gas</v>
          </cell>
          <cell r="K1559">
            <v>484</v>
          </cell>
          <cell r="L1559" t="str">
            <v>484 - Intercompany Sales Gas</v>
          </cell>
          <cell r="M1559" t="str">
            <v>Gas Operating Revenues</v>
          </cell>
          <cell r="N1559" t="str">
            <v>Sales for Resale</v>
          </cell>
          <cell r="O1559" t="str">
            <v>RETAIL GAS REVENUE (PPLRRG)</v>
          </cell>
          <cell r="P1559" t="str">
            <v>PPLRRG</v>
          </cell>
          <cell r="Q1559" t="str">
            <v>Rev</v>
          </cell>
          <cell r="R1559" t="str">
            <v>Rev</v>
          </cell>
          <cell r="S1559">
            <v>0</v>
          </cell>
        </row>
        <row r="1560">
          <cell r="A1560" t="str">
            <v>484119</v>
          </cell>
          <cell r="B1560" t="str">
            <v>GAS INTERDEPARTMENTAL CUSTOMER CHARGE</v>
          </cell>
          <cell r="C1560" t="str">
            <v>P&amp;L</v>
          </cell>
          <cell r="D1560" t="str">
            <v>Open</v>
          </cell>
          <cell r="E1560">
            <v>0</v>
          </cell>
          <cell r="F1560" t="str">
            <v xml:space="preserve">        Fuel</v>
          </cell>
          <cell r="G1560" t="str">
            <v>Gas Revenues</v>
          </cell>
          <cell r="H1560" t="str">
            <v>Fuel for electric generation</v>
          </cell>
          <cell r="I1560">
            <v>484</v>
          </cell>
          <cell r="J1560" t="str">
            <v>484 - Intercompany Sales Gas</v>
          </cell>
          <cell r="K1560">
            <v>484</v>
          </cell>
          <cell r="L1560" t="str">
            <v>484 - Intercompany Sales Gas</v>
          </cell>
          <cell r="M1560" t="str">
            <v>Gas Operating Revenues</v>
          </cell>
          <cell r="N1560" t="str">
            <v>Sales for Resale</v>
          </cell>
          <cell r="O1560" t="str">
            <v>RETAIL GAS REVENUE (PPLRRG)</v>
          </cell>
          <cell r="P1560" t="str">
            <v>PPLRRG</v>
          </cell>
          <cell r="Q1560" t="str">
            <v>Rev</v>
          </cell>
          <cell r="R1560" t="str">
            <v>Rev</v>
          </cell>
          <cell r="S1560">
            <v>0</v>
          </cell>
        </row>
        <row r="1561">
          <cell r="A1561" t="str">
            <v>487001</v>
          </cell>
          <cell r="B1561" t="str">
            <v>FORFEITED DISC/LATE PAYMENT CHARGE-GAS</v>
          </cell>
          <cell r="C1561" t="str">
            <v>P&amp;L</v>
          </cell>
          <cell r="D1561" t="str">
            <v>Open</v>
          </cell>
          <cell r="E1561">
            <v>0</v>
          </cell>
          <cell r="F1561" t="str">
            <v xml:space="preserve">     Utility</v>
          </cell>
          <cell r="G1561" t="str">
            <v>Gas Revenues</v>
          </cell>
          <cell r="H1561" t="str">
            <v>Gas utility revenues</v>
          </cell>
          <cell r="I1561">
            <v>487</v>
          </cell>
          <cell r="J1561" t="str">
            <v>487 - Forfeited Discounts Gas</v>
          </cell>
          <cell r="K1561">
            <v>487</v>
          </cell>
          <cell r="L1561" t="str">
            <v>487 - Forfeited Discounts Gas</v>
          </cell>
          <cell r="M1561" t="str">
            <v>Gas Operating Revenues</v>
          </cell>
          <cell r="N1561" t="str">
            <v>Late Charges</v>
          </cell>
          <cell r="O1561" t="str">
            <v>RETAIL GAS REVENUE (PPLRRG)</v>
          </cell>
          <cell r="P1561" t="str">
            <v>PPLRRG</v>
          </cell>
          <cell r="Q1561" t="str">
            <v>Rev</v>
          </cell>
          <cell r="R1561" t="str">
            <v>Rev</v>
          </cell>
          <cell r="S1561">
            <v>0</v>
          </cell>
        </row>
        <row r="1562">
          <cell r="A1562" t="str">
            <v>488001</v>
          </cell>
          <cell r="B1562" t="str">
            <v>RECONNECT CHRG-GAS</v>
          </cell>
          <cell r="C1562" t="str">
            <v>P&amp;L</v>
          </cell>
          <cell r="D1562" t="str">
            <v>Open</v>
          </cell>
          <cell r="E1562">
            <v>0</v>
          </cell>
          <cell r="F1562" t="str">
            <v xml:space="preserve">     Utility</v>
          </cell>
          <cell r="G1562" t="str">
            <v>Gas Revenues</v>
          </cell>
          <cell r="H1562" t="str">
            <v>Gas utility revenues</v>
          </cell>
          <cell r="I1562">
            <v>488</v>
          </cell>
          <cell r="J1562" t="str">
            <v>488 - Misc Service Rev Gas</v>
          </cell>
          <cell r="K1562">
            <v>488</v>
          </cell>
          <cell r="L1562" t="str">
            <v>488 - Misc Service Rev Gas</v>
          </cell>
          <cell r="M1562" t="str">
            <v>Gas Operating Revenues</v>
          </cell>
          <cell r="N1562" t="str">
            <v>Misc Service Revenue</v>
          </cell>
          <cell r="O1562" t="str">
            <v>RETAIL GAS REVENUE (PPLRRG)</v>
          </cell>
          <cell r="P1562" t="str">
            <v>PPLRRG</v>
          </cell>
          <cell r="Q1562" t="str">
            <v>Rev</v>
          </cell>
          <cell r="R1562" t="str">
            <v>Rev</v>
          </cell>
          <cell r="S1562">
            <v>0</v>
          </cell>
        </row>
        <row r="1563">
          <cell r="A1563" t="str">
            <v>488003</v>
          </cell>
          <cell r="B1563" t="str">
            <v>INSPECTION CHARGE-GAS</v>
          </cell>
          <cell r="C1563" t="str">
            <v>P&amp;L</v>
          </cell>
          <cell r="D1563" t="str">
            <v>Open</v>
          </cell>
          <cell r="E1563">
            <v>0</v>
          </cell>
          <cell r="F1563" t="str">
            <v xml:space="preserve">     Utility</v>
          </cell>
          <cell r="G1563" t="str">
            <v>Gas Revenues</v>
          </cell>
          <cell r="H1563" t="str">
            <v>Gas utility revenues</v>
          </cell>
          <cell r="I1563">
            <v>488</v>
          </cell>
          <cell r="J1563" t="str">
            <v>488 - Misc Service Rev Gas</v>
          </cell>
          <cell r="K1563">
            <v>488</v>
          </cell>
          <cell r="L1563" t="str">
            <v>488 - Misc Service Rev Gas</v>
          </cell>
          <cell r="M1563" t="str">
            <v>Gas Operating Revenues</v>
          </cell>
          <cell r="N1563" t="str">
            <v>Misc Service Revenue</v>
          </cell>
          <cell r="O1563" t="str">
            <v>RETAIL GAS REVENUE (PPLRRG)</v>
          </cell>
          <cell r="P1563" t="str">
            <v>PPLRRG</v>
          </cell>
          <cell r="Q1563" t="str">
            <v>Rev</v>
          </cell>
          <cell r="R1563" t="str">
            <v>Rev</v>
          </cell>
          <cell r="S1563">
            <v>0</v>
          </cell>
        </row>
        <row r="1564">
          <cell r="A1564" t="str">
            <v>488004</v>
          </cell>
          <cell r="B1564" t="str">
            <v>METER TESTS-GAS</v>
          </cell>
          <cell r="C1564" t="str">
            <v>P&amp;L</v>
          </cell>
          <cell r="D1564" t="str">
            <v>Open</v>
          </cell>
          <cell r="E1564">
            <v>0</v>
          </cell>
          <cell r="F1564" t="str">
            <v xml:space="preserve">     Utility</v>
          </cell>
          <cell r="G1564" t="str">
            <v>Gas Revenues</v>
          </cell>
          <cell r="H1564" t="str">
            <v>Gas utility revenues</v>
          </cell>
          <cell r="I1564">
            <v>488</v>
          </cell>
          <cell r="J1564" t="str">
            <v>488 - Misc Service Rev Gas</v>
          </cell>
          <cell r="K1564">
            <v>488</v>
          </cell>
          <cell r="L1564" t="str">
            <v>488 - Misc Service Rev Gas</v>
          </cell>
          <cell r="M1564" t="str">
            <v>Gas Operating Revenues</v>
          </cell>
          <cell r="N1564" t="str">
            <v>Misc Service Revenue</v>
          </cell>
          <cell r="O1564" t="str">
            <v>RETAIL GAS REVENUE (PPLRRG)</v>
          </cell>
          <cell r="P1564" t="str">
            <v>PPLRRG</v>
          </cell>
          <cell r="Q1564" t="str">
            <v>Rev</v>
          </cell>
          <cell r="R1564" t="str">
            <v>Rev</v>
          </cell>
          <cell r="S1564">
            <v>0</v>
          </cell>
        </row>
        <row r="1565">
          <cell r="A1565" t="str">
            <v>488005</v>
          </cell>
          <cell r="B1565" t="str">
            <v>GAS METER PULSE SERVICE</v>
          </cell>
          <cell r="C1565" t="str">
            <v>P&amp;L</v>
          </cell>
          <cell r="D1565" t="str">
            <v>Open</v>
          </cell>
          <cell r="E1565">
            <v>0</v>
          </cell>
          <cell r="F1565" t="str">
            <v xml:space="preserve">     Utility</v>
          </cell>
          <cell r="G1565" t="str">
            <v>Gas Revenues</v>
          </cell>
          <cell r="H1565" t="str">
            <v>Gas utility revenues</v>
          </cell>
          <cell r="I1565">
            <v>488</v>
          </cell>
          <cell r="J1565" t="str">
            <v>488 - Misc Service Rev Gas</v>
          </cell>
          <cell r="K1565">
            <v>488</v>
          </cell>
          <cell r="L1565" t="str">
            <v>488 - Misc Service Rev Gas</v>
          </cell>
          <cell r="M1565" t="str">
            <v>Gas Operating Revenues</v>
          </cell>
          <cell r="N1565" t="str">
            <v>Misc Service Revenue</v>
          </cell>
          <cell r="O1565" t="str">
            <v>RETAIL GAS REVENUE (PPLRRG)</v>
          </cell>
          <cell r="P1565" t="str">
            <v>PPLRRG</v>
          </cell>
          <cell r="Q1565" t="str">
            <v>Rev</v>
          </cell>
          <cell r="R1565" t="str">
            <v>Rev</v>
          </cell>
          <cell r="S1565">
            <v>0</v>
          </cell>
        </row>
        <row r="1566">
          <cell r="A1566" t="str">
            <v>489201</v>
          </cell>
          <cell r="B1566" t="str">
            <v>GAS TRANSPORT INTERDEPARTMENTAL - BASE</v>
          </cell>
          <cell r="C1566" t="str">
            <v>P&amp;L</v>
          </cell>
          <cell r="D1566" t="str">
            <v>Open</v>
          </cell>
          <cell r="E1566">
            <v>0</v>
          </cell>
          <cell r="F1566" t="str">
            <v xml:space="preserve">        Fuel</v>
          </cell>
          <cell r="G1566" t="str">
            <v>Gas Revenues</v>
          </cell>
          <cell r="H1566" t="str">
            <v>Fuel for electric generation</v>
          </cell>
          <cell r="I1566">
            <v>489.3</v>
          </cell>
          <cell r="J1566" t="str">
            <v>489.2 - Transportation Transmission Gas</v>
          </cell>
          <cell r="K1566">
            <v>489.2</v>
          </cell>
          <cell r="L1566" t="str">
            <v>489.3 - Transp Transmission Gas (Fuel Exp)</v>
          </cell>
          <cell r="M1566" t="str">
            <v>Gas Operating Revenues</v>
          </cell>
          <cell r="N1566" t="str">
            <v>Transportation Revenue</v>
          </cell>
          <cell r="O1566" t="str">
            <v>RETAIL GAS REVENUE (PPLRRG)</v>
          </cell>
          <cell r="P1566" t="str">
            <v>PPLRRG</v>
          </cell>
          <cell r="Q1566" t="str">
            <v>Rev</v>
          </cell>
          <cell r="R1566" t="str">
            <v>Rev</v>
          </cell>
          <cell r="S1566">
            <v>0</v>
          </cell>
        </row>
        <row r="1567">
          <cell r="A1567" t="str">
            <v>489204</v>
          </cell>
          <cell r="B1567" t="str">
            <v>GAS TRANSPORT INTERDEP - CASHOUT OFO/UCDI</v>
          </cell>
          <cell r="C1567" t="str">
            <v>P&amp;L</v>
          </cell>
          <cell r="D1567" t="str">
            <v>Open</v>
          </cell>
          <cell r="E1567">
            <v>0</v>
          </cell>
          <cell r="F1567" t="str">
            <v xml:space="preserve">           Realized</v>
          </cell>
          <cell r="G1567" t="str">
            <v>Gas Supply Expense</v>
          </cell>
          <cell r="H1567" t="str">
            <v>Gas supply expenses</v>
          </cell>
          <cell r="I1567">
            <v>489.1</v>
          </cell>
          <cell r="J1567" t="str">
            <v>489.2 - Transportation Transmission Gas</v>
          </cell>
          <cell r="K1567">
            <v>489.4</v>
          </cell>
          <cell r="L1567" t="str">
            <v>489.1 - TranspTransmission Gas GSC</v>
          </cell>
          <cell r="M1567" t="str">
            <v>Gas Operating Revenues</v>
          </cell>
          <cell r="N1567" t="str">
            <v>Transportation Revenue</v>
          </cell>
          <cell r="O1567" t="str">
            <v>GAS SUPPLY EXPENSE - GSC (PPLCGS)</v>
          </cell>
          <cell r="P1567" t="str">
            <v>PPLCGS</v>
          </cell>
          <cell r="Q1567" t="str">
            <v>Rev</v>
          </cell>
          <cell r="R1567" t="str">
            <v>COS</v>
          </cell>
          <cell r="S1567">
            <v>0</v>
          </cell>
        </row>
        <row r="1568">
          <cell r="A1568" t="str">
            <v>489214</v>
          </cell>
          <cell r="B1568" t="str">
            <v>GAS TRANSPORT INTERDEPARTMENTAL - VDT</v>
          </cell>
          <cell r="C1568" t="str">
            <v>P&amp;L</v>
          </cell>
          <cell r="D1568" t="str">
            <v>Open</v>
          </cell>
          <cell r="E1568">
            <v>0</v>
          </cell>
          <cell r="F1568" t="str">
            <v xml:space="preserve">        Fuel</v>
          </cell>
          <cell r="G1568" t="str">
            <v>Gas Revenues</v>
          </cell>
          <cell r="H1568" t="str">
            <v>Fuel for electric generation</v>
          </cell>
          <cell r="I1568">
            <v>489.3</v>
          </cell>
          <cell r="J1568" t="str">
            <v>489.2 - Transportation Transmission Gas</v>
          </cell>
          <cell r="K1568">
            <v>489.2</v>
          </cell>
          <cell r="L1568" t="str">
            <v>489.3 - Transp Transmission Gas (Fuel Exp)</v>
          </cell>
          <cell r="M1568" t="str">
            <v>Gas Operating Revenues</v>
          </cell>
          <cell r="N1568" t="str">
            <v>Transportation Revenue</v>
          </cell>
          <cell r="O1568" t="str">
            <v>RETAIL GAS REVENUE (PPLRRG)</v>
          </cell>
          <cell r="P1568" t="str">
            <v>PPLRRG</v>
          </cell>
          <cell r="Q1568" t="str">
            <v>Rev</v>
          </cell>
          <cell r="R1568" t="str">
            <v>Rev</v>
          </cell>
          <cell r="S1568">
            <v>0</v>
          </cell>
        </row>
        <row r="1569">
          <cell r="A1569" t="str">
            <v>489215</v>
          </cell>
          <cell r="B1569" t="str">
            <v>GAS TRANSPORT - INTERDEPARTMENTAL</v>
          </cell>
          <cell r="C1569" t="str">
            <v>P&amp;L</v>
          </cell>
          <cell r="D1569" t="str">
            <v>Open</v>
          </cell>
          <cell r="E1569">
            <v>0</v>
          </cell>
          <cell r="F1569" t="str">
            <v xml:space="preserve">        Fuel</v>
          </cell>
          <cell r="G1569" t="str">
            <v>Gas Revenues</v>
          </cell>
          <cell r="H1569" t="str">
            <v>Fuel for electric generation</v>
          </cell>
          <cell r="I1569">
            <v>489.3</v>
          </cell>
          <cell r="J1569" t="str">
            <v>489.2 - Transportation Transmission Gas</v>
          </cell>
          <cell r="K1569">
            <v>489.2</v>
          </cell>
          <cell r="L1569" t="str">
            <v>489.3 - Transp Transmission Gas (Fuel Exp)</v>
          </cell>
          <cell r="M1569" t="str">
            <v>Gas Operating Revenues</v>
          </cell>
          <cell r="N1569" t="str">
            <v>Transportation Revenue</v>
          </cell>
          <cell r="O1569" t="str">
            <v>RETAIL GAS REVENUE (PPLRRG)</v>
          </cell>
          <cell r="P1569" t="str">
            <v>PPLRRG</v>
          </cell>
          <cell r="Q1569" t="str">
            <v>Rev</v>
          </cell>
          <cell r="R1569" t="str">
            <v>Rev</v>
          </cell>
          <cell r="S1569">
            <v>0</v>
          </cell>
        </row>
        <row r="1570">
          <cell r="A1570" t="str">
            <v>489219</v>
          </cell>
          <cell r="B1570" t="str">
            <v>GAS TRANSPORT INTERDEPARTMENTAL - CUSTOMER CHARGE</v>
          </cell>
          <cell r="C1570" t="str">
            <v>P&amp;L</v>
          </cell>
          <cell r="D1570" t="str">
            <v>Open</v>
          </cell>
          <cell r="E1570">
            <v>0</v>
          </cell>
          <cell r="F1570" t="str">
            <v xml:space="preserve">        Fuel</v>
          </cell>
          <cell r="G1570" t="str">
            <v>Gas Revenues</v>
          </cell>
          <cell r="H1570" t="str">
            <v>Fuel for electric generation</v>
          </cell>
          <cell r="I1570">
            <v>489.3</v>
          </cell>
          <cell r="J1570" t="str">
            <v>489.2 - Transportation Transmission Gas</v>
          </cell>
          <cell r="K1570">
            <v>489.2</v>
          </cell>
          <cell r="L1570" t="str">
            <v>489.3 - Transp Transmission Gas (Fuel Exp)</v>
          </cell>
          <cell r="M1570" t="str">
            <v>Gas Operating Revenues</v>
          </cell>
          <cell r="N1570" t="str">
            <v>Transportation Revenue</v>
          </cell>
          <cell r="O1570" t="str">
            <v>RETAIL GAS REVENUE (PPLRRG)</v>
          </cell>
          <cell r="P1570" t="str">
            <v>PPLRRG</v>
          </cell>
          <cell r="Q1570" t="str">
            <v>Rev</v>
          </cell>
          <cell r="R1570" t="str">
            <v>Rev</v>
          </cell>
          <cell r="S1570">
            <v>0</v>
          </cell>
        </row>
        <row r="1571">
          <cell r="A1571" t="str">
            <v>489301</v>
          </cell>
          <cell r="B1571" t="str">
            <v>GAS TRANSPORT - DSM</v>
          </cell>
          <cell r="C1571" t="str">
            <v>P&amp;L</v>
          </cell>
          <cell r="D1571" t="str">
            <v>Open</v>
          </cell>
          <cell r="E1571">
            <v>0</v>
          </cell>
          <cell r="F1571" t="str">
            <v xml:space="preserve">     Utility</v>
          </cell>
          <cell r="G1571" t="str">
            <v>Gas Revenues</v>
          </cell>
          <cell r="H1571" t="str">
            <v>Gas utility revenues</v>
          </cell>
          <cell r="I1571">
            <v>489.2</v>
          </cell>
          <cell r="J1571" t="str">
            <v>489.3 - Transportation Distribution Gas</v>
          </cell>
          <cell r="K1571">
            <v>489.5</v>
          </cell>
          <cell r="L1571" t="str">
            <v>489.2 - Transp Distribution Gas DSM</v>
          </cell>
          <cell r="M1571" t="str">
            <v>Gas Operating Revenues</v>
          </cell>
          <cell r="N1571" t="str">
            <v>Transportation Revenue</v>
          </cell>
          <cell r="O1571" t="str">
            <v>RETAIL GAS REVENUE - DSM (PPLRGD)</v>
          </cell>
          <cell r="P1571" t="str">
            <v>PPLRGD</v>
          </cell>
          <cell r="Q1571" t="str">
            <v>Rev</v>
          </cell>
          <cell r="R1571" t="str">
            <v>Rev</v>
          </cell>
          <cell r="S1571">
            <v>0</v>
          </cell>
        </row>
        <row r="1572">
          <cell r="A1572" t="str">
            <v>489302</v>
          </cell>
          <cell r="B1572" t="str">
            <v>GAS TRANSPORT - INDUSTRIAL</v>
          </cell>
          <cell r="C1572" t="str">
            <v>P&amp;L</v>
          </cell>
          <cell r="D1572" t="str">
            <v>Open</v>
          </cell>
          <cell r="E1572">
            <v>0</v>
          </cell>
          <cell r="F1572" t="str">
            <v xml:space="preserve">     Utility</v>
          </cell>
          <cell r="G1572" t="str">
            <v>Gas Revenues</v>
          </cell>
          <cell r="H1572" t="str">
            <v>Gas utility revenues</v>
          </cell>
          <cell r="I1572">
            <v>489</v>
          </cell>
          <cell r="J1572" t="str">
            <v>489.3 - Transportation Distribution Gas</v>
          </cell>
          <cell r="K1572">
            <v>489.3</v>
          </cell>
          <cell r="L1572" t="str">
            <v>489 - Transportation Transmission Gas</v>
          </cell>
          <cell r="M1572" t="str">
            <v>Gas Operating Revenues</v>
          </cell>
          <cell r="N1572" t="str">
            <v>Transportation Revenue</v>
          </cell>
          <cell r="O1572" t="str">
            <v>RETAIL GAS REVENUE (PPLRRG)</v>
          </cell>
          <cell r="P1572" t="str">
            <v>PPLRRG</v>
          </cell>
          <cell r="Q1572" t="str">
            <v>Rev</v>
          </cell>
          <cell r="R1572" t="str">
            <v>Rev</v>
          </cell>
          <cell r="S1572">
            <v>0</v>
          </cell>
        </row>
        <row r="1573">
          <cell r="A1573" t="str">
            <v>489304</v>
          </cell>
          <cell r="B1573" t="str">
            <v>GAS TRANSPORT - CASHOUT OFO/UCDI</v>
          </cell>
          <cell r="C1573" t="str">
            <v>P&amp;L</v>
          </cell>
          <cell r="D1573" t="str">
            <v>Open</v>
          </cell>
          <cell r="E1573">
            <v>0</v>
          </cell>
          <cell r="F1573" t="str">
            <v xml:space="preserve">     Utility</v>
          </cell>
          <cell r="G1573" t="str">
            <v>Gas Revenues</v>
          </cell>
          <cell r="H1573" t="str">
            <v>Gas utility revenues</v>
          </cell>
          <cell r="I1573">
            <v>489</v>
          </cell>
          <cell r="J1573" t="str">
            <v>489.3 - Transportation Distribution Gas</v>
          </cell>
          <cell r="K1573">
            <v>489.3</v>
          </cell>
          <cell r="L1573" t="str">
            <v>489 - Transportation Transmission Gas</v>
          </cell>
          <cell r="M1573" t="str">
            <v>Gas Operating Revenues</v>
          </cell>
          <cell r="N1573" t="str">
            <v>Transportation Revenue</v>
          </cell>
          <cell r="O1573" t="str">
            <v>RETAIL GAS REVENUE (PPLRRG)</v>
          </cell>
          <cell r="P1573" t="str">
            <v>PPLRRG</v>
          </cell>
          <cell r="Q1573" t="str">
            <v>Rev</v>
          </cell>
          <cell r="R1573" t="str">
            <v>Rev</v>
          </cell>
          <cell r="S1573">
            <v>0</v>
          </cell>
        </row>
        <row r="1574">
          <cell r="A1574" t="str">
            <v>489310</v>
          </cell>
          <cell r="B1574" t="str">
            <v>GAS TRANSPORT - CUSTOMERS (STAT ONLY)</v>
          </cell>
          <cell r="C1574" t="str">
            <v>P&amp;L</v>
          </cell>
          <cell r="D1574" t="str">
            <v>Open</v>
          </cell>
          <cell r="E1574">
            <v>0</v>
          </cell>
          <cell r="F1574" t="str">
            <v xml:space="preserve">     Utility</v>
          </cell>
          <cell r="G1574" t="str">
            <v>Gas Revenues</v>
          </cell>
          <cell r="H1574" t="str">
            <v>Gas utility revenues</v>
          </cell>
          <cell r="I1574">
            <v>489</v>
          </cell>
          <cell r="J1574" t="str">
            <v>489.3 - Transportation Distribution Gas</v>
          </cell>
          <cell r="K1574">
            <v>489.3</v>
          </cell>
          <cell r="L1574" t="str">
            <v>489 - Transportation Transmission Gas</v>
          </cell>
          <cell r="M1574" t="str">
            <v>Gas Operating Revenues</v>
          </cell>
          <cell r="N1574" t="str">
            <v>Transportation Revenue</v>
          </cell>
          <cell r="O1574" t="str">
            <v>RETAIL GAS REVENUE (PPLRRG)</v>
          </cell>
          <cell r="P1574" t="str">
            <v>PPLRRG</v>
          </cell>
          <cell r="Q1574" t="str">
            <v>Rev</v>
          </cell>
          <cell r="R1574" t="str">
            <v>Rev</v>
          </cell>
          <cell r="S1574">
            <v>0</v>
          </cell>
        </row>
        <row r="1575">
          <cell r="A1575" t="str">
            <v>489312</v>
          </cell>
          <cell r="B1575" t="str">
            <v>GAS TRANSPORT - DIRECT PAY - STATS ONLY</v>
          </cell>
          <cell r="C1575" t="str">
            <v>P&amp;L</v>
          </cell>
          <cell r="D1575" t="str">
            <v>Open</v>
          </cell>
          <cell r="E1575">
            <v>0</v>
          </cell>
          <cell r="F1575" t="str">
            <v xml:space="preserve">     Utility</v>
          </cell>
          <cell r="G1575" t="str">
            <v>Gas Revenues</v>
          </cell>
          <cell r="H1575" t="str">
            <v>Gas utility revenues</v>
          </cell>
          <cell r="I1575">
            <v>489</v>
          </cell>
          <cell r="J1575" t="str">
            <v>489.3 - Transportation Distribution Gas</v>
          </cell>
          <cell r="K1575">
            <v>489.3</v>
          </cell>
          <cell r="L1575" t="str">
            <v>489 - Transportation Transmission Gas</v>
          </cell>
          <cell r="M1575" t="str">
            <v>Gas Operating Revenues</v>
          </cell>
          <cell r="N1575" t="str">
            <v>Transportation Revenue</v>
          </cell>
          <cell r="O1575" t="str">
            <v>RETAIL GAS REVENUE (PPLRRG)</v>
          </cell>
          <cell r="P1575" t="str">
            <v>PPLRRG</v>
          </cell>
          <cell r="Q1575" t="str">
            <v>Rev</v>
          </cell>
          <cell r="R1575" t="str">
            <v>Rev</v>
          </cell>
          <cell r="S1575">
            <v>0</v>
          </cell>
        </row>
        <row r="1576">
          <cell r="A1576" t="str">
            <v>489314</v>
          </cell>
          <cell r="B1576" t="str">
            <v>GAS TRANSPORT - VDT</v>
          </cell>
          <cell r="C1576" t="str">
            <v>P&amp;L</v>
          </cell>
          <cell r="D1576" t="str">
            <v>Open</v>
          </cell>
          <cell r="E1576">
            <v>0</v>
          </cell>
          <cell r="F1576" t="str">
            <v xml:space="preserve">     Utility</v>
          </cell>
          <cell r="G1576" t="str">
            <v>Gas Revenues</v>
          </cell>
          <cell r="H1576" t="str">
            <v>Gas utility revenues</v>
          </cell>
          <cell r="I1576">
            <v>489</v>
          </cell>
          <cell r="J1576" t="str">
            <v>489.3 - Transportation Distribution Gas</v>
          </cell>
          <cell r="K1576">
            <v>489.3</v>
          </cell>
          <cell r="L1576" t="str">
            <v>489 - Transportation Transmission Gas</v>
          </cell>
          <cell r="M1576" t="str">
            <v>Gas Operating Revenues</v>
          </cell>
          <cell r="N1576" t="str">
            <v>Transportation Revenue</v>
          </cell>
          <cell r="O1576" t="str">
            <v>RETAIL GAS REVENUE (PPLRRG)</v>
          </cell>
          <cell r="P1576" t="str">
            <v>PPLRRG</v>
          </cell>
          <cell r="Q1576" t="str">
            <v>Rev</v>
          </cell>
          <cell r="R1576" t="str">
            <v>Rev</v>
          </cell>
          <cell r="S1576">
            <v>0</v>
          </cell>
        </row>
        <row r="1577">
          <cell r="A1577" t="str">
            <v>489319</v>
          </cell>
          <cell r="B1577" t="str">
            <v>TRANSPORT GAS - CUSTOMER CHARGE</v>
          </cell>
          <cell r="C1577" t="str">
            <v>P&amp;L</v>
          </cell>
          <cell r="D1577" t="str">
            <v>Open</v>
          </cell>
          <cell r="E1577">
            <v>0</v>
          </cell>
          <cell r="F1577" t="str">
            <v xml:space="preserve">     Utility</v>
          </cell>
          <cell r="G1577" t="str">
            <v>Gas Revenues</v>
          </cell>
          <cell r="H1577" t="str">
            <v>Gas utility revenues</v>
          </cell>
          <cell r="I1577">
            <v>489</v>
          </cell>
          <cell r="J1577" t="str">
            <v>489.3 - Transportation Distribution Gas</v>
          </cell>
          <cell r="K1577">
            <v>489.3</v>
          </cell>
          <cell r="L1577" t="str">
            <v>489 - Transportation Transmission Gas</v>
          </cell>
          <cell r="M1577" t="str">
            <v>Gas Operating Revenues</v>
          </cell>
          <cell r="N1577" t="str">
            <v>Transportation Revenue</v>
          </cell>
          <cell r="O1577" t="str">
            <v>RETAIL GAS REVENUE (PPLRRG)</v>
          </cell>
          <cell r="P1577" t="str">
            <v>PPLRRG</v>
          </cell>
          <cell r="Q1577" t="str">
            <v>Rev</v>
          </cell>
          <cell r="R1577" t="str">
            <v>Rev</v>
          </cell>
          <cell r="S1577">
            <v>0</v>
          </cell>
        </row>
        <row r="1578">
          <cell r="A1578" t="str">
            <v>489322</v>
          </cell>
          <cell r="B1578" t="str">
            <v>GAS TRANSPORT - COMMERCIAL</v>
          </cell>
          <cell r="C1578" t="str">
            <v>P&amp;L</v>
          </cell>
          <cell r="D1578" t="str">
            <v>Open</v>
          </cell>
          <cell r="E1578">
            <v>0</v>
          </cell>
          <cell r="F1578" t="str">
            <v xml:space="preserve">     Utility</v>
          </cell>
          <cell r="G1578" t="str">
            <v>Gas Revenues</v>
          </cell>
          <cell r="H1578" t="str">
            <v>Gas utility revenues</v>
          </cell>
          <cell r="I1578">
            <v>489</v>
          </cell>
          <cell r="J1578" t="str">
            <v>489.3 - Transportation Distribution Gas</v>
          </cell>
          <cell r="K1578">
            <v>489.3</v>
          </cell>
          <cell r="L1578" t="str">
            <v>489 - Transportation Transmission Gas</v>
          </cell>
          <cell r="M1578" t="str">
            <v>Gas Operating Revenues</v>
          </cell>
          <cell r="N1578" t="str">
            <v>Transportation Revenue</v>
          </cell>
          <cell r="O1578" t="str">
            <v>RETAIL GAS REVENUE (PPLRRG)</v>
          </cell>
          <cell r="P1578" t="str">
            <v>PPLRRG</v>
          </cell>
          <cell r="Q1578" t="str">
            <v>Rev</v>
          </cell>
          <cell r="R1578" t="str">
            <v>Rev</v>
          </cell>
          <cell r="S1578">
            <v>0</v>
          </cell>
        </row>
        <row r="1579">
          <cell r="A1579" t="str">
            <v>489332</v>
          </cell>
          <cell r="B1579" t="str">
            <v>GAS TRANSPORT - PUBLIC AUTHORITY</v>
          </cell>
          <cell r="C1579" t="str">
            <v>P&amp;L</v>
          </cell>
          <cell r="D1579" t="str">
            <v>Open</v>
          </cell>
          <cell r="E1579">
            <v>0</v>
          </cell>
          <cell r="F1579" t="str">
            <v xml:space="preserve">     Utility</v>
          </cell>
          <cell r="G1579" t="str">
            <v>Gas Revenues</v>
          </cell>
          <cell r="H1579" t="str">
            <v>Gas utility revenues</v>
          </cell>
          <cell r="I1579">
            <v>489</v>
          </cell>
          <cell r="J1579" t="str">
            <v>489.3 - Transportation Distribution Gas</v>
          </cell>
          <cell r="K1579">
            <v>489.3</v>
          </cell>
          <cell r="L1579" t="str">
            <v>489 - Transportation Transmission Gas</v>
          </cell>
          <cell r="M1579" t="str">
            <v>Gas Operating Revenues</v>
          </cell>
          <cell r="N1579" t="str">
            <v>Transportation Revenue</v>
          </cell>
          <cell r="O1579" t="str">
            <v>RETAIL GAS REVENUE (PPLRRG)</v>
          </cell>
          <cell r="P1579" t="str">
            <v>PPLRRG</v>
          </cell>
          <cell r="Q1579" t="str">
            <v>Rev</v>
          </cell>
          <cell r="R1579" t="str">
            <v>Rev</v>
          </cell>
          <cell r="S1579">
            <v>0</v>
          </cell>
        </row>
        <row r="1580">
          <cell r="A1580" t="str">
            <v>493001</v>
          </cell>
          <cell r="B1580" t="str">
            <v>RENT-GAS PROPERTY</v>
          </cell>
          <cell r="C1580" t="str">
            <v>P&amp;L</v>
          </cell>
          <cell r="D1580" t="str">
            <v>Open</v>
          </cell>
          <cell r="E1580">
            <v>0</v>
          </cell>
          <cell r="F1580" t="str">
            <v xml:space="preserve">     Utility</v>
          </cell>
          <cell r="G1580" t="str">
            <v>Gas Revenues</v>
          </cell>
          <cell r="H1580" t="str">
            <v>Gas utility revenues</v>
          </cell>
          <cell r="I1580">
            <v>493</v>
          </cell>
          <cell r="J1580" t="str">
            <v>493 - Rent From Gas Property</v>
          </cell>
          <cell r="K1580">
            <v>493</v>
          </cell>
          <cell r="L1580" t="str">
            <v>493 - Rent From Gas Property</v>
          </cell>
          <cell r="M1580" t="str">
            <v>Gas Operating Revenues</v>
          </cell>
          <cell r="N1580" t="str">
            <v>Rent from Utility Property</v>
          </cell>
          <cell r="O1580" t="str">
            <v>RETAIL GAS REVENUE (PPLRRG)</v>
          </cell>
          <cell r="P1580" t="str">
            <v>PPLRRG</v>
          </cell>
          <cell r="Q1580" t="str">
            <v>Rev</v>
          </cell>
          <cell r="R1580" t="str">
            <v>Rev</v>
          </cell>
          <cell r="S1580">
            <v>0</v>
          </cell>
        </row>
        <row r="1581">
          <cell r="A1581" t="str">
            <v>493900</v>
          </cell>
          <cell r="B1581" t="str">
            <v>I/C JOINT USE RENT REVENUE-GAS-INDIRECT</v>
          </cell>
          <cell r="C1581" t="str">
            <v>P&amp;L</v>
          </cell>
          <cell r="D1581" t="str">
            <v>Open</v>
          </cell>
          <cell r="E1581">
            <v>0</v>
          </cell>
          <cell r="F1581" t="str">
            <v xml:space="preserve">     Other Income (Expense) - net</v>
          </cell>
          <cell r="G1581" t="str">
            <v>Other income &amp; (expense)</v>
          </cell>
          <cell r="H1581" t="str">
            <v>Other Income (Expense) - net</v>
          </cell>
          <cell r="I1581">
            <v>493.1</v>
          </cell>
          <cell r="J1581" t="str">
            <v>493 - Rent From Gas Property</v>
          </cell>
          <cell r="K1581">
            <v>493</v>
          </cell>
          <cell r="L1581" t="str">
            <v>493.1 - Rent From Gas Property I/C</v>
          </cell>
          <cell r="M1581" t="str">
            <v>Gas Operating Revenues</v>
          </cell>
          <cell r="N1581" t="str">
            <v>Rent from Utility Property</v>
          </cell>
          <cell r="O1581" t="str">
            <v>OTHER INCOME (PPLOOI)</v>
          </cell>
          <cell r="P1581" t="str">
            <v>PPLOOI</v>
          </cell>
          <cell r="Q1581" t="str">
            <v>Rev</v>
          </cell>
          <cell r="R1581" t="str">
            <v>OI&amp;E</v>
          </cell>
          <cell r="S1581" t="str">
            <v>3/2013 reclass GAAP</v>
          </cell>
        </row>
        <row r="1582">
          <cell r="A1582" t="str">
            <v>493901</v>
          </cell>
          <cell r="B1582" t="str">
            <v>I/C JOINT USE RENT REVENUE-GAS-INDIRECT PPL</v>
          </cell>
          <cell r="C1582" t="str">
            <v>P&amp;L</v>
          </cell>
          <cell r="D1582" t="str">
            <v>Open</v>
          </cell>
          <cell r="E1582">
            <v>0</v>
          </cell>
          <cell r="F1582" t="str">
            <v xml:space="preserve">     Other Income (Expense) - net</v>
          </cell>
          <cell r="G1582" t="str">
            <v>Other income &amp; (expense)</v>
          </cell>
          <cell r="H1582" t="str">
            <v>Other Income (Expense) - net</v>
          </cell>
          <cell r="I1582">
            <v>493.2</v>
          </cell>
          <cell r="J1582" t="str">
            <v>493 - Rent From Gas Property</v>
          </cell>
          <cell r="K1582">
            <v>493.2</v>
          </cell>
          <cell r="L1582" t="str">
            <v>493.2 - Rent From Gas Property I/C PPL</v>
          </cell>
          <cell r="M1582" t="str">
            <v>Gas Operating Revenues</v>
          </cell>
          <cell r="N1582" t="str">
            <v>Rent from Utility Property</v>
          </cell>
          <cell r="O1582" t="str">
            <v>OTHER INCOME (PPLOOI)</v>
          </cell>
          <cell r="P1582" t="str">
            <v>PPLOOI</v>
          </cell>
          <cell r="Q1582" t="str">
            <v>Rev</v>
          </cell>
          <cell r="R1582" t="str">
            <v>OI&amp;E</v>
          </cell>
          <cell r="S1582" t="str">
            <v>3/2013 reclass GAAP</v>
          </cell>
        </row>
        <row r="1583">
          <cell r="A1583" t="str">
            <v>495002</v>
          </cell>
          <cell r="B1583" t="str">
            <v>COMP-TAX REMIT-GAS</v>
          </cell>
          <cell r="C1583" t="str">
            <v>P&amp;L</v>
          </cell>
          <cell r="D1583" t="str">
            <v>Open</v>
          </cell>
          <cell r="E1583">
            <v>0</v>
          </cell>
          <cell r="F1583" t="str">
            <v xml:space="preserve">     Utility</v>
          </cell>
          <cell r="G1583" t="str">
            <v>Gas Revenues</v>
          </cell>
          <cell r="H1583" t="str">
            <v>Gas utility revenues</v>
          </cell>
          <cell r="I1583">
            <v>495</v>
          </cell>
          <cell r="J1583" t="str">
            <v>495 - Other Gas Revenue</v>
          </cell>
          <cell r="K1583">
            <v>495</v>
          </cell>
          <cell r="L1583" t="str">
            <v>495 - Other Gas Revenue</v>
          </cell>
          <cell r="M1583" t="str">
            <v>Gas Operating Revenues</v>
          </cell>
          <cell r="N1583" t="str">
            <v>Other Revenue</v>
          </cell>
          <cell r="O1583" t="str">
            <v>RETAIL GAS REVENUE (PPLRRG)</v>
          </cell>
          <cell r="P1583" t="str">
            <v>PPLRRG</v>
          </cell>
          <cell r="Q1583" t="str">
            <v>Rev</v>
          </cell>
          <cell r="R1583" t="str">
            <v>Rev</v>
          </cell>
          <cell r="S1583">
            <v>0</v>
          </cell>
        </row>
        <row r="1584">
          <cell r="A1584" t="str">
            <v>495005</v>
          </cell>
          <cell r="B1584" t="str">
            <v>RET CHECK CHRG-GAS</v>
          </cell>
          <cell r="C1584" t="str">
            <v>P&amp;L</v>
          </cell>
          <cell r="D1584" t="str">
            <v>Open</v>
          </cell>
          <cell r="E1584">
            <v>0</v>
          </cell>
          <cell r="F1584" t="str">
            <v xml:space="preserve">     Utility</v>
          </cell>
          <cell r="G1584" t="str">
            <v>Gas Revenues</v>
          </cell>
          <cell r="H1584" t="str">
            <v>Gas utility revenues</v>
          </cell>
          <cell r="I1584">
            <v>495</v>
          </cell>
          <cell r="J1584" t="str">
            <v>495 - Other Gas Revenue</v>
          </cell>
          <cell r="K1584">
            <v>495</v>
          </cell>
          <cell r="L1584" t="str">
            <v>495 - Other Gas Revenue</v>
          </cell>
          <cell r="M1584" t="str">
            <v>Gas Operating Revenues</v>
          </cell>
          <cell r="N1584" t="str">
            <v>Other Revenue</v>
          </cell>
          <cell r="O1584" t="str">
            <v>RETAIL GAS REVENUE (PPLRRG)</v>
          </cell>
          <cell r="P1584" t="str">
            <v>PPLRRG</v>
          </cell>
          <cell r="Q1584" t="str">
            <v>Rev</v>
          </cell>
          <cell r="R1584" t="str">
            <v>Rev</v>
          </cell>
          <cell r="S1584">
            <v>0</v>
          </cell>
        </row>
        <row r="1585">
          <cell r="A1585" t="str">
            <v>495006</v>
          </cell>
          <cell r="B1585" t="str">
            <v>OTHER GAS REVENUES</v>
          </cell>
          <cell r="C1585" t="str">
            <v>P&amp;L</v>
          </cell>
          <cell r="D1585" t="str">
            <v>Open</v>
          </cell>
          <cell r="E1585">
            <v>0</v>
          </cell>
          <cell r="F1585" t="str">
            <v xml:space="preserve">     Utility</v>
          </cell>
          <cell r="G1585" t="str">
            <v>Gas Revenues</v>
          </cell>
          <cell r="H1585" t="str">
            <v>Gas utility revenues</v>
          </cell>
          <cell r="I1585">
            <v>495</v>
          </cell>
          <cell r="J1585" t="str">
            <v>495 - Other Gas Revenue</v>
          </cell>
          <cell r="K1585">
            <v>495</v>
          </cell>
          <cell r="L1585" t="str">
            <v>495 - Other Gas Revenue</v>
          </cell>
          <cell r="M1585" t="str">
            <v>Gas Operating Revenues</v>
          </cell>
          <cell r="N1585" t="str">
            <v>Other Revenue</v>
          </cell>
          <cell r="O1585" t="str">
            <v>RETAIL GAS REVENUE (PPLRRG)</v>
          </cell>
          <cell r="P1585" t="str">
            <v>PPLRRG</v>
          </cell>
          <cell r="Q1585" t="str">
            <v>Rev</v>
          </cell>
          <cell r="R1585" t="str">
            <v>Rev</v>
          </cell>
          <cell r="S1585">
            <v>0</v>
          </cell>
        </row>
        <row r="1586">
          <cell r="A1586" t="str">
            <v>495102</v>
          </cell>
          <cell r="B1586" t="str">
            <v>PURCHASED GAS REFUND</v>
          </cell>
          <cell r="C1586" t="str">
            <v>P&amp;L</v>
          </cell>
          <cell r="D1586" t="str">
            <v>Open</v>
          </cell>
          <cell r="E1586">
            <v>0</v>
          </cell>
          <cell r="F1586" t="str">
            <v xml:space="preserve">     Utility</v>
          </cell>
          <cell r="G1586" t="str">
            <v>Gas Revenues</v>
          </cell>
          <cell r="H1586" t="str">
            <v>Gas utility revenues</v>
          </cell>
          <cell r="I1586">
            <v>495</v>
          </cell>
          <cell r="J1586" t="str">
            <v>495 - Other Gas Revenue</v>
          </cell>
          <cell r="K1586">
            <v>495</v>
          </cell>
          <cell r="L1586" t="str">
            <v>495 - Other Gas Revenue</v>
          </cell>
          <cell r="M1586" t="str">
            <v>Gas Operating Revenues</v>
          </cell>
          <cell r="N1586" t="str">
            <v>Other Revenue</v>
          </cell>
          <cell r="O1586" t="str">
            <v>RETAIL GAS REVENUE (PPLRRG)</v>
          </cell>
          <cell r="P1586" t="str">
            <v>PPLRRG</v>
          </cell>
          <cell r="Q1586" t="str">
            <v>Rev</v>
          </cell>
          <cell r="R1586" t="str">
            <v>Rev</v>
          </cell>
          <cell r="S1586">
            <v>0</v>
          </cell>
        </row>
        <row r="1587">
          <cell r="A1587" t="str">
            <v>495103</v>
          </cell>
          <cell r="B1587" t="str">
            <v>OVER/UNDER GAS SUPPLY COST ACTUAL ADJ</v>
          </cell>
          <cell r="C1587" t="str">
            <v>P&amp;L</v>
          </cell>
          <cell r="D1587" t="str">
            <v>Open</v>
          </cell>
          <cell r="E1587">
            <v>0</v>
          </cell>
          <cell r="F1587" t="str">
            <v xml:space="preserve">     Utility</v>
          </cell>
          <cell r="G1587" t="str">
            <v>Gas Revenues</v>
          </cell>
          <cell r="H1587" t="str">
            <v>Gas utility revenues</v>
          </cell>
          <cell r="I1587">
            <v>495</v>
          </cell>
          <cell r="J1587" t="str">
            <v>495 - Other Gas Revenue</v>
          </cell>
          <cell r="K1587">
            <v>495</v>
          </cell>
          <cell r="L1587" t="str">
            <v>495 - Other Gas Revenue</v>
          </cell>
          <cell r="M1587" t="str">
            <v>Gas Operating Revenues</v>
          </cell>
          <cell r="N1587" t="str">
            <v>Other Revenue</v>
          </cell>
          <cell r="O1587" t="str">
            <v>RETAIL GAS REVENUE (PPLRRG)</v>
          </cell>
          <cell r="P1587" t="str">
            <v>PPLRRG</v>
          </cell>
          <cell r="Q1587" t="str">
            <v>Rev</v>
          </cell>
          <cell r="R1587" t="str">
            <v>Rev</v>
          </cell>
          <cell r="S1587">
            <v>0</v>
          </cell>
        </row>
        <row r="1588">
          <cell r="A1588" t="str">
            <v>495104</v>
          </cell>
          <cell r="B1588" t="str">
            <v>OVER/UNDER GAS SUPPLY COST BALANCE ADJ</v>
          </cell>
          <cell r="C1588" t="str">
            <v>P&amp;L</v>
          </cell>
          <cell r="D1588" t="str">
            <v>Open</v>
          </cell>
          <cell r="E1588">
            <v>0</v>
          </cell>
          <cell r="F1588" t="str">
            <v xml:space="preserve">     Utility</v>
          </cell>
          <cell r="G1588" t="str">
            <v>Gas Revenues</v>
          </cell>
          <cell r="H1588" t="str">
            <v>Gas utility revenues</v>
          </cell>
          <cell r="I1588">
            <v>495</v>
          </cell>
          <cell r="J1588" t="str">
            <v>495 - Other Gas Revenue</v>
          </cell>
          <cell r="K1588">
            <v>495</v>
          </cell>
          <cell r="L1588" t="str">
            <v>495 - Other Gas Revenue</v>
          </cell>
          <cell r="M1588" t="str">
            <v>Gas Operating Revenues</v>
          </cell>
          <cell r="N1588" t="str">
            <v>Other Revenue</v>
          </cell>
          <cell r="O1588" t="str">
            <v>RETAIL GAS REVENUE (PPLRRG)</v>
          </cell>
          <cell r="P1588" t="str">
            <v>PPLRRG</v>
          </cell>
          <cell r="Q1588" t="str">
            <v>Rev</v>
          </cell>
          <cell r="R1588" t="str">
            <v>Rev</v>
          </cell>
          <cell r="S1588">
            <v>0</v>
          </cell>
        </row>
        <row r="1589">
          <cell r="A1589" t="str">
            <v>495107</v>
          </cell>
          <cell r="B1589" t="str">
            <v>WHOLESALE SALES MARGIN</v>
          </cell>
          <cell r="C1589" t="str">
            <v>P&amp;L</v>
          </cell>
          <cell r="D1589" t="str">
            <v>Open</v>
          </cell>
          <cell r="E1589">
            <v>0</v>
          </cell>
          <cell r="F1589" t="str">
            <v xml:space="preserve">     Utility</v>
          </cell>
          <cell r="G1589" t="str">
            <v>Gas Revenues</v>
          </cell>
          <cell r="H1589" t="str">
            <v>Gas utility revenues</v>
          </cell>
          <cell r="I1589">
            <v>495</v>
          </cell>
          <cell r="J1589" t="str">
            <v>495 - Other Gas Revenue</v>
          </cell>
          <cell r="K1589">
            <v>495</v>
          </cell>
          <cell r="L1589" t="str">
            <v>495 - Other Gas Revenue</v>
          </cell>
          <cell r="M1589" t="str">
            <v>Gas Operating Revenues</v>
          </cell>
          <cell r="N1589" t="str">
            <v>Other Revenue</v>
          </cell>
          <cell r="O1589" t="str">
            <v>RETAIL GAS REVENUE (PPLRRG)</v>
          </cell>
          <cell r="P1589" t="str">
            <v>PPLRRG</v>
          </cell>
          <cell r="Q1589" t="str">
            <v>Rev</v>
          </cell>
          <cell r="R1589" t="str">
            <v>Rev</v>
          </cell>
          <cell r="S1589">
            <v>0</v>
          </cell>
        </row>
        <row r="1590">
          <cell r="A1590" t="str">
            <v>495108</v>
          </cell>
          <cell r="B1590" t="str">
            <v>ACQ AND TRANS INCENTIVE</v>
          </cell>
          <cell r="C1590" t="str">
            <v>P&amp;L</v>
          </cell>
          <cell r="D1590" t="str">
            <v>Open</v>
          </cell>
          <cell r="E1590">
            <v>0</v>
          </cell>
          <cell r="F1590" t="str">
            <v xml:space="preserve">     Utility</v>
          </cell>
          <cell r="G1590" t="str">
            <v>Gas Revenues</v>
          </cell>
          <cell r="H1590" t="str">
            <v>Gas utility revenues</v>
          </cell>
          <cell r="I1590">
            <v>495</v>
          </cell>
          <cell r="J1590" t="str">
            <v>495 - Other Gas Revenue</v>
          </cell>
          <cell r="K1590">
            <v>495</v>
          </cell>
          <cell r="L1590" t="str">
            <v>495 - Other Gas Revenue</v>
          </cell>
          <cell r="M1590" t="str">
            <v>Gas Operating Revenues</v>
          </cell>
          <cell r="N1590" t="str">
            <v>Other Revenue</v>
          </cell>
          <cell r="O1590" t="str">
            <v>RETAIL GAS REVENUE (PPLRRG)</v>
          </cell>
          <cell r="P1590" t="str">
            <v>PPLRRG</v>
          </cell>
          <cell r="Q1590" t="str">
            <v>Rev</v>
          </cell>
          <cell r="R1590" t="str">
            <v>Rev</v>
          </cell>
          <cell r="S1590">
            <v>0</v>
          </cell>
        </row>
        <row r="1591">
          <cell r="A1591" t="str">
            <v>495109</v>
          </cell>
          <cell r="B1591" t="str">
            <v>PRB RECOVERY</v>
          </cell>
          <cell r="C1591" t="str">
            <v>P&amp;L</v>
          </cell>
          <cell r="D1591" t="str">
            <v>Open</v>
          </cell>
          <cell r="E1591">
            <v>0</v>
          </cell>
          <cell r="F1591" t="str">
            <v xml:space="preserve">     Utility</v>
          </cell>
          <cell r="G1591" t="str">
            <v>Gas Revenues</v>
          </cell>
          <cell r="H1591" t="str">
            <v>Gas utility revenues</v>
          </cell>
          <cell r="I1591">
            <v>495</v>
          </cell>
          <cell r="J1591" t="str">
            <v>495 - Other Gas Revenue</v>
          </cell>
          <cell r="K1591">
            <v>495</v>
          </cell>
          <cell r="L1591" t="str">
            <v>495 - Other Gas Revenue</v>
          </cell>
          <cell r="M1591" t="str">
            <v>Gas Operating Revenues</v>
          </cell>
          <cell r="N1591" t="str">
            <v>Other Revenue</v>
          </cell>
          <cell r="O1591" t="str">
            <v>RETAIL GAS REVENUE (PPLRRG)</v>
          </cell>
          <cell r="P1591" t="str">
            <v>PPLRRG</v>
          </cell>
          <cell r="Q1591" t="str">
            <v>Rev</v>
          </cell>
          <cell r="R1591" t="str">
            <v>Rev</v>
          </cell>
          <cell r="S1591">
            <v>0</v>
          </cell>
        </row>
        <row r="1592">
          <cell r="A1592" t="str">
            <v>500100</v>
          </cell>
          <cell r="B1592" t="str">
            <v>OPER SUPER/ENG</v>
          </cell>
          <cell r="C1592" t="str">
            <v>P&amp;L</v>
          </cell>
          <cell r="D1592" t="str">
            <v>Open</v>
          </cell>
          <cell r="E1592">
            <v>0</v>
          </cell>
          <cell r="F1592" t="str">
            <v xml:space="preserve">        Total operation and maintenance</v>
          </cell>
          <cell r="G1592" t="str">
            <v>OPEX</v>
          </cell>
          <cell r="H1592" t="str">
            <v>Operation and maintenance expense</v>
          </cell>
          <cell r="I1592">
            <v>500.1</v>
          </cell>
          <cell r="J1592" t="str">
            <v>500 - Oper Super/Eng</v>
          </cell>
          <cell r="K1592">
            <v>500</v>
          </cell>
          <cell r="L1592" t="str">
            <v>500 - Oper Super/Eng</v>
          </cell>
          <cell r="M1592" t="str">
            <v>Other Operation Expenses</v>
          </cell>
          <cell r="N1592" t="str">
            <v>Operations Exp Steam</v>
          </cell>
          <cell r="O1592" t="str">
            <v>OPERATION AND MAINTENANCE (PPLEOM)</v>
          </cell>
          <cell r="P1592" t="str">
            <v>PPLEOM</v>
          </cell>
          <cell r="Q1592" t="str">
            <v>O&amp;M</v>
          </cell>
          <cell r="R1592" t="str">
            <v>O&amp;M</v>
          </cell>
          <cell r="S1592" t="str">
            <v>CHG FROM 500.0 TO 500.1</v>
          </cell>
        </row>
        <row r="1593">
          <cell r="A1593" t="str">
            <v>500900</v>
          </cell>
          <cell r="B1593" t="str">
            <v>OPER SUPER/ENG - INDIRECT</v>
          </cell>
          <cell r="C1593" t="str">
            <v>P&amp;L</v>
          </cell>
          <cell r="D1593" t="str">
            <v>Open</v>
          </cell>
          <cell r="E1593">
            <v>0</v>
          </cell>
          <cell r="F1593" t="str">
            <v xml:space="preserve">        Total operation and maintenance</v>
          </cell>
          <cell r="G1593" t="str">
            <v>OPEX</v>
          </cell>
          <cell r="H1593" t="str">
            <v>Operation and maintenance expense</v>
          </cell>
          <cell r="I1593">
            <v>500.1</v>
          </cell>
          <cell r="J1593" t="str">
            <v>500 - Oper Super/Eng</v>
          </cell>
          <cell r="K1593">
            <v>500</v>
          </cell>
          <cell r="L1593" t="str">
            <v>500 - Oper Super/Eng</v>
          </cell>
          <cell r="M1593" t="str">
            <v>Other Operation Expenses</v>
          </cell>
          <cell r="N1593" t="str">
            <v>Operations Exp Steam</v>
          </cell>
          <cell r="O1593" t="str">
            <v>OPERATION AND MAINTENANCE (PPLEOM)</v>
          </cell>
          <cell r="P1593" t="str">
            <v>PPLEOM</v>
          </cell>
          <cell r="Q1593" t="str">
            <v>O&amp;M</v>
          </cell>
          <cell r="R1593" t="str">
            <v>O&amp;M</v>
          </cell>
          <cell r="S1593" t="str">
            <v>CHG FROM 500.0 TO 500.1</v>
          </cell>
        </row>
        <row r="1594">
          <cell r="A1594" t="str">
            <v>501001</v>
          </cell>
          <cell r="B1594" t="str">
            <v>FUEL-COAL - TON</v>
          </cell>
          <cell r="C1594" t="str">
            <v>P&amp;L</v>
          </cell>
          <cell r="D1594" t="str">
            <v>Open</v>
          </cell>
          <cell r="E1594">
            <v>0</v>
          </cell>
          <cell r="F1594" t="str">
            <v xml:space="preserve">        Fuel</v>
          </cell>
          <cell r="G1594" t="str">
            <v>Fuel Expense</v>
          </cell>
          <cell r="H1594" t="str">
            <v>Fuel for electric generation</v>
          </cell>
          <cell r="I1594">
            <v>501.2</v>
          </cell>
          <cell r="J1594" t="str">
            <v>501 - Steam Fuel Exp Recoverable</v>
          </cell>
          <cell r="K1594">
            <v>501.2</v>
          </cell>
          <cell r="L1594" t="str">
            <v>501.2 - Steam Fuel Exp Rec (Fuel Elect)</v>
          </cell>
          <cell r="M1594" t="str">
            <v>Fuel for Electric Generation</v>
          </cell>
          <cell r="N1594" t="str">
            <v>Fuel Expense Steam</v>
          </cell>
          <cell r="O1594" t="str">
            <v>FUEL ELECTRIC COST (PPLCEF)</v>
          </cell>
          <cell r="P1594" t="str">
            <v>PPLCEF</v>
          </cell>
          <cell r="Q1594" t="str">
            <v>COS</v>
          </cell>
          <cell r="R1594" t="str">
            <v>COS</v>
          </cell>
          <cell r="S1594">
            <v>0</v>
          </cell>
        </row>
        <row r="1595">
          <cell r="A1595" t="str">
            <v>501002</v>
          </cell>
          <cell r="B1595" t="str">
            <v>FUEL-COAL - BTU - (STAT ONLY)</v>
          </cell>
          <cell r="C1595" t="str">
            <v>P&amp;L</v>
          </cell>
          <cell r="D1595" t="str">
            <v>Open</v>
          </cell>
          <cell r="E1595">
            <v>0</v>
          </cell>
          <cell r="F1595" t="str">
            <v xml:space="preserve">        Fuel</v>
          </cell>
          <cell r="G1595" t="str">
            <v>Fuel Expense</v>
          </cell>
          <cell r="H1595" t="str">
            <v>Fuel for electric generation</v>
          </cell>
          <cell r="I1595">
            <v>501.2</v>
          </cell>
          <cell r="J1595" t="str">
            <v>501 - Steam Fuel Exp Recoverable</v>
          </cell>
          <cell r="K1595">
            <v>501.2</v>
          </cell>
          <cell r="L1595" t="str">
            <v>501.2 - Steam Fuel Exp Rec (Fuel Elect)</v>
          </cell>
          <cell r="M1595" t="str">
            <v>Fuel for Electric Generation</v>
          </cell>
          <cell r="N1595" t="str">
            <v>Fuel Expense Steam</v>
          </cell>
          <cell r="O1595" t="str">
            <v>FUEL ELECTRIC COST (PPLCEF)</v>
          </cell>
          <cell r="P1595" t="str">
            <v>PPLCEF</v>
          </cell>
          <cell r="Q1595" t="str">
            <v>COS</v>
          </cell>
          <cell r="R1595" t="str">
            <v>COS</v>
          </cell>
          <cell r="S1595">
            <v>0</v>
          </cell>
        </row>
        <row r="1596">
          <cell r="A1596" t="str">
            <v>501003</v>
          </cell>
          <cell r="B1596" t="str">
            <v>COAL ADDITIVES</v>
          </cell>
          <cell r="C1596" t="str">
            <v>P&amp;L</v>
          </cell>
          <cell r="D1596" t="str">
            <v>Open</v>
          </cell>
          <cell r="E1596">
            <v>0</v>
          </cell>
          <cell r="F1596" t="str">
            <v xml:space="preserve">        Fuel</v>
          </cell>
          <cell r="G1596" t="str">
            <v>Fuel Expense</v>
          </cell>
          <cell r="H1596" t="str">
            <v>Fuel for electric generation</v>
          </cell>
          <cell r="I1596">
            <v>501.2</v>
          </cell>
          <cell r="J1596" t="str">
            <v>501 - Steam Fuel Exp Recoverable</v>
          </cell>
          <cell r="K1596">
            <v>501.2</v>
          </cell>
          <cell r="L1596" t="str">
            <v>501.2 - Steam Fuel Exp Rec (Fuel Elect)</v>
          </cell>
          <cell r="M1596" t="str">
            <v>Fuel for Electric Generation</v>
          </cell>
          <cell r="N1596" t="str">
            <v>Fuel Expense Steam</v>
          </cell>
          <cell r="O1596" t="str">
            <v>FUEL ELECTRIC COST (PPLCEF)</v>
          </cell>
          <cell r="P1596" t="str">
            <v>PPLCEF</v>
          </cell>
          <cell r="Q1596" t="str">
            <v>COS</v>
          </cell>
          <cell r="R1596" t="str">
            <v>COS</v>
          </cell>
          <cell r="S1596">
            <v>0</v>
          </cell>
        </row>
        <row r="1597">
          <cell r="A1597" t="str">
            <v>501004</v>
          </cell>
          <cell r="B1597" t="str">
            <v>FUEL COAL - TO SOURCE UTILITY OSS</v>
          </cell>
          <cell r="C1597" t="str">
            <v>P&amp;L</v>
          </cell>
          <cell r="D1597" t="str">
            <v>Open</v>
          </cell>
          <cell r="E1597">
            <v>0</v>
          </cell>
          <cell r="F1597" t="str">
            <v xml:space="preserve">        Fuel</v>
          </cell>
          <cell r="G1597" t="str">
            <v>Fuel Expense</v>
          </cell>
          <cell r="H1597" t="str">
            <v>Fuel for electric generation</v>
          </cell>
          <cell r="I1597">
            <v>501.3</v>
          </cell>
          <cell r="J1597" t="str">
            <v>501 - Steam Fuel Exp Recoverable</v>
          </cell>
          <cell r="K1597">
            <v>501.3</v>
          </cell>
          <cell r="L1597" t="str">
            <v>501.3 - Steam Fuel Exp Rec OSS</v>
          </cell>
          <cell r="M1597" t="str">
            <v>Fuel for Electric Generation</v>
          </cell>
          <cell r="N1597" t="str">
            <v>Fuel Expense Steam</v>
          </cell>
          <cell r="O1597" t="str">
            <v>ELECTRIC COST - OSS (PPLCFO)</v>
          </cell>
          <cell r="P1597" t="str">
            <v>PPLCFO</v>
          </cell>
          <cell r="Q1597" t="str">
            <v>COS</v>
          </cell>
          <cell r="R1597" t="str">
            <v>COS</v>
          </cell>
          <cell r="S1597">
            <v>0</v>
          </cell>
        </row>
        <row r="1598">
          <cell r="A1598" t="str">
            <v>501005</v>
          </cell>
          <cell r="B1598" t="str">
            <v>FUEL COAL - OSS</v>
          </cell>
          <cell r="C1598" t="str">
            <v>P&amp;L</v>
          </cell>
          <cell r="D1598" t="str">
            <v>Open</v>
          </cell>
          <cell r="E1598">
            <v>0</v>
          </cell>
          <cell r="F1598" t="str">
            <v xml:space="preserve">        Fuel</v>
          </cell>
          <cell r="G1598" t="str">
            <v>Fuel Expense</v>
          </cell>
          <cell r="H1598" t="str">
            <v>Fuel for electric generation</v>
          </cell>
          <cell r="I1598">
            <v>501.3</v>
          </cell>
          <cell r="J1598" t="str">
            <v>501 - Steam Fuel Exp Recoverable</v>
          </cell>
          <cell r="K1598">
            <v>501.3</v>
          </cell>
          <cell r="L1598" t="str">
            <v>501.3 - Steam Fuel Exp Rec OSS</v>
          </cell>
          <cell r="M1598" t="str">
            <v>Fuel for Electric Generation</v>
          </cell>
          <cell r="N1598" t="str">
            <v>Fuel Expense Steam</v>
          </cell>
          <cell r="O1598" t="str">
            <v>ELECTRIC COST - OSS (PPLCFO)</v>
          </cell>
          <cell r="P1598" t="str">
            <v>PPLCFO</v>
          </cell>
          <cell r="Q1598" t="str">
            <v>COS</v>
          </cell>
          <cell r="R1598" t="str">
            <v>COS</v>
          </cell>
          <cell r="S1598">
            <v>0</v>
          </cell>
        </row>
        <row r="1599">
          <cell r="A1599" t="str">
            <v>501006</v>
          </cell>
          <cell r="B1599" t="str">
            <v>FUEL COAL - OFFSET</v>
          </cell>
          <cell r="C1599" t="str">
            <v>P&amp;L</v>
          </cell>
          <cell r="D1599" t="str">
            <v>Open</v>
          </cell>
          <cell r="E1599">
            <v>0</v>
          </cell>
          <cell r="F1599" t="str">
            <v xml:space="preserve">        Fuel</v>
          </cell>
          <cell r="G1599" t="str">
            <v>Fuel Expense</v>
          </cell>
          <cell r="H1599" t="str">
            <v>Fuel for electric generation</v>
          </cell>
          <cell r="I1599">
            <v>501.2</v>
          </cell>
          <cell r="J1599" t="str">
            <v>501 - Steam Fuel Exp Recoverable</v>
          </cell>
          <cell r="K1599">
            <v>501.2</v>
          </cell>
          <cell r="L1599" t="str">
            <v>501.2 - Steam Fuel Exp Rec (Fuel Elect)</v>
          </cell>
          <cell r="M1599" t="str">
            <v>Fuel for Electric Generation</v>
          </cell>
          <cell r="N1599" t="str">
            <v>Fuel Expense Steam</v>
          </cell>
          <cell r="O1599" t="str">
            <v>FUEL ELECTRIC COST (PPLCEF)</v>
          </cell>
          <cell r="P1599" t="str">
            <v>PPLCEF</v>
          </cell>
          <cell r="Q1599" t="str">
            <v>COS</v>
          </cell>
          <cell r="R1599" t="str">
            <v>COS</v>
          </cell>
          <cell r="S1599">
            <v>0</v>
          </cell>
        </row>
        <row r="1600">
          <cell r="A1600" t="str">
            <v>501007</v>
          </cell>
          <cell r="B1600" t="str">
            <v>FUEL COAL - TO SOURCE UTILITY RETAIL</v>
          </cell>
          <cell r="C1600" t="str">
            <v>P&amp;L</v>
          </cell>
          <cell r="D1600" t="str">
            <v>Open</v>
          </cell>
          <cell r="E1600">
            <v>0</v>
          </cell>
          <cell r="F1600" t="str">
            <v xml:space="preserve">        Fuel</v>
          </cell>
          <cell r="G1600" t="str">
            <v>Fuel Expense</v>
          </cell>
          <cell r="H1600" t="str">
            <v>Fuel for electric generation</v>
          </cell>
          <cell r="I1600">
            <v>501.2</v>
          </cell>
          <cell r="J1600" t="str">
            <v>501 - Steam Fuel Exp Recoverable</v>
          </cell>
          <cell r="K1600">
            <v>501.2</v>
          </cell>
          <cell r="L1600" t="str">
            <v>501.2 - Steam Fuel Exp Rec (Fuel Elect)</v>
          </cell>
          <cell r="M1600" t="str">
            <v>Fuel for Electric Generation</v>
          </cell>
          <cell r="N1600" t="str">
            <v>Fuel Expense Steam</v>
          </cell>
          <cell r="O1600" t="str">
            <v>FUEL ELECTRIC COST (PPLCEF)</v>
          </cell>
          <cell r="P1600" t="str">
            <v>PPLCEF</v>
          </cell>
          <cell r="Q1600" t="str">
            <v>COS</v>
          </cell>
          <cell r="R1600" t="str">
            <v>COS</v>
          </cell>
          <cell r="S1600">
            <v>0</v>
          </cell>
        </row>
        <row r="1601">
          <cell r="A1601" t="str">
            <v>501020</v>
          </cell>
          <cell r="B1601" t="str">
            <v>START-UP OIL -GAL</v>
          </cell>
          <cell r="C1601" t="str">
            <v>P&amp;L</v>
          </cell>
          <cell r="D1601" t="str">
            <v>Open</v>
          </cell>
          <cell r="E1601">
            <v>0</v>
          </cell>
          <cell r="F1601" t="str">
            <v xml:space="preserve">        Fuel</v>
          </cell>
          <cell r="G1601" t="str">
            <v>Fuel Expense</v>
          </cell>
          <cell r="H1601" t="str">
            <v>Fuel for electric generation</v>
          </cell>
          <cell r="I1601">
            <v>501.4</v>
          </cell>
          <cell r="J1601" t="str">
            <v>501 - Steam Fuel Exp Recoverable</v>
          </cell>
          <cell r="K1601">
            <v>501.2</v>
          </cell>
          <cell r="L1601" t="str">
            <v>501.4 - Fuel Expense oil &amp; gas</v>
          </cell>
          <cell r="M1601" t="str">
            <v>Fuel for Electric Generation</v>
          </cell>
          <cell r="N1601" t="str">
            <v>Fuel Expense Steam</v>
          </cell>
          <cell r="O1601" t="str">
            <v>FUEL ELECTRIC COST (PPLCEF)</v>
          </cell>
          <cell r="P1601" t="str">
            <v>PPLCEF</v>
          </cell>
          <cell r="Q1601" t="str">
            <v>COS</v>
          </cell>
          <cell r="R1601" t="str">
            <v>COS</v>
          </cell>
          <cell r="S1601" t="str">
            <v>trf from 501.2 to 501.4</v>
          </cell>
        </row>
        <row r="1602">
          <cell r="A1602" t="str">
            <v>501021</v>
          </cell>
          <cell r="B1602" t="str">
            <v>START-UP OIL - BTU - (STAT ONLY)</v>
          </cell>
          <cell r="C1602" t="str">
            <v>P&amp;L</v>
          </cell>
          <cell r="D1602" t="str">
            <v>Open</v>
          </cell>
          <cell r="E1602">
            <v>0</v>
          </cell>
          <cell r="F1602" t="str">
            <v xml:space="preserve">        Fuel</v>
          </cell>
          <cell r="G1602" t="str">
            <v>Fuel Expense</v>
          </cell>
          <cell r="H1602" t="str">
            <v>Fuel for electric generation</v>
          </cell>
          <cell r="I1602">
            <v>501.2</v>
          </cell>
          <cell r="J1602" t="str">
            <v>501 - Steam Fuel Exp Recoverable</v>
          </cell>
          <cell r="K1602">
            <v>501.2</v>
          </cell>
          <cell r="L1602" t="str">
            <v>501.2 - Steam Fuel Exp Rec (Fuel Elect)</v>
          </cell>
          <cell r="M1602" t="str">
            <v>Fuel for Electric Generation</v>
          </cell>
          <cell r="N1602" t="str">
            <v>Fuel Expense Steam</v>
          </cell>
          <cell r="O1602" t="str">
            <v>FUEL ELECTRIC COST (PPLCEF)</v>
          </cell>
          <cell r="P1602" t="str">
            <v>PPLCEF</v>
          </cell>
          <cell r="Q1602" t="str">
            <v>COS</v>
          </cell>
          <cell r="R1602" t="str">
            <v>COS</v>
          </cell>
          <cell r="S1602">
            <v>0</v>
          </cell>
        </row>
        <row r="1603">
          <cell r="A1603" t="str">
            <v>501022</v>
          </cell>
          <cell r="B1603" t="str">
            <v>STABILIZATION OIL - GAL</v>
          </cell>
          <cell r="C1603" t="str">
            <v>P&amp;L</v>
          </cell>
          <cell r="D1603" t="str">
            <v>Open</v>
          </cell>
          <cell r="E1603">
            <v>0</v>
          </cell>
          <cell r="F1603" t="str">
            <v xml:space="preserve">        Fuel</v>
          </cell>
          <cell r="G1603" t="str">
            <v>Fuel Expense</v>
          </cell>
          <cell r="H1603" t="str">
            <v>Fuel for electric generation</v>
          </cell>
          <cell r="I1603">
            <v>501.2</v>
          </cell>
          <cell r="J1603" t="str">
            <v>501 - Steam Fuel Exp Recoverable</v>
          </cell>
          <cell r="K1603">
            <v>501.2</v>
          </cell>
          <cell r="L1603" t="str">
            <v>501.2 - Steam Fuel Exp Rec (Fuel Elect)</v>
          </cell>
          <cell r="M1603" t="str">
            <v>Fuel for Electric Generation</v>
          </cell>
          <cell r="N1603" t="str">
            <v>Fuel Expense Steam</v>
          </cell>
          <cell r="O1603" t="str">
            <v>FUEL ELECTRIC COST (PPLCEF)</v>
          </cell>
          <cell r="P1603" t="str">
            <v>PPLCEF</v>
          </cell>
          <cell r="Q1603" t="str">
            <v>COS</v>
          </cell>
          <cell r="R1603" t="str">
            <v>COS</v>
          </cell>
          <cell r="S1603">
            <v>0</v>
          </cell>
        </row>
        <row r="1604">
          <cell r="A1604" t="str">
            <v>501023</v>
          </cell>
          <cell r="B1604" t="str">
            <v>STABILIZATION OIL - BTU - (STAT ONLY)</v>
          </cell>
          <cell r="C1604" t="str">
            <v>P&amp;L</v>
          </cell>
          <cell r="D1604" t="str">
            <v>Open</v>
          </cell>
          <cell r="E1604">
            <v>0</v>
          </cell>
          <cell r="F1604" t="str">
            <v xml:space="preserve">        Fuel</v>
          </cell>
          <cell r="G1604" t="str">
            <v>Fuel Expense</v>
          </cell>
          <cell r="H1604" t="str">
            <v>Fuel for electric generation</v>
          </cell>
          <cell r="I1604">
            <v>501.2</v>
          </cell>
          <cell r="J1604" t="str">
            <v>501 - Steam Fuel Exp Recoverable</v>
          </cell>
          <cell r="K1604">
            <v>501.2</v>
          </cell>
          <cell r="L1604" t="str">
            <v>501.2 - Steam Fuel Exp Rec (Fuel Elect)</v>
          </cell>
          <cell r="M1604" t="str">
            <v>Fuel for Electric Generation</v>
          </cell>
          <cell r="N1604" t="str">
            <v>Fuel Expense Steam</v>
          </cell>
          <cell r="O1604" t="str">
            <v>FUEL ELECTRIC COST (PPLCEF)</v>
          </cell>
          <cell r="P1604" t="str">
            <v>PPLCEF</v>
          </cell>
          <cell r="Q1604" t="str">
            <v>COS</v>
          </cell>
          <cell r="R1604" t="str">
            <v>COS</v>
          </cell>
          <cell r="S1604">
            <v>0</v>
          </cell>
        </row>
        <row r="1605">
          <cell r="A1605" t="str">
            <v>501024</v>
          </cell>
          <cell r="B1605" t="str">
            <v>GENERATION OIL - GAL - (STAT ONLY)</v>
          </cell>
          <cell r="C1605" t="str">
            <v>P&amp;L</v>
          </cell>
          <cell r="D1605" t="str">
            <v>Open</v>
          </cell>
          <cell r="E1605">
            <v>0</v>
          </cell>
          <cell r="F1605" t="str">
            <v xml:space="preserve">        Fuel</v>
          </cell>
          <cell r="G1605" t="str">
            <v>Fuel Expense</v>
          </cell>
          <cell r="H1605" t="str">
            <v>Fuel for electric generation</v>
          </cell>
          <cell r="I1605">
            <v>501.2</v>
          </cell>
          <cell r="J1605" t="str">
            <v>501 - Steam Fuel Exp Recoverable</v>
          </cell>
          <cell r="K1605">
            <v>501.2</v>
          </cell>
          <cell r="L1605" t="str">
            <v>501.2 - Steam Fuel Exp Rec (Fuel Elect)</v>
          </cell>
          <cell r="M1605" t="str">
            <v>Fuel for Electric Generation</v>
          </cell>
          <cell r="N1605" t="str">
            <v>Fuel Expense Steam</v>
          </cell>
          <cell r="O1605" t="str">
            <v>FUEL ELECTRIC COST (PPLCEF)</v>
          </cell>
          <cell r="P1605" t="str">
            <v>PPLCEF</v>
          </cell>
          <cell r="Q1605" t="str">
            <v>COS</v>
          </cell>
          <cell r="R1605" t="str">
            <v>COS</v>
          </cell>
          <cell r="S1605">
            <v>0</v>
          </cell>
        </row>
        <row r="1606">
          <cell r="A1606" t="str">
            <v>501025</v>
          </cell>
          <cell r="B1606" t="str">
            <v>GENERATION OIL - BTU - (STAT ONLY)</v>
          </cell>
          <cell r="C1606" t="str">
            <v>P&amp;L</v>
          </cell>
          <cell r="D1606" t="str">
            <v>Open</v>
          </cell>
          <cell r="E1606">
            <v>0</v>
          </cell>
          <cell r="F1606" t="str">
            <v xml:space="preserve">        Fuel</v>
          </cell>
          <cell r="G1606" t="str">
            <v>Fuel Expense</v>
          </cell>
          <cell r="H1606" t="str">
            <v>Fuel for electric generation</v>
          </cell>
          <cell r="I1606">
            <v>501.2</v>
          </cell>
          <cell r="J1606" t="str">
            <v>501 - Steam Fuel Exp Recoverable</v>
          </cell>
          <cell r="K1606">
            <v>501.2</v>
          </cell>
          <cell r="L1606" t="str">
            <v>501.2 - Steam Fuel Exp Rec (Fuel Elect)</v>
          </cell>
          <cell r="M1606" t="str">
            <v>Fuel for Electric Generation</v>
          </cell>
          <cell r="N1606" t="str">
            <v>Fuel Expense Steam</v>
          </cell>
          <cell r="O1606" t="str">
            <v>FUEL ELECTRIC COST (PPLCEF)</v>
          </cell>
          <cell r="P1606" t="str">
            <v>PPLCEF</v>
          </cell>
          <cell r="Q1606" t="str">
            <v>COS</v>
          </cell>
          <cell r="R1606" t="str">
            <v>COS</v>
          </cell>
          <cell r="S1606">
            <v>0</v>
          </cell>
        </row>
        <row r="1607">
          <cell r="A1607" t="str">
            <v>501026</v>
          </cell>
          <cell r="B1607" t="str">
            <v>COAL RESALE EXPENSES</v>
          </cell>
          <cell r="C1607" t="str">
            <v>P&amp;L</v>
          </cell>
          <cell r="D1607" t="str">
            <v>Open</v>
          </cell>
          <cell r="E1607">
            <v>0</v>
          </cell>
          <cell r="F1607" t="str">
            <v xml:space="preserve">        Fuel</v>
          </cell>
          <cell r="G1607" t="str">
            <v>COAL FOR RESALE EXPENSE</v>
          </cell>
          <cell r="H1607" t="str">
            <v>Fuel for electric generation</v>
          </cell>
          <cell r="I1607">
            <v>501</v>
          </cell>
          <cell r="J1607" t="str">
            <v>501 - Steam Fuel Exp Recoverable</v>
          </cell>
          <cell r="K1607">
            <v>501</v>
          </cell>
          <cell r="L1607" t="str">
            <v>501 - Steam Fuel Exp Recoverable</v>
          </cell>
          <cell r="M1607" t="str">
            <v>Fuel for Electric Generation</v>
          </cell>
          <cell r="N1607" t="str">
            <v>Fuel Expense Steam</v>
          </cell>
          <cell r="O1607" t="str">
            <v>COAL FOR RESALE EXPENSE (PPLCEC)</v>
          </cell>
          <cell r="P1607" t="str">
            <v>PPLCEC</v>
          </cell>
          <cell r="Q1607" t="str">
            <v>COS</v>
          </cell>
          <cell r="R1607" t="str">
            <v>COS</v>
          </cell>
          <cell r="S1607">
            <v>0</v>
          </cell>
        </row>
        <row r="1608">
          <cell r="A1608" t="str">
            <v>501030</v>
          </cell>
          <cell r="B1608" t="str">
            <v>PETROLEUM COKE - TON - (STAT ONLY)</v>
          </cell>
          <cell r="C1608" t="str">
            <v>P&amp;L</v>
          </cell>
          <cell r="D1608" t="str">
            <v>Open</v>
          </cell>
          <cell r="E1608">
            <v>0</v>
          </cell>
          <cell r="F1608" t="str">
            <v xml:space="preserve">        Fuel</v>
          </cell>
          <cell r="G1608" t="str">
            <v>Fuel Expense</v>
          </cell>
          <cell r="H1608" t="str">
            <v>Fuel for electric generation</v>
          </cell>
          <cell r="I1608">
            <v>501.2</v>
          </cell>
          <cell r="J1608" t="str">
            <v>501 - Steam Fuel Exp Recoverable</v>
          </cell>
          <cell r="K1608">
            <v>501.2</v>
          </cell>
          <cell r="L1608" t="str">
            <v>501.2 - Steam Fuel Exp Rec (Fuel Elect)</v>
          </cell>
          <cell r="M1608" t="str">
            <v>Fuel for Electric Generation</v>
          </cell>
          <cell r="N1608" t="str">
            <v>Fuel Expense Steam</v>
          </cell>
          <cell r="O1608" t="str">
            <v>FUEL ELECTRIC COST (PPLCEF)</v>
          </cell>
          <cell r="P1608" t="str">
            <v>PPLCEF</v>
          </cell>
          <cell r="Q1608" t="str">
            <v>COS</v>
          </cell>
          <cell r="R1608" t="str">
            <v>COS</v>
          </cell>
          <cell r="S1608">
            <v>0</v>
          </cell>
        </row>
        <row r="1609">
          <cell r="A1609" t="str">
            <v>501090</v>
          </cell>
          <cell r="B1609" t="str">
            <v>FUEL HANDLING</v>
          </cell>
          <cell r="C1609" t="str">
            <v>P&amp;L</v>
          </cell>
          <cell r="D1609" t="str">
            <v>Open</v>
          </cell>
          <cell r="E1609">
            <v>0</v>
          </cell>
          <cell r="F1609" t="str">
            <v xml:space="preserve">        Total operation and maintenance</v>
          </cell>
          <cell r="G1609" t="str">
            <v>OPEX</v>
          </cell>
          <cell r="H1609" t="str">
            <v>Operation and maintenance expense</v>
          </cell>
          <cell r="I1609">
            <v>501.5</v>
          </cell>
          <cell r="J1609" t="str">
            <v>501 - Steam Fuel Exp Recoverable</v>
          </cell>
          <cell r="K1609">
            <v>501.4</v>
          </cell>
          <cell r="L1609" t="str">
            <v>501.5 - Steam Fuel Exp Rec (Fuel Handling)</v>
          </cell>
          <cell r="M1609" t="str">
            <v>Fuel for Electric Generation</v>
          </cell>
          <cell r="N1609" t="str">
            <v>Fuel Expense Steam</v>
          </cell>
          <cell r="O1609" t="str">
            <v>FUEL HANDLING EXPENSE (PPLEFH)</v>
          </cell>
          <cell r="P1609" t="str">
            <v>PPLEFH</v>
          </cell>
          <cell r="Q1609" t="str">
            <v>COS</v>
          </cell>
          <cell r="R1609" t="str">
            <v>O&amp;M</v>
          </cell>
          <cell r="S1609">
            <v>0</v>
          </cell>
        </row>
        <row r="1610">
          <cell r="A1610" t="str">
            <v>501091</v>
          </cell>
          <cell r="B1610" t="str">
            <v>FUEL SAMPLING AND TESTING</v>
          </cell>
          <cell r="C1610" t="str">
            <v>P&amp;L</v>
          </cell>
          <cell r="D1610" t="str">
            <v>Open</v>
          </cell>
          <cell r="E1610">
            <v>0</v>
          </cell>
          <cell r="F1610" t="str">
            <v xml:space="preserve">        Total operation and maintenance</v>
          </cell>
          <cell r="G1610" t="str">
            <v>OPEX</v>
          </cell>
          <cell r="H1610" t="str">
            <v>Operation and maintenance expense</v>
          </cell>
          <cell r="I1610">
            <v>501.5</v>
          </cell>
          <cell r="J1610" t="str">
            <v>501 - Steam Fuel Exp Recoverable</v>
          </cell>
          <cell r="K1610">
            <v>501.4</v>
          </cell>
          <cell r="L1610" t="str">
            <v>501.5 - Steam Fuel Exp Rec (Fuel Handling)</v>
          </cell>
          <cell r="M1610" t="str">
            <v>Fuel for Electric Generation</v>
          </cell>
          <cell r="N1610" t="str">
            <v>Fuel Expense Steam</v>
          </cell>
          <cell r="O1610" t="str">
            <v>FUEL HANDLING EXPENSE (PPLEFH)</v>
          </cell>
          <cell r="P1610" t="str">
            <v>PPLEFH</v>
          </cell>
          <cell r="Q1610" t="str">
            <v>COS</v>
          </cell>
          <cell r="R1610" t="str">
            <v>O&amp;M</v>
          </cell>
          <cell r="S1610">
            <v>0</v>
          </cell>
        </row>
        <row r="1611">
          <cell r="A1611" t="str">
            <v>501092</v>
          </cell>
          <cell r="B1611" t="str">
            <v>FUEL HANDLING-GALS - (STAT ONLY)</v>
          </cell>
          <cell r="C1611" t="str">
            <v>P&amp;L</v>
          </cell>
          <cell r="D1611" t="str">
            <v>Open</v>
          </cell>
          <cell r="E1611">
            <v>0</v>
          </cell>
          <cell r="F1611" t="str">
            <v xml:space="preserve">        Fuel</v>
          </cell>
          <cell r="G1611" t="str">
            <v>OPEX</v>
          </cell>
          <cell r="H1611" t="str">
            <v>Fuel for electric generation</v>
          </cell>
          <cell r="I1611">
            <v>501.5</v>
          </cell>
          <cell r="J1611" t="str">
            <v>501 - Steam Fuel Exp Recoverable</v>
          </cell>
          <cell r="K1611">
            <v>501.4</v>
          </cell>
          <cell r="L1611" t="str">
            <v>501.5 - Steam Fuel Exp Rec (Fuel Handling)</v>
          </cell>
          <cell r="M1611" t="str">
            <v>Fuel for Electric Generation</v>
          </cell>
          <cell r="N1611" t="str">
            <v>Fuel Expense Steam</v>
          </cell>
          <cell r="O1611" t="str">
            <v>FUEL HANDLING EXPENSE (PPLEFH)</v>
          </cell>
          <cell r="P1611" t="str">
            <v>PPLEFH</v>
          </cell>
          <cell r="Q1611" t="str">
            <v>COS</v>
          </cell>
          <cell r="R1611" t="str">
            <v>O&amp;M</v>
          </cell>
          <cell r="S1611">
            <v>0</v>
          </cell>
        </row>
        <row r="1612">
          <cell r="A1612" t="str">
            <v>501099</v>
          </cell>
          <cell r="B1612" t="str">
            <v>KWH GENERATED-COAL - (STAT ONLY)</v>
          </cell>
          <cell r="C1612" t="str">
            <v>P&amp;L</v>
          </cell>
          <cell r="D1612" t="str">
            <v>Open</v>
          </cell>
          <cell r="E1612">
            <v>0</v>
          </cell>
          <cell r="F1612" t="str">
            <v xml:space="preserve">        Fuel</v>
          </cell>
          <cell r="G1612" t="str">
            <v>Fuel Expense</v>
          </cell>
          <cell r="H1612" t="str">
            <v>Fuel for electric generation</v>
          </cell>
          <cell r="I1612">
            <v>501.2</v>
          </cell>
          <cell r="J1612" t="str">
            <v>501 - Steam Fuel Exp Recoverable</v>
          </cell>
          <cell r="K1612">
            <v>501.2</v>
          </cell>
          <cell r="L1612" t="str">
            <v>501.2 - Steam Fuel Exp Rec (Fuel Elect)</v>
          </cell>
          <cell r="M1612" t="str">
            <v>Fuel for Electric Generation</v>
          </cell>
          <cell r="N1612" t="str">
            <v>Fuel Expense Steam</v>
          </cell>
          <cell r="O1612" t="str">
            <v>FUEL ELECTRIC COST (PPLCEF)</v>
          </cell>
          <cell r="P1612" t="str">
            <v>PPLCEF</v>
          </cell>
          <cell r="Q1612" t="str">
            <v>COS</v>
          </cell>
          <cell r="R1612" t="str">
            <v>COS</v>
          </cell>
          <cell r="S1612">
            <v>0</v>
          </cell>
        </row>
        <row r="1613">
          <cell r="A1613" t="str">
            <v>501100</v>
          </cell>
          <cell r="B1613" t="str">
            <v>START-UP GAS - MCF</v>
          </cell>
          <cell r="C1613" t="str">
            <v>P&amp;L</v>
          </cell>
          <cell r="D1613" t="str">
            <v>Open</v>
          </cell>
          <cell r="E1613">
            <v>0</v>
          </cell>
          <cell r="F1613" t="str">
            <v xml:space="preserve">        Fuel</v>
          </cell>
          <cell r="G1613" t="str">
            <v>Fuel Expense</v>
          </cell>
          <cell r="H1613" t="str">
            <v>Fuel for electric generation</v>
          </cell>
          <cell r="I1613">
            <v>501.4</v>
          </cell>
          <cell r="J1613" t="str">
            <v>501 - Steam Fuel Exp Recoverable</v>
          </cell>
          <cell r="K1613">
            <v>501.2</v>
          </cell>
          <cell r="L1613" t="str">
            <v>501.4 - Fuel Expense oil &amp; gas</v>
          </cell>
          <cell r="M1613" t="str">
            <v>Fuel for Electric Generation</v>
          </cell>
          <cell r="N1613" t="str">
            <v>Fuel Expense Steam</v>
          </cell>
          <cell r="O1613" t="str">
            <v>FUEL ELECTRIC COST (PPLCEF)</v>
          </cell>
          <cell r="P1613" t="str">
            <v>PPLCEF</v>
          </cell>
          <cell r="Q1613" t="str">
            <v>COS</v>
          </cell>
          <cell r="R1613" t="str">
            <v>COS</v>
          </cell>
          <cell r="S1613" t="str">
            <v>trf from 501.2 to 501.4</v>
          </cell>
        </row>
        <row r="1614">
          <cell r="A1614" t="str">
            <v>501101</v>
          </cell>
          <cell r="B1614" t="str">
            <v>START-UP GAS - BTU - (STAT ONLY)</v>
          </cell>
          <cell r="C1614" t="str">
            <v>P&amp;L</v>
          </cell>
          <cell r="D1614" t="str">
            <v>Open</v>
          </cell>
          <cell r="E1614">
            <v>0</v>
          </cell>
          <cell r="F1614" t="str">
            <v xml:space="preserve">        Fuel</v>
          </cell>
          <cell r="G1614" t="str">
            <v>Fuel Expense</v>
          </cell>
          <cell r="H1614" t="str">
            <v>Fuel for electric generation</v>
          </cell>
          <cell r="I1614">
            <v>501.2</v>
          </cell>
          <cell r="J1614" t="str">
            <v>501 - Steam Fuel Exp Recoverable</v>
          </cell>
          <cell r="K1614">
            <v>501.2</v>
          </cell>
          <cell r="L1614" t="str">
            <v>501.2 - Steam Fuel Exp Rec (Fuel Elect)</v>
          </cell>
          <cell r="M1614" t="str">
            <v>Fuel for Electric Generation</v>
          </cell>
          <cell r="N1614" t="str">
            <v>Fuel Expense Steam</v>
          </cell>
          <cell r="O1614" t="str">
            <v>FUEL ELECTRIC COST (PPLCEF)</v>
          </cell>
          <cell r="P1614" t="str">
            <v>PPLCEF</v>
          </cell>
          <cell r="Q1614" t="str">
            <v>COS</v>
          </cell>
          <cell r="R1614" t="str">
            <v>COS</v>
          </cell>
          <cell r="S1614">
            <v>0</v>
          </cell>
        </row>
        <row r="1615">
          <cell r="A1615" t="str">
            <v>501102</v>
          </cell>
          <cell r="B1615" t="str">
            <v>STABILIZATION GAS - MCF</v>
          </cell>
          <cell r="C1615" t="str">
            <v>P&amp;L</v>
          </cell>
          <cell r="D1615" t="str">
            <v>Open</v>
          </cell>
          <cell r="E1615">
            <v>0</v>
          </cell>
          <cell r="F1615" t="str">
            <v xml:space="preserve">        Fuel</v>
          </cell>
          <cell r="G1615" t="str">
            <v>Fuel Expense</v>
          </cell>
          <cell r="H1615" t="str">
            <v>Fuel for electric generation</v>
          </cell>
          <cell r="I1615">
            <v>501.2</v>
          </cell>
          <cell r="J1615" t="str">
            <v>501 - Steam Fuel Exp Recoverable</v>
          </cell>
          <cell r="K1615">
            <v>501.2</v>
          </cell>
          <cell r="L1615" t="str">
            <v>501.2 - Steam Fuel Exp Rec (Fuel Elect)</v>
          </cell>
          <cell r="M1615" t="str">
            <v>Fuel for Electric Generation</v>
          </cell>
          <cell r="N1615" t="str">
            <v>Fuel Expense Steam</v>
          </cell>
          <cell r="O1615" t="str">
            <v>FUEL ELECTRIC COST (PPLCEF)</v>
          </cell>
          <cell r="P1615" t="str">
            <v>PPLCEF</v>
          </cell>
          <cell r="Q1615" t="str">
            <v>COS</v>
          </cell>
          <cell r="R1615" t="str">
            <v>COS</v>
          </cell>
          <cell r="S1615">
            <v>0</v>
          </cell>
        </row>
        <row r="1616">
          <cell r="A1616" t="str">
            <v>501103</v>
          </cell>
          <cell r="B1616" t="str">
            <v>STABILIZATION GAS - BTU - (STAT ONLY)</v>
          </cell>
          <cell r="C1616" t="str">
            <v>P&amp;L</v>
          </cell>
          <cell r="D1616" t="str">
            <v>Open</v>
          </cell>
          <cell r="E1616">
            <v>0</v>
          </cell>
          <cell r="F1616" t="str">
            <v xml:space="preserve">        Fuel</v>
          </cell>
          <cell r="G1616" t="str">
            <v>Fuel Expense</v>
          </cell>
          <cell r="H1616" t="str">
            <v>Fuel for electric generation</v>
          </cell>
          <cell r="I1616">
            <v>501.2</v>
          </cell>
          <cell r="J1616" t="str">
            <v>501 - Steam Fuel Exp Recoverable</v>
          </cell>
          <cell r="K1616">
            <v>501.2</v>
          </cell>
          <cell r="L1616" t="str">
            <v>501.2 - Steam Fuel Exp Rec (Fuel Elect)</v>
          </cell>
          <cell r="M1616" t="str">
            <v>Fuel for Electric Generation</v>
          </cell>
          <cell r="N1616" t="str">
            <v>Fuel Expense Steam</v>
          </cell>
          <cell r="O1616" t="str">
            <v>FUEL ELECTRIC COST (PPLCEF)</v>
          </cell>
          <cell r="P1616" t="str">
            <v>PPLCEF</v>
          </cell>
          <cell r="Q1616" t="str">
            <v>COS</v>
          </cell>
          <cell r="R1616" t="str">
            <v>COS</v>
          </cell>
          <cell r="S1616">
            <v>0</v>
          </cell>
        </row>
        <row r="1617">
          <cell r="A1617" t="str">
            <v>501110</v>
          </cell>
          <cell r="B1617" t="str">
            <v>GENERATION GAS - MAIN BOILER -MCF - (STAT ONLY)</v>
          </cell>
          <cell r="C1617" t="str">
            <v>P&amp;L</v>
          </cell>
          <cell r="D1617" t="str">
            <v>Open</v>
          </cell>
          <cell r="E1617">
            <v>0</v>
          </cell>
          <cell r="F1617" t="str">
            <v xml:space="preserve">        Fuel</v>
          </cell>
          <cell r="G1617" t="str">
            <v>Fuel Expense</v>
          </cell>
          <cell r="H1617" t="str">
            <v>Fuel for electric generation</v>
          </cell>
          <cell r="I1617">
            <v>501.2</v>
          </cell>
          <cell r="J1617" t="str">
            <v>501 - Steam Fuel Exp Recoverable</v>
          </cell>
          <cell r="K1617">
            <v>501.2</v>
          </cell>
          <cell r="L1617" t="str">
            <v>501.2 - Steam Fuel Exp Rec (Fuel Elect)</v>
          </cell>
          <cell r="M1617" t="str">
            <v>Fuel for Electric Generation</v>
          </cell>
          <cell r="N1617" t="str">
            <v>Fuel Expense Steam</v>
          </cell>
          <cell r="O1617" t="str">
            <v>FUEL ELECTRIC COST (PPLCEF)</v>
          </cell>
          <cell r="P1617" t="str">
            <v>PPLCEF</v>
          </cell>
          <cell r="Q1617" t="str">
            <v>COS</v>
          </cell>
          <cell r="R1617" t="str">
            <v>COS</v>
          </cell>
          <cell r="S1617">
            <v>0</v>
          </cell>
        </row>
        <row r="1618">
          <cell r="A1618" t="str">
            <v>501200</v>
          </cell>
          <cell r="B1618" t="str">
            <v>BOTTOM ASH DISPOSAL</v>
          </cell>
          <cell r="C1618" t="str">
            <v>P&amp;L</v>
          </cell>
          <cell r="D1618" t="str">
            <v>Open</v>
          </cell>
          <cell r="E1618">
            <v>0</v>
          </cell>
          <cell r="F1618" t="str">
            <v xml:space="preserve">        Total operation and maintenance</v>
          </cell>
          <cell r="G1618" t="str">
            <v>OPEX</v>
          </cell>
          <cell r="H1618" t="str">
            <v>Operation and maintenance expense</v>
          </cell>
          <cell r="I1618">
            <v>501.5</v>
          </cell>
          <cell r="J1618" t="str">
            <v>501 - Steam Fuel Exp Recoverable</v>
          </cell>
          <cell r="K1618">
            <v>501.4</v>
          </cell>
          <cell r="L1618" t="str">
            <v>501.5 - Steam Fuel Exp Rec (Fuel Handling)</v>
          </cell>
          <cell r="M1618" t="str">
            <v>Fuel for Electric Generation</v>
          </cell>
          <cell r="N1618" t="str">
            <v>Fuel Expense Steam</v>
          </cell>
          <cell r="O1618" t="str">
            <v>FUEL HANDLING BYPRODUCT EXPENSE (PPLEFB)</v>
          </cell>
          <cell r="P1618" t="str">
            <v>PPLEFB</v>
          </cell>
          <cell r="Q1618" t="str">
            <v>COS</v>
          </cell>
          <cell r="R1618" t="str">
            <v>O&amp;M</v>
          </cell>
          <cell r="S1618">
            <v>0</v>
          </cell>
        </row>
        <row r="1619">
          <cell r="A1619" t="str">
            <v>501201</v>
          </cell>
          <cell r="B1619" t="str">
            <v>PLANT-ECR BOTTOM ASH DISPOSAL</v>
          </cell>
          <cell r="C1619" t="str">
            <v>P&amp;L</v>
          </cell>
          <cell r="D1619" t="str">
            <v>Open</v>
          </cell>
          <cell r="E1619">
            <v>0</v>
          </cell>
          <cell r="F1619" t="str">
            <v xml:space="preserve">        Total operation and maintenance</v>
          </cell>
          <cell r="G1619" t="str">
            <v>OPEX</v>
          </cell>
          <cell r="H1619" t="str">
            <v>Operation and maintenance expense</v>
          </cell>
          <cell r="I1619">
            <v>501.5</v>
          </cell>
          <cell r="J1619" t="str">
            <v>501 - Steam Fuel Exp Recoverable</v>
          </cell>
          <cell r="K1619">
            <v>501.4</v>
          </cell>
          <cell r="L1619" t="str">
            <v>501.5 - Steam Fuel Exp Rec (Fuel Handling)</v>
          </cell>
          <cell r="M1619" t="str">
            <v>Fuel for Electric Generation</v>
          </cell>
          <cell r="N1619" t="str">
            <v>Fuel Expense Steam</v>
          </cell>
          <cell r="O1619" t="str">
            <v>FUEL HANDLING BYPRODUCT EXPENSE (PPLEFB)</v>
          </cell>
          <cell r="P1619" t="str">
            <v>PPLEFB</v>
          </cell>
          <cell r="Q1619" t="str">
            <v>COS</v>
          </cell>
          <cell r="R1619" t="str">
            <v>O&amp;M</v>
          </cell>
          <cell r="S1619">
            <v>0</v>
          </cell>
        </row>
        <row r="1620">
          <cell r="A1620" t="str">
            <v>501202</v>
          </cell>
          <cell r="B1620" t="str">
            <v>BOTTOM ASH PROCEEDS</v>
          </cell>
          <cell r="C1620" t="str">
            <v>P&amp;L</v>
          </cell>
          <cell r="D1620" t="str">
            <v>Open</v>
          </cell>
          <cell r="E1620">
            <v>0</v>
          </cell>
          <cell r="F1620" t="str">
            <v xml:space="preserve">        Total operation and maintenance</v>
          </cell>
          <cell r="G1620" t="str">
            <v>OPEX</v>
          </cell>
          <cell r="H1620" t="str">
            <v>Operation and maintenance expense</v>
          </cell>
          <cell r="I1620">
            <v>501.5</v>
          </cell>
          <cell r="J1620" t="str">
            <v>501 - Steam Fuel Exp Recoverable</v>
          </cell>
          <cell r="K1620">
            <v>501.4</v>
          </cell>
          <cell r="L1620" t="str">
            <v>501.5 - Steam Fuel Exp Rec (Fuel Handling)</v>
          </cell>
          <cell r="M1620" t="str">
            <v>Fuel for Electric Generation</v>
          </cell>
          <cell r="N1620" t="str">
            <v>Fuel Expense Steam</v>
          </cell>
          <cell r="O1620" t="str">
            <v>FUEL HANDLING BYPRODUCT EXPENSE (PPLEFB)</v>
          </cell>
          <cell r="P1620" t="str">
            <v>PPLEFB</v>
          </cell>
          <cell r="Q1620" t="str">
            <v>COS</v>
          </cell>
          <cell r="R1620" t="str">
            <v>O&amp;M</v>
          </cell>
          <cell r="S1620">
            <v>0</v>
          </cell>
        </row>
        <row r="1621">
          <cell r="A1621" t="str">
            <v>501203</v>
          </cell>
          <cell r="B1621" t="str">
            <v>ECR BOTTOM ASH DISPOSAL</v>
          </cell>
          <cell r="C1621" t="str">
            <v>P&amp;L</v>
          </cell>
          <cell r="D1621" t="str">
            <v>Open</v>
          </cell>
          <cell r="E1621">
            <v>0</v>
          </cell>
          <cell r="F1621" t="str">
            <v xml:space="preserve">        Total operation and maintenance</v>
          </cell>
          <cell r="G1621" t="str">
            <v>ECR COSTS</v>
          </cell>
          <cell r="H1621" t="str">
            <v>Operation and maintenance expense</v>
          </cell>
          <cell r="I1621">
            <v>501.1</v>
          </cell>
          <cell r="J1621" t="str">
            <v>501 - Steam Fuel Exp Recoverable</v>
          </cell>
          <cell r="K1621">
            <v>501.1</v>
          </cell>
          <cell r="L1621" t="str">
            <v>501.1 - ECR Steam Fuel Exp Recoverable</v>
          </cell>
          <cell r="M1621" t="str">
            <v>Fuel for Electric Generation</v>
          </cell>
          <cell r="N1621" t="str">
            <v>Fuel Expense Steam</v>
          </cell>
          <cell r="O1621" t="str">
            <v>ECR - OTHER COST (PPLCEO)</v>
          </cell>
          <cell r="P1621" t="str">
            <v>PPLCEO</v>
          </cell>
          <cell r="Q1621" t="str">
            <v>COS</v>
          </cell>
          <cell r="R1621" t="str">
            <v>COS</v>
          </cell>
          <cell r="S1621">
            <v>0</v>
          </cell>
        </row>
        <row r="1622">
          <cell r="A1622" t="str">
            <v>501250</v>
          </cell>
          <cell r="B1622" t="str">
            <v>FLY ASH PROCEEDS</v>
          </cell>
          <cell r="C1622" t="str">
            <v>P&amp;L</v>
          </cell>
          <cell r="D1622" t="str">
            <v>Open</v>
          </cell>
          <cell r="E1622">
            <v>0</v>
          </cell>
          <cell r="F1622" t="str">
            <v xml:space="preserve">        Total operation and maintenance</v>
          </cell>
          <cell r="G1622" t="str">
            <v>OPEX</v>
          </cell>
          <cell r="H1622" t="str">
            <v>Operation and maintenance expense</v>
          </cell>
          <cell r="I1622">
            <v>501.5</v>
          </cell>
          <cell r="J1622" t="str">
            <v>501 - Steam Fuel Exp Recoverable</v>
          </cell>
          <cell r="K1622">
            <v>501.4</v>
          </cell>
          <cell r="L1622" t="str">
            <v>501.5 - Steam Fuel Exp Rec (Fuel Handling)</v>
          </cell>
          <cell r="M1622" t="str">
            <v>Fuel for Electric Generation</v>
          </cell>
          <cell r="N1622" t="str">
            <v>Fuel Expense Steam</v>
          </cell>
          <cell r="O1622" t="str">
            <v>FUEL HANDLING BYPRODUCT EXPENSE (PPLEFB)</v>
          </cell>
          <cell r="P1622" t="str">
            <v>PPLEFB</v>
          </cell>
          <cell r="Q1622" t="str">
            <v>COS</v>
          </cell>
          <cell r="R1622" t="str">
            <v>O&amp;M</v>
          </cell>
          <cell r="S1622">
            <v>0</v>
          </cell>
        </row>
        <row r="1623">
          <cell r="A1623" t="str">
            <v>501251</v>
          </cell>
          <cell r="B1623" t="str">
            <v>FLY ASH DISPOSAL</v>
          </cell>
          <cell r="C1623" t="str">
            <v>P&amp;L</v>
          </cell>
          <cell r="D1623" t="str">
            <v>Open</v>
          </cell>
          <cell r="E1623">
            <v>0</v>
          </cell>
          <cell r="F1623" t="str">
            <v xml:space="preserve">        Total operation and maintenance</v>
          </cell>
          <cell r="G1623" t="str">
            <v>OPEX</v>
          </cell>
          <cell r="H1623" t="str">
            <v>Operation and maintenance expense</v>
          </cell>
          <cell r="I1623">
            <v>501.5</v>
          </cell>
          <cell r="J1623" t="str">
            <v>501 - Steam Fuel Exp Recoverable</v>
          </cell>
          <cell r="K1623">
            <v>501.4</v>
          </cell>
          <cell r="L1623" t="str">
            <v>501.5 - Steam Fuel Exp Rec (Fuel Handling)</v>
          </cell>
          <cell r="M1623" t="str">
            <v>Fuel for Electric Generation</v>
          </cell>
          <cell r="N1623" t="str">
            <v>Fuel Expense Steam</v>
          </cell>
          <cell r="O1623" t="str">
            <v>FUEL HANDLING BYPRODUCT EXPENSE (PPLEFB)</v>
          </cell>
          <cell r="P1623" t="str">
            <v>PPLEFB</v>
          </cell>
          <cell r="Q1623" t="str">
            <v>COS</v>
          </cell>
          <cell r="R1623" t="str">
            <v>O&amp;M</v>
          </cell>
          <cell r="S1623">
            <v>0</v>
          </cell>
        </row>
        <row r="1624">
          <cell r="A1624" t="str">
            <v>501252</v>
          </cell>
          <cell r="B1624" t="str">
            <v>PLANT-ECR FLY ASH DISPOSAL</v>
          </cell>
          <cell r="C1624" t="str">
            <v>P&amp;L</v>
          </cell>
          <cell r="D1624" t="str">
            <v>Open</v>
          </cell>
          <cell r="E1624">
            <v>0</v>
          </cell>
          <cell r="F1624" t="str">
            <v xml:space="preserve">        Total operation and maintenance</v>
          </cell>
          <cell r="G1624" t="str">
            <v>OPEX</v>
          </cell>
          <cell r="H1624" t="str">
            <v>Operation and maintenance expense</v>
          </cell>
          <cell r="I1624">
            <v>501.5</v>
          </cell>
          <cell r="J1624" t="str">
            <v>501 - Steam Fuel Exp Recoverable</v>
          </cell>
          <cell r="K1624">
            <v>501.4</v>
          </cell>
          <cell r="L1624" t="str">
            <v>501.5 - Steam Fuel Exp Rec (Fuel Handling)</v>
          </cell>
          <cell r="M1624" t="str">
            <v>Fuel for Electric Generation</v>
          </cell>
          <cell r="N1624" t="str">
            <v>Fuel Expense Steam</v>
          </cell>
          <cell r="O1624" t="str">
            <v>FUEL HANDLING BYPRODUCT EXPENSE (PPLEFB)</v>
          </cell>
          <cell r="P1624" t="str">
            <v>PPLEFB</v>
          </cell>
          <cell r="Q1624" t="str">
            <v>COS</v>
          </cell>
          <cell r="R1624" t="str">
            <v>O&amp;M</v>
          </cell>
          <cell r="S1624">
            <v>0</v>
          </cell>
        </row>
        <row r="1625">
          <cell r="A1625" t="str">
            <v>501253</v>
          </cell>
          <cell r="B1625" t="str">
            <v>ECR FLY ASH DISPOSAL</v>
          </cell>
          <cell r="C1625" t="str">
            <v>P&amp;L</v>
          </cell>
          <cell r="D1625" t="str">
            <v>Open</v>
          </cell>
          <cell r="E1625">
            <v>0</v>
          </cell>
          <cell r="F1625" t="str">
            <v xml:space="preserve">        Total operation and maintenance</v>
          </cell>
          <cell r="G1625" t="str">
            <v>ECR COSTS</v>
          </cell>
          <cell r="H1625" t="str">
            <v>Operation and maintenance expense</v>
          </cell>
          <cell r="I1625">
            <v>501.1</v>
          </cell>
          <cell r="J1625" t="str">
            <v>501 - Steam Fuel Exp Recoverable</v>
          </cell>
          <cell r="K1625">
            <v>501.1</v>
          </cell>
          <cell r="L1625" t="str">
            <v>501.1 - ECR Steam Fuel Exp Recoverable</v>
          </cell>
          <cell r="M1625" t="str">
            <v>Fuel for Electric Generation</v>
          </cell>
          <cell r="N1625" t="str">
            <v>Fuel Expense Steam</v>
          </cell>
          <cell r="O1625" t="str">
            <v>ECR - OTHER COST (PPLCEO)</v>
          </cell>
          <cell r="P1625" t="str">
            <v>PPLCEO</v>
          </cell>
          <cell r="Q1625" t="str">
            <v>COS</v>
          </cell>
          <cell r="R1625" t="str">
            <v>COS</v>
          </cell>
          <cell r="S1625">
            <v>0</v>
          </cell>
        </row>
        <row r="1626">
          <cell r="A1626" t="str">
            <v>501299</v>
          </cell>
          <cell r="B1626" t="str">
            <v>KWH GENERATED-OIL - (STAT ONLY)</v>
          </cell>
          <cell r="C1626" t="str">
            <v>P&amp;L</v>
          </cell>
          <cell r="D1626" t="str">
            <v>Open</v>
          </cell>
          <cell r="E1626">
            <v>0</v>
          </cell>
          <cell r="F1626" t="str">
            <v xml:space="preserve">        Fuel</v>
          </cell>
          <cell r="G1626" t="str">
            <v>Fuel Expense</v>
          </cell>
          <cell r="H1626" t="str">
            <v>Fuel for electric generation</v>
          </cell>
          <cell r="I1626">
            <v>501.2</v>
          </cell>
          <cell r="J1626" t="str">
            <v>501 - Steam Fuel Exp Recoverable</v>
          </cell>
          <cell r="K1626">
            <v>501.2</v>
          </cell>
          <cell r="L1626" t="str">
            <v>501.2 - Steam Fuel Exp Rec (Fuel Elect)</v>
          </cell>
          <cell r="M1626" t="str">
            <v>Fuel for Electric Generation</v>
          </cell>
          <cell r="N1626" t="str">
            <v>Fuel Expense Steam</v>
          </cell>
          <cell r="O1626" t="str">
            <v>FUEL ELECTRIC COST (PPLCEF)</v>
          </cell>
          <cell r="P1626" t="str">
            <v>PPLCEF</v>
          </cell>
          <cell r="Q1626" t="str">
            <v>COS</v>
          </cell>
          <cell r="R1626" t="str">
            <v>COS</v>
          </cell>
          <cell r="S1626">
            <v>0</v>
          </cell>
        </row>
        <row r="1627">
          <cell r="A1627" t="str">
            <v>501990</v>
          </cell>
          <cell r="B1627" t="str">
            <v>FUEL HANDLING - INDIRECT</v>
          </cell>
          <cell r="C1627" t="str">
            <v>P&amp;L</v>
          </cell>
          <cell r="D1627" t="str">
            <v>Open</v>
          </cell>
          <cell r="E1627">
            <v>0</v>
          </cell>
          <cell r="F1627" t="str">
            <v xml:space="preserve">        Total operation and maintenance</v>
          </cell>
          <cell r="G1627" t="str">
            <v>OPEX</v>
          </cell>
          <cell r="H1627" t="str">
            <v>Operation and maintenance expense</v>
          </cell>
          <cell r="I1627">
            <v>501.5</v>
          </cell>
          <cell r="J1627" t="str">
            <v>501 - Steam Fuel Exp Recoverable</v>
          </cell>
          <cell r="K1627">
            <v>501.4</v>
          </cell>
          <cell r="L1627" t="str">
            <v>501.5 - Steam Fuel Exp Rec (Fuel Handling)</v>
          </cell>
          <cell r="M1627" t="str">
            <v>Fuel for Electric Generation</v>
          </cell>
          <cell r="N1627" t="str">
            <v>Fuel Expense Steam</v>
          </cell>
          <cell r="O1627" t="str">
            <v>FUEL HANDLING EXPENSE (PPLEFH)</v>
          </cell>
          <cell r="P1627" t="str">
            <v>PPLEFH</v>
          </cell>
          <cell r="Q1627" t="str">
            <v>COS</v>
          </cell>
          <cell r="R1627" t="str">
            <v>O&amp;M</v>
          </cell>
          <cell r="S1627">
            <v>0</v>
          </cell>
        </row>
        <row r="1628">
          <cell r="A1628" t="str">
            <v>501993</v>
          </cell>
          <cell r="B1628" t="str">
            <v>FUELS PROCUREMENT - INDIRECT</v>
          </cell>
          <cell r="C1628" t="str">
            <v>P&amp;L</v>
          </cell>
          <cell r="D1628" t="str">
            <v>Open</v>
          </cell>
          <cell r="E1628">
            <v>0</v>
          </cell>
          <cell r="F1628" t="str">
            <v xml:space="preserve">        Total operation and maintenance</v>
          </cell>
          <cell r="G1628" t="str">
            <v>OPEX</v>
          </cell>
          <cell r="H1628" t="str">
            <v>Operation and maintenance expense</v>
          </cell>
          <cell r="I1628">
            <v>501.5</v>
          </cell>
          <cell r="J1628" t="str">
            <v>501 - Steam Fuel Exp Recoverable</v>
          </cell>
          <cell r="K1628">
            <v>501.4</v>
          </cell>
          <cell r="L1628" t="str">
            <v>501.5 - Steam Fuel Exp Rec (Fuel Handling)</v>
          </cell>
          <cell r="M1628" t="str">
            <v>Fuel for Electric Generation</v>
          </cell>
          <cell r="N1628" t="str">
            <v>Fuel Expense Steam</v>
          </cell>
          <cell r="O1628" t="str">
            <v>FUEL HANDLING EXPENSE (PPLEFH)</v>
          </cell>
          <cell r="P1628" t="str">
            <v>PPLEFH</v>
          </cell>
          <cell r="Q1628" t="str">
            <v>COS</v>
          </cell>
          <cell r="R1628" t="str">
            <v>O&amp;M</v>
          </cell>
          <cell r="S1628">
            <v>0</v>
          </cell>
        </row>
        <row r="1629">
          <cell r="A1629" t="str">
            <v>502001</v>
          </cell>
          <cell r="B1629" t="str">
            <v>OTHER WASTE DISPOSAL</v>
          </cell>
          <cell r="C1629" t="str">
            <v>P&amp;L</v>
          </cell>
          <cell r="D1629" t="str">
            <v>Open</v>
          </cell>
          <cell r="E1629">
            <v>0</v>
          </cell>
          <cell r="F1629" t="str">
            <v xml:space="preserve">        Total operation and maintenance</v>
          </cell>
          <cell r="G1629" t="str">
            <v>SCRUB REACT AMM. ETC</v>
          </cell>
          <cell r="H1629" t="str">
            <v>Operation and maintenance expense</v>
          </cell>
          <cell r="I1629">
            <v>502.3</v>
          </cell>
          <cell r="J1629" t="str">
            <v>502 -Steam Expenses</v>
          </cell>
          <cell r="K1629">
            <v>502.3</v>
          </cell>
          <cell r="L1629" t="str">
            <v>502.3 - Steam Expenses (COS)</v>
          </cell>
          <cell r="M1629" t="str">
            <v>Other Operation Expenses</v>
          </cell>
          <cell r="N1629" t="str">
            <v>Operations Exp Steam</v>
          </cell>
          <cell r="O1629" t="str">
            <v>SCRUB REACT AMM. ETC (PPLCES)</v>
          </cell>
          <cell r="P1629" t="str">
            <v>PPLCES</v>
          </cell>
          <cell r="Q1629" t="str">
            <v>O&amp;M</v>
          </cell>
          <cell r="R1629" t="str">
            <v>COS</v>
          </cell>
          <cell r="S1629">
            <v>0</v>
          </cell>
        </row>
        <row r="1630">
          <cell r="A1630" t="str">
            <v>502002</v>
          </cell>
          <cell r="B1630" t="str">
            <v>BOILER SYSTEMS OPR</v>
          </cell>
          <cell r="C1630" t="str">
            <v>P&amp;L</v>
          </cell>
          <cell r="D1630" t="str">
            <v>Open</v>
          </cell>
          <cell r="E1630">
            <v>0</v>
          </cell>
          <cell r="F1630" t="str">
            <v xml:space="preserve">        Total operation and maintenance</v>
          </cell>
          <cell r="G1630" t="str">
            <v>OPEX</v>
          </cell>
          <cell r="H1630" t="str">
            <v>Operation and maintenance expense</v>
          </cell>
          <cell r="I1630">
            <v>502</v>
          </cell>
          <cell r="J1630" t="str">
            <v>502 -Steam Expenses</v>
          </cell>
          <cell r="K1630">
            <v>502</v>
          </cell>
          <cell r="L1630" t="str">
            <v>502 -Steam Expenses (O&amp;M)</v>
          </cell>
          <cell r="M1630" t="str">
            <v>Other Operation Expenses</v>
          </cell>
          <cell r="N1630" t="str">
            <v>Operations Exp Steam</v>
          </cell>
          <cell r="O1630" t="str">
            <v>OPERATION AND MAINTENANCE (PPLEOM)</v>
          </cell>
          <cell r="P1630" t="str">
            <v>PPLEOM</v>
          </cell>
          <cell r="Q1630" t="str">
            <v>O&amp;M</v>
          </cell>
          <cell r="R1630" t="str">
            <v>O&amp;M</v>
          </cell>
          <cell r="S1630">
            <v>0</v>
          </cell>
        </row>
        <row r="1631">
          <cell r="A1631" t="str">
            <v>502003</v>
          </cell>
          <cell r="B1631" t="str">
            <v>SDRS OPERATION</v>
          </cell>
          <cell r="C1631" t="str">
            <v>P&amp;L</v>
          </cell>
          <cell r="D1631" t="str">
            <v>Open</v>
          </cell>
          <cell r="E1631">
            <v>0</v>
          </cell>
          <cell r="F1631" t="str">
            <v xml:space="preserve">        Total operation and maintenance</v>
          </cell>
          <cell r="G1631" t="str">
            <v>OPEX</v>
          </cell>
          <cell r="H1631" t="str">
            <v>Operation and maintenance expense</v>
          </cell>
          <cell r="I1631">
            <v>502</v>
          </cell>
          <cell r="J1631" t="str">
            <v>502 -Steam Expenses</v>
          </cell>
          <cell r="K1631">
            <v>502</v>
          </cell>
          <cell r="L1631" t="str">
            <v>502 -Steam Expenses (O&amp;M)</v>
          </cell>
          <cell r="M1631" t="str">
            <v>Other Operation Expenses</v>
          </cell>
          <cell r="N1631" t="str">
            <v>Operations Exp Steam</v>
          </cell>
          <cell r="O1631" t="str">
            <v>OPERATION AND MAINTENANCE (PPLEOM)</v>
          </cell>
          <cell r="P1631" t="str">
            <v>PPLEOM</v>
          </cell>
          <cell r="Q1631" t="str">
            <v>O&amp;M</v>
          </cell>
          <cell r="R1631" t="str">
            <v>O&amp;M</v>
          </cell>
          <cell r="S1631">
            <v>0</v>
          </cell>
        </row>
        <row r="1632">
          <cell r="A1632" t="str">
            <v>502004</v>
          </cell>
          <cell r="B1632" t="str">
            <v>SDRS-H2O SYS OPR</v>
          </cell>
          <cell r="C1632" t="str">
            <v>P&amp;L</v>
          </cell>
          <cell r="D1632" t="str">
            <v>Open</v>
          </cell>
          <cell r="E1632">
            <v>0</v>
          </cell>
          <cell r="F1632" t="str">
            <v xml:space="preserve">        Total operation and maintenance</v>
          </cell>
          <cell r="G1632" t="str">
            <v>OPEX</v>
          </cell>
          <cell r="H1632" t="str">
            <v>Operation and maintenance expense</v>
          </cell>
          <cell r="I1632">
            <v>502</v>
          </cell>
          <cell r="J1632" t="str">
            <v>502 -Steam Expenses</v>
          </cell>
          <cell r="K1632">
            <v>502</v>
          </cell>
          <cell r="L1632" t="str">
            <v>502 -Steam Expenses (O&amp;M)</v>
          </cell>
          <cell r="M1632" t="str">
            <v>Other Operation Expenses</v>
          </cell>
          <cell r="N1632" t="str">
            <v>Operations Exp Steam</v>
          </cell>
          <cell r="O1632" t="str">
            <v>OPERATION AND MAINTENANCE (PPLEOM)</v>
          </cell>
          <cell r="P1632" t="str">
            <v>PPLEOM</v>
          </cell>
          <cell r="Q1632" t="str">
            <v>O&amp;M</v>
          </cell>
          <cell r="R1632" t="str">
            <v>O&amp;M</v>
          </cell>
          <cell r="S1632">
            <v>0</v>
          </cell>
        </row>
        <row r="1633">
          <cell r="A1633" t="str">
            <v>502005</v>
          </cell>
          <cell r="B1633" t="str">
            <v>SLUDGE STAB SYS OPR</v>
          </cell>
          <cell r="C1633" t="str">
            <v>P&amp;L</v>
          </cell>
          <cell r="D1633" t="str">
            <v>Open</v>
          </cell>
          <cell r="E1633">
            <v>0</v>
          </cell>
          <cell r="F1633" t="str">
            <v xml:space="preserve">        Total operation and maintenance</v>
          </cell>
          <cell r="G1633" t="str">
            <v>OPEX</v>
          </cell>
          <cell r="H1633" t="str">
            <v>Operation and maintenance expense</v>
          </cell>
          <cell r="I1633">
            <v>502</v>
          </cell>
          <cell r="J1633" t="str">
            <v>502 -Steam Expenses</v>
          </cell>
          <cell r="K1633">
            <v>502</v>
          </cell>
          <cell r="L1633" t="str">
            <v>502 -Steam Expenses (O&amp;M)</v>
          </cell>
          <cell r="M1633" t="str">
            <v>Other Operation Expenses</v>
          </cell>
          <cell r="N1633" t="str">
            <v>Operations Exp Steam</v>
          </cell>
          <cell r="O1633" t="str">
            <v>OPERATION AND MAINTENANCE (PPLEOM)</v>
          </cell>
          <cell r="P1633" t="str">
            <v>PPLEOM</v>
          </cell>
          <cell r="Q1633" t="str">
            <v>O&amp;M</v>
          </cell>
          <cell r="R1633" t="str">
            <v>O&amp;M</v>
          </cell>
          <cell r="S1633">
            <v>0</v>
          </cell>
        </row>
        <row r="1634">
          <cell r="A1634" t="str">
            <v>502006</v>
          </cell>
          <cell r="B1634" t="str">
            <v>SCRUBBER REACTANT EX</v>
          </cell>
          <cell r="C1634" t="str">
            <v>P&amp;L</v>
          </cell>
          <cell r="D1634" t="str">
            <v>Open</v>
          </cell>
          <cell r="E1634">
            <v>0</v>
          </cell>
          <cell r="F1634" t="str">
            <v xml:space="preserve">        Total operation and maintenance</v>
          </cell>
          <cell r="G1634" t="str">
            <v>SCRUB REACT AMM. ETC</v>
          </cell>
          <cell r="H1634" t="str">
            <v>Operation and maintenance expense</v>
          </cell>
          <cell r="I1634">
            <v>502.3</v>
          </cell>
          <cell r="J1634" t="str">
            <v>502 -Steam Expenses</v>
          </cell>
          <cell r="K1634">
            <v>502.3</v>
          </cell>
          <cell r="L1634" t="str">
            <v>502.3 - Steam Expenses (COS)</v>
          </cell>
          <cell r="M1634" t="str">
            <v>Other Operation Expenses</v>
          </cell>
          <cell r="N1634" t="str">
            <v>Operations Exp Steam</v>
          </cell>
          <cell r="O1634" t="str">
            <v>SCRUB REACT AMM. ETC (PPLCES)</v>
          </cell>
          <cell r="P1634" t="str">
            <v>PPLCES</v>
          </cell>
          <cell r="Q1634" t="str">
            <v>O&amp;M</v>
          </cell>
          <cell r="R1634" t="str">
            <v>COS</v>
          </cell>
          <cell r="S1634">
            <v>0</v>
          </cell>
        </row>
        <row r="1635">
          <cell r="A1635" t="str">
            <v>502007</v>
          </cell>
          <cell r="B1635" t="str">
            <v>REAGENT PREP OPR WKE ONLY</v>
          </cell>
          <cell r="C1635" t="str">
            <v>P&amp;L</v>
          </cell>
          <cell r="D1635" t="str">
            <v>Open</v>
          </cell>
          <cell r="E1635">
            <v>0</v>
          </cell>
          <cell r="F1635" t="str">
            <v xml:space="preserve">        Total operation and maintenance</v>
          </cell>
          <cell r="G1635" t="str">
            <v>OPEX</v>
          </cell>
          <cell r="H1635" t="str">
            <v>Operation and maintenance expense</v>
          </cell>
          <cell r="I1635">
            <v>502</v>
          </cell>
          <cell r="J1635" t="str">
            <v>502 -Steam Expenses</v>
          </cell>
          <cell r="K1635">
            <v>502</v>
          </cell>
          <cell r="L1635" t="str">
            <v>502 -Steam Expenses (O&amp;M)</v>
          </cell>
          <cell r="M1635" t="str">
            <v>Other Operation Expenses</v>
          </cell>
          <cell r="N1635" t="str">
            <v>Operations Exp Steam</v>
          </cell>
          <cell r="O1635" t="str">
            <v>OPERATION AND MAINTENANCE (PPLEOM)</v>
          </cell>
          <cell r="P1635" t="str">
            <v>PPLEOM</v>
          </cell>
          <cell r="Q1635" t="str">
            <v>O&amp;M</v>
          </cell>
          <cell r="R1635" t="str">
            <v>O&amp;M</v>
          </cell>
          <cell r="S1635">
            <v>0</v>
          </cell>
        </row>
        <row r="1636">
          <cell r="A1636" t="str">
            <v>502008</v>
          </cell>
          <cell r="B1636" t="str">
            <v>WASTE TREATMENT OPR WKE ONLY</v>
          </cell>
          <cell r="C1636" t="str">
            <v>P&amp;L</v>
          </cell>
          <cell r="D1636" t="str">
            <v>Open</v>
          </cell>
          <cell r="E1636">
            <v>0</v>
          </cell>
          <cell r="F1636" t="str">
            <v xml:space="preserve">        Total operation and maintenance</v>
          </cell>
          <cell r="G1636" t="str">
            <v>OPEX</v>
          </cell>
          <cell r="H1636" t="str">
            <v>Operation and maintenance expense</v>
          </cell>
          <cell r="I1636">
            <v>502</v>
          </cell>
          <cell r="J1636" t="str">
            <v>502 -Steam Expenses</v>
          </cell>
          <cell r="K1636">
            <v>502</v>
          </cell>
          <cell r="L1636" t="str">
            <v>502 -Steam Expenses (O&amp;M)</v>
          </cell>
          <cell r="M1636" t="str">
            <v>Other Operation Expenses</v>
          </cell>
          <cell r="N1636" t="str">
            <v>Operations Exp Steam</v>
          </cell>
          <cell r="O1636" t="str">
            <v>OPERATION AND MAINTENANCE (PPLEOM)</v>
          </cell>
          <cell r="P1636" t="str">
            <v>PPLEOM</v>
          </cell>
          <cell r="Q1636" t="str">
            <v>O&amp;M</v>
          </cell>
          <cell r="R1636" t="str">
            <v>O&amp;M</v>
          </cell>
          <cell r="S1636">
            <v>0</v>
          </cell>
        </row>
        <row r="1637">
          <cell r="A1637" t="str">
            <v>502009</v>
          </cell>
          <cell r="B1637" t="str">
            <v>STEAM EXP CARRYING COST (WKE ONLY)</v>
          </cell>
          <cell r="C1637" t="str">
            <v>P&amp;L</v>
          </cell>
          <cell r="D1637" t="str">
            <v>Open</v>
          </cell>
          <cell r="E1637">
            <v>0</v>
          </cell>
          <cell r="F1637" t="str">
            <v xml:space="preserve">        Total operation and maintenance</v>
          </cell>
          <cell r="G1637" t="str">
            <v>OPEX</v>
          </cell>
          <cell r="H1637" t="str">
            <v>Operation and maintenance expense</v>
          </cell>
          <cell r="I1637">
            <v>502</v>
          </cell>
          <cell r="J1637" t="str">
            <v>502 -Steam Expenses</v>
          </cell>
          <cell r="K1637">
            <v>502</v>
          </cell>
          <cell r="L1637" t="str">
            <v>502 -Steam Expenses (O&amp;M)</v>
          </cell>
          <cell r="M1637" t="str">
            <v>Other Operation Expenses</v>
          </cell>
          <cell r="N1637" t="str">
            <v>Operations Exp Steam</v>
          </cell>
          <cell r="O1637" t="str">
            <v>OPERATION AND MAINTENANCE (PPLEOM)</v>
          </cell>
          <cell r="P1637" t="str">
            <v>PPLEOM</v>
          </cell>
          <cell r="Q1637" t="str">
            <v>O&amp;M</v>
          </cell>
          <cell r="R1637" t="str">
            <v>O&amp;M</v>
          </cell>
          <cell r="S1637">
            <v>0</v>
          </cell>
        </row>
        <row r="1638">
          <cell r="A1638" t="str">
            <v>502011</v>
          </cell>
          <cell r="B1638" t="str">
            <v>ECR OTHER WASTE DISPOSAL</v>
          </cell>
          <cell r="C1638" t="str">
            <v>P&amp;L</v>
          </cell>
          <cell r="D1638" t="str">
            <v>Open</v>
          </cell>
          <cell r="E1638">
            <v>0</v>
          </cell>
          <cell r="F1638" t="str">
            <v xml:space="preserve">        Total operation and maintenance</v>
          </cell>
          <cell r="G1638" t="str">
            <v>ECR COSTS</v>
          </cell>
          <cell r="H1638" t="str">
            <v>Operation and maintenance expense</v>
          </cell>
          <cell r="I1638">
            <v>502.1</v>
          </cell>
          <cell r="J1638" t="str">
            <v>502 -Steam Expenses</v>
          </cell>
          <cell r="K1638">
            <v>502.1</v>
          </cell>
          <cell r="L1638" t="str">
            <v xml:space="preserve">502.1 -ECR Steam Expenses </v>
          </cell>
          <cell r="M1638" t="str">
            <v>Other Operation Expenses</v>
          </cell>
          <cell r="N1638" t="str">
            <v>Operations Exp Steam</v>
          </cell>
          <cell r="O1638" t="str">
            <v>ECR - OTHER COST (PPLCEO)</v>
          </cell>
          <cell r="P1638" t="str">
            <v>PPLCEO</v>
          </cell>
          <cell r="Q1638" t="str">
            <v>O&amp;M</v>
          </cell>
          <cell r="R1638" t="str">
            <v>COS</v>
          </cell>
          <cell r="S1638">
            <v>0</v>
          </cell>
        </row>
        <row r="1639">
          <cell r="A1639" t="str">
            <v>502012</v>
          </cell>
          <cell r="B1639" t="str">
            <v>PLANT-ECR LANDFILL OPERATION</v>
          </cell>
          <cell r="C1639" t="str">
            <v>P&amp;L</v>
          </cell>
          <cell r="D1639" t="str">
            <v>Open</v>
          </cell>
          <cell r="E1639">
            <v>0</v>
          </cell>
          <cell r="F1639" t="str">
            <v xml:space="preserve">        Total operation and maintenance</v>
          </cell>
          <cell r="G1639" t="str">
            <v>OPEX</v>
          </cell>
          <cell r="H1639" t="str">
            <v>Operation and maintenance expense</v>
          </cell>
          <cell r="I1639">
            <v>502</v>
          </cell>
          <cell r="J1639" t="str">
            <v>502 -Steam Expenses</v>
          </cell>
          <cell r="K1639">
            <v>502</v>
          </cell>
          <cell r="L1639" t="str">
            <v>502 -Steam Expenses (O&amp;M)</v>
          </cell>
          <cell r="M1639" t="str">
            <v>Other Operation Expenses</v>
          </cell>
          <cell r="N1639" t="str">
            <v>Operations Exp Steam</v>
          </cell>
          <cell r="O1639" t="str">
            <v>OPERATION AND MAINTENANCE (PPLEOM)</v>
          </cell>
          <cell r="P1639" t="str">
            <v>PPLEOM</v>
          </cell>
          <cell r="Q1639" t="str">
            <v>O&amp;M</v>
          </cell>
          <cell r="R1639" t="str">
            <v>O&amp;M</v>
          </cell>
          <cell r="S1639">
            <v>0</v>
          </cell>
        </row>
        <row r="1640">
          <cell r="A1640" t="str">
            <v>502013</v>
          </cell>
          <cell r="B1640" t="str">
            <v>ECR LANDFILL OPERATIONS</v>
          </cell>
          <cell r="C1640" t="str">
            <v>P&amp;L</v>
          </cell>
          <cell r="D1640" t="str">
            <v>Open</v>
          </cell>
          <cell r="E1640">
            <v>0</v>
          </cell>
          <cell r="F1640" t="str">
            <v xml:space="preserve">        Total operation and maintenance</v>
          </cell>
          <cell r="G1640" t="str">
            <v>ECR COSTS</v>
          </cell>
          <cell r="H1640" t="str">
            <v>Operation and maintenance expense</v>
          </cell>
          <cell r="I1640">
            <v>502.1</v>
          </cell>
          <cell r="J1640" t="str">
            <v>502 -Steam Expenses</v>
          </cell>
          <cell r="K1640">
            <v>502.1</v>
          </cell>
          <cell r="L1640" t="str">
            <v xml:space="preserve">502.1 -ECR Steam Expenses </v>
          </cell>
          <cell r="M1640" t="str">
            <v>Other Operation Expenses</v>
          </cell>
          <cell r="N1640" t="str">
            <v>Operations Exp Steam</v>
          </cell>
          <cell r="O1640" t="str">
            <v>ECR - OTHER COST (PPLCEO)</v>
          </cell>
          <cell r="P1640" t="str">
            <v>PPLCEO</v>
          </cell>
          <cell r="Q1640" t="str">
            <v>O&amp;M</v>
          </cell>
          <cell r="R1640" t="str">
            <v>COS</v>
          </cell>
          <cell r="S1640">
            <v>0</v>
          </cell>
        </row>
        <row r="1641">
          <cell r="A1641" t="str">
            <v>502021</v>
          </cell>
          <cell r="B1641" t="str">
            <v>OTHER WASTE DISPOSAL - RETAIL</v>
          </cell>
          <cell r="C1641" t="str">
            <v>P&amp;L</v>
          </cell>
          <cell r="D1641" t="str">
            <v>Open</v>
          </cell>
          <cell r="E1641">
            <v>0</v>
          </cell>
          <cell r="F1641" t="str">
            <v xml:space="preserve">        Total operation and maintenance</v>
          </cell>
          <cell r="G1641" t="str">
            <v>SCRUB REACT AMM. ETC</v>
          </cell>
          <cell r="H1641" t="str">
            <v>Operation and maintenance expense</v>
          </cell>
          <cell r="I1641">
            <v>502.3</v>
          </cell>
          <cell r="J1641" t="str">
            <v>502 -Steam Expenses</v>
          </cell>
          <cell r="K1641">
            <v>502.3</v>
          </cell>
          <cell r="L1641" t="str">
            <v>502.3 - Steam Expenses (COS)</v>
          </cell>
          <cell r="M1641" t="str">
            <v>Other Operation Expenses</v>
          </cell>
          <cell r="N1641" t="str">
            <v>Operations Exp Steam</v>
          </cell>
          <cell r="O1641" t="str">
            <v>SCRUB REACT AMM. ETC (PPLCES)</v>
          </cell>
          <cell r="P1641" t="str">
            <v>PPLCES</v>
          </cell>
          <cell r="Q1641" t="str">
            <v>O&amp;M</v>
          </cell>
          <cell r="R1641" t="str">
            <v>COS</v>
          </cell>
          <cell r="S1641">
            <v>0</v>
          </cell>
        </row>
        <row r="1642">
          <cell r="A1642" t="str">
            <v>502022</v>
          </cell>
          <cell r="B1642" t="str">
            <v>OTHER WASTE DISPOSAL - OSS</v>
          </cell>
          <cell r="C1642" t="str">
            <v>P&amp;L</v>
          </cell>
          <cell r="D1642" t="str">
            <v>Open</v>
          </cell>
          <cell r="E1642">
            <v>0</v>
          </cell>
          <cell r="F1642" t="str">
            <v xml:space="preserve">        Total operation and maintenance</v>
          </cell>
          <cell r="G1642" t="str">
            <v>Fuel Expense</v>
          </cell>
          <cell r="H1642" t="str">
            <v>Operation and maintenance expense</v>
          </cell>
          <cell r="I1642">
            <v>502.2</v>
          </cell>
          <cell r="J1642" t="str">
            <v>502 -Steam Expenses</v>
          </cell>
          <cell r="K1642">
            <v>502.2</v>
          </cell>
          <cell r="L1642" t="str">
            <v>502.2 - Steam Expenses OSS</v>
          </cell>
          <cell r="M1642" t="str">
            <v>Other Operation Expenses</v>
          </cell>
          <cell r="N1642" t="str">
            <v>Operations Exp Steam</v>
          </cell>
          <cell r="O1642" t="str">
            <v>ELECTRIC COST - OSS (PPLCFO)</v>
          </cell>
          <cell r="P1642" t="str">
            <v>PPLCFO</v>
          </cell>
          <cell r="Q1642" t="str">
            <v>O&amp;M</v>
          </cell>
          <cell r="R1642" t="str">
            <v>COS</v>
          </cell>
          <cell r="S1642">
            <v>0</v>
          </cell>
        </row>
        <row r="1643">
          <cell r="A1643" t="str">
            <v>502023</v>
          </cell>
          <cell r="B1643" t="str">
            <v>OTHER WASTE DISPOSAL - OFFSET</v>
          </cell>
          <cell r="C1643" t="str">
            <v>P&amp;L</v>
          </cell>
          <cell r="D1643" t="str">
            <v>Open</v>
          </cell>
          <cell r="E1643">
            <v>0</v>
          </cell>
          <cell r="F1643" t="str">
            <v xml:space="preserve">        Total operation and maintenance</v>
          </cell>
          <cell r="G1643" t="str">
            <v>SCRUB REACT AMM. ETC</v>
          </cell>
          <cell r="H1643" t="str">
            <v>Operation and maintenance expense</v>
          </cell>
          <cell r="I1643">
            <v>502.3</v>
          </cell>
          <cell r="J1643" t="str">
            <v>502 -Steam Expenses</v>
          </cell>
          <cell r="K1643">
            <v>502.3</v>
          </cell>
          <cell r="L1643" t="str">
            <v>502.3 - Steam Expenses (COS)</v>
          </cell>
          <cell r="M1643" t="str">
            <v>Other Operation Expenses</v>
          </cell>
          <cell r="N1643" t="str">
            <v>Operations Exp Steam</v>
          </cell>
          <cell r="O1643" t="str">
            <v>SCRUB REACT AMM. ETC (PPLCES)</v>
          </cell>
          <cell r="P1643" t="str">
            <v>PPLCES</v>
          </cell>
          <cell r="Q1643" t="str">
            <v>O&amp;M</v>
          </cell>
          <cell r="R1643" t="str">
            <v>COS</v>
          </cell>
          <cell r="S1643">
            <v>0</v>
          </cell>
        </row>
        <row r="1644">
          <cell r="A1644" t="str">
            <v>502024</v>
          </cell>
          <cell r="B1644" t="str">
            <v>SCRUBBER REACTANT - RETAIL</v>
          </cell>
          <cell r="C1644" t="str">
            <v>P&amp;L</v>
          </cell>
          <cell r="D1644" t="str">
            <v>Open</v>
          </cell>
          <cell r="E1644">
            <v>0</v>
          </cell>
          <cell r="F1644" t="str">
            <v xml:space="preserve">        Total operation and maintenance</v>
          </cell>
          <cell r="G1644" t="str">
            <v>SCRUB REACT AMM. ETC</v>
          </cell>
          <cell r="H1644" t="str">
            <v>Operation and maintenance expense</v>
          </cell>
          <cell r="I1644">
            <v>502.3</v>
          </cell>
          <cell r="J1644" t="str">
            <v>502 -Steam Expenses</v>
          </cell>
          <cell r="K1644">
            <v>502.3</v>
          </cell>
          <cell r="L1644" t="str">
            <v>502.3 - Steam Expenses (COS)</v>
          </cell>
          <cell r="M1644" t="str">
            <v>Other Operation Expenses</v>
          </cell>
          <cell r="N1644" t="str">
            <v>Operations Exp Steam</v>
          </cell>
          <cell r="O1644" t="str">
            <v>SCRUB REACT AMM. ETC (PPLCES)</v>
          </cell>
          <cell r="P1644" t="str">
            <v>PPLCES</v>
          </cell>
          <cell r="Q1644" t="str">
            <v>O&amp;M</v>
          </cell>
          <cell r="R1644" t="str">
            <v>COS</v>
          </cell>
          <cell r="S1644">
            <v>0</v>
          </cell>
        </row>
        <row r="1645">
          <cell r="A1645" t="str">
            <v>502025</v>
          </cell>
          <cell r="B1645" t="str">
            <v>SCRUBBER REACTANT - OSS</v>
          </cell>
          <cell r="C1645" t="str">
            <v>P&amp;L</v>
          </cell>
          <cell r="D1645" t="str">
            <v>Open</v>
          </cell>
          <cell r="E1645">
            <v>0</v>
          </cell>
          <cell r="F1645" t="str">
            <v xml:space="preserve">        Total operation and maintenance</v>
          </cell>
          <cell r="G1645" t="str">
            <v>Fuel Expense</v>
          </cell>
          <cell r="H1645" t="str">
            <v>Operation and maintenance expense</v>
          </cell>
          <cell r="I1645">
            <v>502.2</v>
          </cell>
          <cell r="J1645" t="str">
            <v>502 -Steam Expenses</v>
          </cell>
          <cell r="K1645">
            <v>502.2</v>
          </cell>
          <cell r="L1645" t="str">
            <v>502.2 - Steam Expenses OSS</v>
          </cell>
          <cell r="M1645" t="str">
            <v>Other Operation Expenses</v>
          </cell>
          <cell r="N1645" t="str">
            <v>Operations Exp Steam</v>
          </cell>
          <cell r="O1645" t="str">
            <v>ELECTRIC COST - OSS (PPLCFO)</v>
          </cell>
          <cell r="P1645" t="str">
            <v>PPLCFO</v>
          </cell>
          <cell r="Q1645" t="str">
            <v>O&amp;M</v>
          </cell>
          <cell r="R1645" t="str">
            <v>COS</v>
          </cell>
          <cell r="S1645">
            <v>0</v>
          </cell>
        </row>
        <row r="1646">
          <cell r="A1646" t="str">
            <v>502026</v>
          </cell>
          <cell r="B1646" t="str">
            <v>SCRUBBER REACTANT - OFFSET</v>
          </cell>
          <cell r="C1646" t="str">
            <v>P&amp;L</v>
          </cell>
          <cell r="D1646" t="str">
            <v>Open</v>
          </cell>
          <cell r="E1646">
            <v>0</v>
          </cell>
          <cell r="F1646" t="str">
            <v xml:space="preserve">        Total operation and maintenance</v>
          </cell>
          <cell r="G1646" t="str">
            <v>SCRUB REACT AMM. ETC</v>
          </cell>
          <cell r="H1646" t="str">
            <v>Operation and maintenance expense</v>
          </cell>
          <cell r="I1646">
            <v>502.3</v>
          </cell>
          <cell r="J1646" t="str">
            <v>502 -Steam Expenses</v>
          </cell>
          <cell r="K1646">
            <v>502.3</v>
          </cell>
          <cell r="L1646" t="str">
            <v>502.3 - Steam Expenses (COS)</v>
          </cell>
          <cell r="M1646" t="str">
            <v>Other Operation Expenses</v>
          </cell>
          <cell r="N1646" t="str">
            <v>Operations Exp Steam</v>
          </cell>
          <cell r="O1646" t="str">
            <v>SCRUB REACT AMM. ETC (PPLCES)</v>
          </cell>
          <cell r="P1646" t="str">
            <v>PPLCES</v>
          </cell>
          <cell r="Q1646" t="str">
            <v>O&amp;M</v>
          </cell>
          <cell r="R1646" t="str">
            <v>COS</v>
          </cell>
          <cell r="S1646">
            <v>0</v>
          </cell>
        </row>
        <row r="1647">
          <cell r="A1647" t="str">
            <v>502056</v>
          </cell>
          <cell r="B1647" t="str">
            <v>ECR SCRUBBER REACTANT EX</v>
          </cell>
          <cell r="C1647" t="str">
            <v>P&amp;L</v>
          </cell>
          <cell r="D1647" t="str">
            <v>Open</v>
          </cell>
          <cell r="E1647">
            <v>0</v>
          </cell>
          <cell r="F1647" t="str">
            <v xml:space="preserve">        Total operation and maintenance</v>
          </cell>
          <cell r="G1647" t="str">
            <v>ECR COSTS</v>
          </cell>
          <cell r="H1647" t="str">
            <v>Operation and maintenance expense</v>
          </cell>
          <cell r="I1647">
            <v>502.1</v>
          </cell>
          <cell r="J1647" t="str">
            <v>502 -Steam Expenses</v>
          </cell>
          <cell r="K1647">
            <v>502.1</v>
          </cell>
          <cell r="L1647" t="str">
            <v xml:space="preserve">502.1 -ECR Steam Expenses </v>
          </cell>
          <cell r="M1647" t="str">
            <v>Other Operation Expenses</v>
          </cell>
          <cell r="N1647" t="str">
            <v>Operations Exp Steam</v>
          </cell>
          <cell r="O1647" t="str">
            <v>ECR - OTHER COST (PPLCEO)</v>
          </cell>
          <cell r="P1647" t="str">
            <v>PPLCEO</v>
          </cell>
          <cell r="Q1647" t="str">
            <v>O&amp;M</v>
          </cell>
          <cell r="R1647" t="str">
            <v>COS</v>
          </cell>
          <cell r="S1647">
            <v>0</v>
          </cell>
        </row>
        <row r="1648">
          <cell r="A1648" t="str">
            <v>502100</v>
          </cell>
          <cell r="B1648" t="str">
            <v>STM EXP(EX SDRS.SPP)</v>
          </cell>
          <cell r="C1648" t="str">
            <v>P&amp;L</v>
          </cell>
          <cell r="D1648" t="str">
            <v>Open</v>
          </cell>
          <cell r="E1648">
            <v>0</v>
          </cell>
          <cell r="F1648" t="str">
            <v xml:space="preserve">        Total operation and maintenance</v>
          </cell>
          <cell r="G1648" t="str">
            <v>OPEX</v>
          </cell>
          <cell r="H1648" t="str">
            <v>Operation and maintenance expense</v>
          </cell>
          <cell r="I1648">
            <v>502</v>
          </cell>
          <cell r="J1648" t="str">
            <v>502 -Steam Expenses</v>
          </cell>
          <cell r="K1648">
            <v>502</v>
          </cell>
          <cell r="L1648" t="str">
            <v>502 -Steam Expenses (O&amp;M)</v>
          </cell>
          <cell r="M1648" t="str">
            <v>Other Operation Expenses</v>
          </cell>
          <cell r="N1648" t="str">
            <v>Operations Exp Steam</v>
          </cell>
          <cell r="O1648" t="str">
            <v>OPERATION AND MAINTENANCE (PPLEOM)</v>
          </cell>
          <cell r="P1648" t="str">
            <v>PPLEOM</v>
          </cell>
          <cell r="Q1648" t="str">
            <v>O&amp;M</v>
          </cell>
          <cell r="R1648" t="str">
            <v>O&amp;M</v>
          </cell>
          <cell r="S1648">
            <v>0</v>
          </cell>
        </row>
        <row r="1649">
          <cell r="A1649" t="str">
            <v>502900</v>
          </cell>
          <cell r="B1649" t="str">
            <v>STM EXP(EX SDRS.SPP) - INDIRECT</v>
          </cell>
          <cell r="C1649" t="str">
            <v>P&amp;L</v>
          </cell>
          <cell r="D1649" t="str">
            <v>Open</v>
          </cell>
          <cell r="E1649">
            <v>0</v>
          </cell>
          <cell r="F1649" t="str">
            <v xml:space="preserve">        Total operation and maintenance</v>
          </cell>
          <cell r="G1649" t="str">
            <v>OPEX</v>
          </cell>
          <cell r="H1649" t="str">
            <v>Operation and maintenance expense</v>
          </cell>
          <cell r="I1649">
            <v>502</v>
          </cell>
          <cell r="J1649" t="str">
            <v>502 -Steam Expenses</v>
          </cell>
          <cell r="K1649">
            <v>502</v>
          </cell>
          <cell r="L1649" t="str">
            <v>502 -Steam Expenses (O&amp;M)</v>
          </cell>
          <cell r="M1649" t="str">
            <v>Other Operation Expenses</v>
          </cell>
          <cell r="N1649" t="str">
            <v>Operations Exp Steam</v>
          </cell>
          <cell r="O1649" t="str">
            <v>OPERATION AND MAINTENANCE (PPLEOM)</v>
          </cell>
          <cell r="P1649" t="str">
            <v>PPLEOM</v>
          </cell>
          <cell r="Q1649" t="str">
            <v>O&amp;M</v>
          </cell>
          <cell r="R1649" t="str">
            <v>O&amp;M</v>
          </cell>
          <cell r="S1649">
            <v>0</v>
          </cell>
        </row>
        <row r="1650">
          <cell r="A1650" t="str">
            <v>504001</v>
          </cell>
          <cell r="B1650" t="str">
            <v>STEAM XFERRED - CR - PROJECT USE</v>
          </cell>
          <cell r="C1650" t="str">
            <v>P&amp;L</v>
          </cell>
          <cell r="D1650" t="str">
            <v>Open</v>
          </cell>
          <cell r="E1650">
            <v>0</v>
          </cell>
          <cell r="F1650" t="str">
            <v xml:space="preserve">        Total operation and maintenance</v>
          </cell>
          <cell r="G1650" t="str">
            <v>OPEX</v>
          </cell>
          <cell r="H1650" t="str">
            <v>Operation and maintenance expense</v>
          </cell>
          <cell r="I1650">
            <v>503</v>
          </cell>
          <cell r="J1650" t="str">
            <v>503 - Steam Form Other Sources</v>
          </cell>
          <cell r="K1650">
            <v>503</v>
          </cell>
          <cell r="L1650" t="str">
            <v>503 - Steam Form Other Sources</v>
          </cell>
          <cell r="M1650" t="str">
            <v>Other Operation Expenses</v>
          </cell>
          <cell r="N1650" t="str">
            <v>Operations Exp Steam</v>
          </cell>
          <cell r="O1650" t="str">
            <v>OPERATION AND MAINTENANCE (PPLEOM)</v>
          </cell>
          <cell r="P1650" t="str">
            <v>PPLEOM</v>
          </cell>
          <cell r="Q1650" t="str">
            <v>O&amp;M</v>
          </cell>
          <cell r="R1650" t="str">
            <v>O&amp;M</v>
          </cell>
          <cell r="S1650">
            <v>0</v>
          </cell>
        </row>
        <row r="1651">
          <cell r="A1651" t="str">
            <v>505100</v>
          </cell>
          <cell r="B1651" t="str">
            <v>ELECTRIC SYS OPR</v>
          </cell>
          <cell r="C1651" t="str">
            <v>P&amp;L</v>
          </cell>
          <cell r="D1651" t="str">
            <v>Open</v>
          </cell>
          <cell r="E1651">
            <v>0</v>
          </cell>
          <cell r="F1651" t="str">
            <v xml:space="preserve">        Total operation and maintenance</v>
          </cell>
          <cell r="G1651" t="str">
            <v>OPEX</v>
          </cell>
          <cell r="H1651" t="str">
            <v>Operation and maintenance expense</v>
          </cell>
          <cell r="I1651">
            <v>505.1</v>
          </cell>
          <cell r="J1651" t="str">
            <v>505 - Electric Sys Opr</v>
          </cell>
          <cell r="K1651">
            <v>505</v>
          </cell>
          <cell r="L1651" t="str">
            <v>505.1 - Electric Sys Opr</v>
          </cell>
          <cell r="M1651" t="str">
            <v>Other Operation Expenses</v>
          </cell>
          <cell r="N1651" t="str">
            <v>Operations Exp Steam</v>
          </cell>
          <cell r="O1651" t="str">
            <v>OPERATION AND MAINTENANCE (PPLEOM)</v>
          </cell>
          <cell r="P1651" t="str">
            <v>PPLEOM</v>
          </cell>
          <cell r="Q1651" t="str">
            <v>O&amp;M</v>
          </cell>
          <cell r="R1651" t="str">
            <v>O&amp;M</v>
          </cell>
          <cell r="S1651">
            <v>0</v>
          </cell>
        </row>
        <row r="1652">
          <cell r="A1652" t="str">
            <v>506001</v>
          </cell>
          <cell r="B1652" t="str">
            <v>STEAM OPERATION-AIR QUALITY MONITORING AND CONTROL EQUIPMENT</v>
          </cell>
          <cell r="C1652" t="str">
            <v>P&amp;L</v>
          </cell>
          <cell r="D1652" t="str">
            <v>Open</v>
          </cell>
          <cell r="E1652">
            <v>0</v>
          </cell>
          <cell r="F1652" t="str">
            <v xml:space="preserve">        Total operation and maintenance</v>
          </cell>
          <cell r="G1652" t="str">
            <v>OPEX</v>
          </cell>
          <cell r="H1652" t="str">
            <v>Operation and maintenance expense</v>
          </cell>
          <cell r="I1652">
            <v>506</v>
          </cell>
          <cell r="J1652" t="str">
            <v>506 - Misc Steam Power Exp</v>
          </cell>
          <cell r="K1652">
            <v>506</v>
          </cell>
          <cell r="L1652" t="str">
            <v>506 - Misc Steam Power Exp</v>
          </cell>
          <cell r="M1652" t="str">
            <v>Other Operation Expenses</v>
          </cell>
          <cell r="N1652" t="str">
            <v>Operations Exp Steam</v>
          </cell>
          <cell r="O1652" t="str">
            <v>OPERATION AND MAINTENANCE (PPLEOM)</v>
          </cell>
          <cell r="P1652" t="str">
            <v>PPLEOM</v>
          </cell>
          <cell r="Q1652" t="str">
            <v>O&amp;M</v>
          </cell>
          <cell r="R1652" t="str">
            <v>O&amp;M</v>
          </cell>
          <cell r="S1652">
            <v>0</v>
          </cell>
        </row>
        <row r="1653">
          <cell r="A1653" t="str">
            <v>506051</v>
          </cell>
          <cell r="B1653" t="str">
            <v>ECR STEAM OPERATION-AIR QUALITY MONITORING AND CONTROL EQUIPMENT</v>
          </cell>
          <cell r="C1653" t="str">
            <v>P&amp;L</v>
          </cell>
          <cell r="D1653" t="str">
            <v>Open</v>
          </cell>
          <cell r="E1653">
            <v>0</v>
          </cell>
          <cell r="F1653" t="str">
            <v xml:space="preserve">        Total operation and maintenance</v>
          </cell>
          <cell r="G1653" t="str">
            <v>ECR COSTS</v>
          </cell>
          <cell r="H1653" t="str">
            <v>Operation and maintenance expense</v>
          </cell>
          <cell r="I1653">
            <v>506.1</v>
          </cell>
          <cell r="J1653" t="str">
            <v>506 - Misc Steam Power Exp</v>
          </cell>
          <cell r="K1653">
            <v>506.1</v>
          </cell>
          <cell r="L1653" t="str">
            <v>506.1 - ECR Misc Steam Power Exp</v>
          </cell>
          <cell r="M1653" t="str">
            <v>Other Operation Expenses</v>
          </cell>
          <cell r="N1653" t="str">
            <v>Operations Exp Steam</v>
          </cell>
          <cell r="O1653" t="str">
            <v>ECR - OTHER COST (PPLCEO)</v>
          </cell>
          <cell r="P1653" t="str">
            <v>PPLCEO</v>
          </cell>
          <cell r="Q1653" t="str">
            <v>O&amp;M</v>
          </cell>
          <cell r="R1653" t="str">
            <v>COS</v>
          </cell>
          <cell r="S1653">
            <v>0</v>
          </cell>
        </row>
        <row r="1654">
          <cell r="A1654" t="str">
            <v>506100</v>
          </cell>
          <cell r="B1654" t="str">
            <v>MISC STM PWR EXP</v>
          </cell>
          <cell r="C1654" t="str">
            <v>P&amp;L</v>
          </cell>
          <cell r="D1654" t="str">
            <v>Open</v>
          </cell>
          <cell r="E1654">
            <v>0</v>
          </cell>
          <cell r="F1654" t="str">
            <v xml:space="preserve">        Total operation and maintenance</v>
          </cell>
          <cell r="G1654" t="str">
            <v>OPEX</v>
          </cell>
          <cell r="H1654" t="str">
            <v>Operation and maintenance expense</v>
          </cell>
          <cell r="I1654">
            <v>506</v>
          </cell>
          <cell r="J1654" t="str">
            <v>506 - Misc Steam Power Exp</v>
          </cell>
          <cell r="K1654">
            <v>506</v>
          </cell>
          <cell r="L1654" t="str">
            <v>506 - Misc Steam Power Exp</v>
          </cell>
          <cell r="M1654" t="str">
            <v>Other Operation Expenses</v>
          </cell>
          <cell r="N1654" t="str">
            <v>Operations Exp Steam</v>
          </cell>
          <cell r="O1654" t="str">
            <v>OPERATION AND MAINTENANCE (PPLEOM)</v>
          </cell>
          <cell r="P1654" t="str">
            <v>PPLEOM</v>
          </cell>
          <cell r="Q1654" t="str">
            <v>O&amp;M</v>
          </cell>
          <cell r="R1654" t="str">
            <v>O&amp;M</v>
          </cell>
          <cell r="S1654">
            <v>0</v>
          </cell>
        </row>
        <row r="1655">
          <cell r="A1655" t="str">
            <v>506102</v>
          </cell>
          <cell r="B1655" t="str">
            <v>MISC STM PWR EXP-GALS - (STAT ONLY)</v>
          </cell>
          <cell r="C1655" t="str">
            <v>P&amp;L</v>
          </cell>
          <cell r="D1655" t="str">
            <v>Open</v>
          </cell>
          <cell r="E1655">
            <v>0</v>
          </cell>
          <cell r="F1655" t="str">
            <v xml:space="preserve">        Total operation and maintenance</v>
          </cell>
          <cell r="G1655" t="str">
            <v>OPEX</v>
          </cell>
          <cell r="H1655" t="str">
            <v>Operation and maintenance expense</v>
          </cell>
          <cell r="I1655">
            <v>506</v>
          </cell>
          <cell r="J1655" t="str">
            <v>506 - Misc Steam Power Exp</v>
          </cell>
          <cell r="K1655">
            <v>506</v>
          </cell>
          <cell r="L1655" t="str">
            <v>506 - Misc Steam Power Exp</v>
          </cell>
          <cell r="M1655" t="str">
            <v>Other Operation Expenses</v>
          </cell>
          <cell r="N1655" t="str">
            <v>Operations Exp Steam</v>
          </cell>
          <cell r="O1655" t="str">
            <v>OPERATION AND MAINTENANCE (PPLEOM)</v>
          </cell>
          <cell r="P1655" t="str">
            <v>PPLEOM</v>
          </cell>
          <cell r="Q1655" t="str">
            <v>O&amp;M</v>
          </cell>
          <cell r="R1655" t="str">
            <v>O&amp;M</v>
          </cell>
          <cell r="S1655">
            <v>0</v>
          </cell>
        </row>
        <row r="1656">
          <cell r="A1656" t="str">
            <v>506103</v>
          </cell>
          <cell r="B1656" t="str">
            <v>MISC STM PWR EXP-BTU - (STAT ONLY)</v>
          </cell>
          <cell r="C1656" t="str">
            <v>P&amp;L</v>
          </cell>
          <cell r="D1656" t="str">
            <v>Open</v>
          </cell>
          <cell r="E1656">
            <v>0</v>
          </cell>
          <cell r="F1656" t="str">
            <v xml:space="preserve">        Total operation and maintenance</v>
          </cell>
          <cell r="G1656" t="str">
            <v>OPEX</v>
          </cell>
          <cell r="H1656" t="str">
            <v>Operation and maintenance expense</v>
          </cell>
          <cell r="I1656">
            <v>506</v>
          </cell>
          <cell r="J1656" t="str">
            <v>506 - Misc Steam Power Exp</v>
          </cell>
          <cell r="K1656">
            <v>506</v>
          </cell>
          <cell r="L1656" t="str">
            <v>506 - Misc Steam Power Exp</v>
          </cell>
          <cell r="M1656" t="str">
            <v>Other Operation Expenses</v>
          </cell>
          <cell r="N1656" t="str">
            <v>Operations Exp Steam</v>
          </cell>
          <cell r="O1656" t="str">
            <v>OPERATION AND MAINTENANCE (PPLEOM)</v>
          </cell>
          <cell r="P1656" t="str">
            <v>PPLEOM</v>
          </cell>
          <cell r="Q1656" t="str">
            <v>O&amp;M</v>
          </cell>
          <cell r="R1656" t="str">
            <v>O&amp;M</v>
          </cell>
          <cell r="S1656">
            <v>0</v>
          </cell>
        </row>
        <row r="1657">
          <cell r="A1657" t="str">
            <v>506104</v>
          </cell>
          <cell r="B1657" t="str">
            <v>NOX REDUCTION REAGENT</v>
          </cell>
          <cell r="C1657" t="str">
            <v>P&amp;L</v>
          </cell>
          <cell r="D1657" t="str">
            <v>Open</v>
          </cell>
          <cell r="E1657">
            <v>0</v>
          </cell>
          <cell r="F1657" t="str">
            <v xml:space="preserve">        Total operation and maintenance</v>
          </cell>
          <cell r="G1657" t="str">
            <v>SCRUB REACT AMM. ETC</v>
          </cell>
          <cell r="H1657" t="str">
            <v>Operation and maintenance expense</v>
          </cell>
          <cell r="I1657">
            <v>506.3</v>
          </cell>
          <cell r="J1657" t="str">
            <v>506 - Misc Steam Power Exp</v>
          </cell>
          <cell r="K1657">
            <v>506.3</v>
          </cell>
          <cell r="L1657" t="str">
            <v>506.3 - Misc Steam Power Exp COS</v>
          </cell>
          <cell r="M1657" t="str">
            <v>Other Operation Expenses</v>
          </cell>
          <cell r="N1657" t="str">
            <v>Operations Exp Steam</v>
          </cell>
          <cell r="O1657" t="str">
            <v>SCRUB REACT AMM. ETC (PPLCES)</v>
          </cell>
          <cell r="P1657" t="str">
            <v>PPLCES</v>
          </cell>
          <cell r="Q1657" t="str">
            <v>O&amp;M</v>
          </cell>
          <cell r="R1657" t="str">
            <v>COS</v>
          </cell>
          <cell r="S1657">
            <v>0</v>
          </cell>
        </row>
        <row r="1658">
          <cell r="A1658" t="str">
            <v>506105</v>
          </cell>
          <cell r="B1658" t="str">
            <v>OPERATION OF SCR/NOX REDUCTION EQUIP</v>
          </cell>
          <cell r="C1658" t="str">
            <v>P&amp;L</v>
          </cell>
          <cell r="D1658" t="str">
            <v>Open</v>
          </cell>
          <cell r="E1658">
            <v>0</v>
          </cell>
          <cell r="F1658" t="str">
            <v xml:space="preserve">        Total operation and maintenance</v>
          </cell>
          <cell r="G1658" t="str">
            <v>OPEX</v>
          </cell>
          <cell r="H1658" t="str">
            <v>Operation and maintenance expense</v>
          </cell>
          <cell r="I1658">
            <v>506</v>
          </cell>
          <cell r="J1658" t="str">
            <v>506 - Misc Steam Power Exp</v>
          </cell>
          <cell r="K1658">
            <v>506</v>
          </cell>
          <cell r="L1658" t="str">
            <v>506 - Misc Steam Power Exp</v>
          </cell>
          <cell r="M1658" t="str">
            <v>Other Operation Expenses</v>
          </cell>
          <cell r="N1658" t="str">
            <v>Operations Exp Steam</v>
          </cell>
          <cell r="O1658" t="str">
            <v>OPERATION AND MAINTENANCE (PPLEOM)</v>
          </cell>
          <cell r="P1658" t="str">
            <v>PPLEOM</v>
          </cell>
          <cell r="Q1658" t="str">
            <v>O&amp;M</v>
          </cell>
          <cell r="R1658" t="str">
            <v>O&amp;M</v>
          </cell>
          <cell r="S1658">
            <v>0</v>
          </cell>
        </row>
        <row r="1659">
          <cell r="A1659" t="str">
            <v>506106</v>
          </cell>
          <cell r="B1659" t="str">
            <v>SCR/NOX - RETAIL</v>
          </cell>
          <cell r="C1659" t="str">
            <v>P&amp;L</v>
          </cell>
          <cell r="D1659" t="str">
            <v>Open</v>
          </cell>
          <cell r="E1659">
            <v>0</v>
          </cell>
          <cell r="F1659" t="str">
            <v xml:space="preserve">        Total operation and maintenance</v>
          </cell>
          <cell r="G1659" t="str">
            <v>SCRUB REACT AMM. ETC</v>
          </cell>
          <cell r="H1659" t="str">
            <v>Operation and maintenance expense</v>
          </cell>
          <cell r="I1659">
            <v>506.3</v>
          </cell>
          <cell r="J1659" t="str">
            <v>506 - Misc Steam Power Exp</v>
          </cell>
          <cell r="K1659">
            <v>506.3</v>
          </cell>
          <cell r="L1659" t="str">
            <v>506.3 - Misc Steam Power Exp COS</v>
          </cell>
          <cell r="M1659" t="str">
            <v>Other Operation Expenses</v>
          </cell>
          <cell r="N1659" t="str">
            <v>Operations Exp Steam</v>
          </cell>
          <cell r="O1659" t="str">
            <v>SCRUB REACT AMM. ETC (PPLCES)</v>
          </cell>
          <cell r="P1659" t="str">
            <v>PPLCES</v>
          </cell>
          <cell r="Q1659" t="str">
            <v>O&amp;M</v>
          </cell>
          <cell r="R1659" t="str">
            <v>COS</v>
          </cell>
          <cell r="S1659">
            <v>0</v>
          </cell>
        </row>
        <row r="1660">
          <cell r="A1660" t="str">
            <v>506107</v>
          </cell>
          <cell r="B1660" t="str">
            <v>SCR/NOX - OSS</v>
          </cell>
          <cell r="C1660" t="str">
            <v>P&amp;L</v>
          </cell>
          <cell r="D1660" t="str">
            <v>Open</v>
          </cell>
          <cell r="E1660">
            <v>0</v>
          </cell>
          <cell r="F1660" t="str">
            <v xml:space="preserve">        Total operation and maintenance</v>
          </cell>
          <cell r="G1660" t="str">
            <v>Fuel Expense</v>
          </cell>
          <cell r="H1660" t="str">
            <v>Operation and maintenance expense</v>
          </cell>
          <cell r="I1660">
            <v>506.2</v>
          </cell>
          <cell r="J1660" t="str">
            <v>506 - Misc Steam Power Exp</v>
          </cell>
          <cell r="K1660">
            <v>506.2</v>
          </cell>
          <cell r="L1660" t="str">
            <v>506.2 - Misc Steam Power Exp OSS</v>
          </cell>
          <cell r="M1660" t="str">
            <v>Other Operation Expenses</v>
          </cell>
          <cell r="N1660" t="str">
            <v>Operations Exp Steam</v>
          </cell>
          <cell r="O1660" t="str">
            <v>ELECTRIC COST - OSS (PPLCFO)</v>
          </cell>
          <cell r="P1660" t="str">
            <v>PPLCFO</v>
          </cell>
          <cell r="Q1660" t="str">
            <v>O&amp;M</v>
          </cell>
          <cell r="R1660" t="str">
            <v>COS</v>
          </cell>
          <cell r="S1660">
            <v>0</v>
          </cell>
        </row>
        <row r="1661">
          <cell r="A1661" t="str">
            <v>506108</v>
          </cell>
          <cell r="B1661" t="str">
            <v>SCR/NOX - OFFSET</v>
          </cell>
          <cell r="C1661" t="str">
            <v>P&amp;L</v>
          </cell>
          <cell r="D1661" t="str">
            <v>Open</v>
          </cell>
          <cell r="E1661">
            <v>0</v>
          </cell>
          <cell r="F1661" t="str">
            <v xml:space="preserve">        Total operation and maintenance</v>
          </cell>
          <cell r="G1661" t="str">
            <v>SCRUB REACT AMM. ETC</v>
          </cell>
          <cell r="H1661" t="str">
            <v>Operation and maintenance expense</v>
          </cell>
          <cell r="I1661">
            <v>506.3</v>
          </cell>
          <cell r="J1661" t="str">
            <v>506 - Misc Steam Power Exp</v>
          </cell>
          <cell r="K1661">
            <v>506.3</v>
          </cell>
          <cell r="L1661" t="str">
            <v>506.3 - Misc Steam Power Exp COS</v>
          </cell>
          <cell r="M1661" t="str">
            <v>Other Operation Expenses</v>
          </cell>
          <cell r="N1661" t="str">
            <v>Operations Exp Steam</v>
          </cell>
          <cell r="O1661" t="str">
            <v>SCRUB REACT AMM. ETC (PPLCES)</v>
          </cell>
          <cell r="P1661" t="str">
            <v>PPLCES</v>
          </cell>
          <cell r="Q1661" t="str">
            <v>O&amp;M</v>
          </cell>
          <cell r="R1661" t="str">
            <v>COS</v>
          </cell>
          <cell r="S1661">
            <v>0</v>
          </cell>
        </row>
        <row r="1662">
          <cell r="A1662" t="str">
            <v>506109</v>
          </cell>
          <cell r="B1662" t="str">
            <v>SORBENT INJECTION OPERATION</v>
          </cell>
          <cell r="C1662" t="str">
            <v>P&amp;L</v>
          </cell>
          <cell r="D1662" t="str">
            <v>Open</v>
          </cell>
          <cell r="E1662">
            <v>0</v>
          </cell>
          <cell r="F1662" t="str">
            <v xml:space="preserve">        Total operation and maintenance</v>
          </cell>
          <cell r="G1662" t="str">
            <v>SCRUB REACT AMM. ETC</v>
          </cell>
          <cell r="H1662" t="str">
            <v>Operation and maintenance expense</v>
          </cell>
          <cell r="I1662">
            <v>506.3</v>
          </cell>
          <cell r="J1662" t="str">
            <v>506 - Misc Steam Power Exp</v>
          </cell>
          <cell r="K1662">
            <v>506.3</v>
          </cell>
          <cell r="L1662" t="str">
            <v>506.3 - Misc Steam Power Exp COS</v>
          </cell>
          <cell r="M1662" t="str">
            <v>Other Operation Expenses</v>
          </cell>
          <cell r="N1662" t="str">
            <v>Operations Exp Steam</v>
          </cell>
          <cell r="O1662" t="str">
            <v>SCRUB REACT AMM. ETC (PPLCES)</v>
          </cell>
          <cell r="P1662" t="str">
            <v>PPLCES</v>
          </cell>
          <cell r="Q1662" t="str">
            <v>O&amp;M</v>
          </cell>
          <cell r="R1662" t="str">
            <v>COS</v>
          </cell>
          <cell r="S1662">
            <v>0</v>
          </cell>
        </row>
        <row r="1663">
          <cell r="A1663" t="str">
            <v>506110</v>
          </cell>
          <cell r="B1663" t="str">
            <v>MERCURY MONITORS OPERATIONS</v>
          </cell>
          <cell r="C1663" t="str">
            <v>P&amp;L</v>
          </cell>
          <cell r="D1663" t="str">
            <v>Open</v>
          </cell>
          <cell r="E1663">
            <v>0</v>
          </cell>
          <cell r="F1663" t="str">
            <v xml:space="preserve">        Total operation and maintenance</v>
          </cell>
          <cell r="G1663" t="str">
            <v>SCRUB REACT AMM. ETC</v>
          </cell>
          <cell r="H1663" t="str">
            <v>Operation and maintenance expense</v>
          </cell>
          <cell r="I1663">
            <v>506.3</v>
          </cell>
          <cell r="J1663" t="str">
            <v>506 - Misc Steam Power Exp</v>
          </cell>
          <cell r="K1663">
            <v>506.3</v>
          </cell>
          <cell r="L1663" t="str">
            <v>506.3 - Misc Steam Power Exp COS</v>
          </cell>
          <cell r="M1663" t="str">
            <v>Other Operation Expenses</v>
          </cell>
          <cell r="N1663" t="str">
            <v>Operations Exp Steam</v>
          </cell>
          <cell r="O1663" t="str">
            <v>SCRUB REACT AMM. ETC (PPLCES)</v>
          </cell>
          <cell r="P1663" t="str">
            <v>PPLCES</v>
          </cell>
          <cell r="Q1663" t="str">
            <v>O&amp;M</v>
          </cell>
          <cell r="R1663" t="str">
            <v>COS</v>
          </cell>
          <cell r="S1663">
            <v>0</v>
          </cell>
        </row>
        <row r="1664">
          <cell r="A1664" t="str">
            <v>506111</v>
          </cell>
          <cell r="B1664" t="str">
            <v>ACTIVATED CARBON</v>
          </cell>
          <cell r="C1664" t="str">
            <v>P&amp;L</v>
          </cell>
          <cell r="D1664" t="str">
            <v>Open</v>
          </cell>
          <cell r="E1664">
            <v>0</v>
          </cell>
          <cell r="F1664" t="str">
            <v xml:space="preserve">        Total operation and maintenance</v>
          </cell>
          <cell r="G1664" t="str">
            <v>SCRUB REACT AMM. ETC</v>
          </cell>
          <cell r="H1664" t="str">
            <v>Operation and maintenance expense</v>
          </cell>
          <cell r="I1664">
            <v>506.3</v>
          </cell>
          <cell r="J1664" t="str">
            <v>506 - Misc Steam Power Exp</v>
          </cell>
          <cell r="K1664">
            <v>506.3</v>
          </cell>
          <cell r="L1664" t="str">
            <v>506.3 - Misc Steam Power Exp COS</v>
          </cell>
          <cell r="M1664" t="str">
            <v>Other Operation Expenses</v>
          </cell>
          <cell r="N1664" t="str">
            <v>Operations Exp Steam</v>
          </cell>
          <cell r="O1664" t="str">
            <v>SCRUB REACT AMM. ETC (PPLCES)</v>
          </cell>
          <cell r="P1664" t="str">
            <v>PPLCES</v>
          </cell>
          <cell r="Q1664" t="str">
            <v>O&amp;M</v>
          </cell>
          <cell r="R1664" t="str">
            <v>COS</v>
          </cell>
          <cell r="S1664">
            <v>0</v>
          </cell>
        </row>
        <row r="1665">
          <cell r="A1665" t="str">
            <v>506112</v>
          </cell>
          <cell r="B1665" t="str">
            <v>SORBENT REACTANT - REAGENT ONLY</v>
          </cell>
          <cell r="C1665" t="str">
            <v>P&amp;L</v>
          </cell>
          <cell r="D1665" t="str">
            <v>Open</v>
          </cell>
          <cell r="E1665">
            <v>0</v>
          </cell>
          <cell r="F1665" t="str">
            <v xml:space="preserve">        Total operation and maintenance</v>
          </cell>
          <cell r="G1665" t="str">
            <v>SCRUB REACT AMM. ETC</v>
          </cell>
          <cell r="H1665" t="str">
            <v>Operation and maintenance expense</v>
          </cell>
          <cell r="I1665">
            <v>506.3</v>
          </cell>
          <cell r="J1665" t="str">
            <v>506 - Misc Steam Power Exp</v>
          </cell>
          <cell r="K1665">
            <v>506.3</v>
          </cell>
          <cell r="L1665" t="str">
            <v>506.3 - Misc Steam Power Exp COS</v>
          </cell>
          <cell r="M1665" t="str">
            <v>Other Operation Expenses</v>
          </cell>
          <cell r="N1665" t="str">
            <v>Operations Exp Steam</v>
          </cell>
          <cell r="O1665" t="str">
            <v>SCRUB REACT AMM. ETC (PPLCES)</v>
          </cell>
          <cell r="P1665" t="str">
            <v>PPLCES</v>
          </cell>
          <cell r="Q1665" t="str">
            <v>O&amp;M</v>
          </cell>
          <cell r="R1665" t="str">
            <v>COS</v>
          </cell>
          <cell r="S1665">
            <v>0</v>
          </cell>
        </row>
        <row r="1666">
          <cell r="A1666" t="str">
            <v>506150</v>
          </cell>
          <cell r="B1666" t="str">
            <v>ECR MERCURY MONITORS OPERATIONS</v>
          </cell>
          <cell r="C1666" t="str">
            <v>P&amp;L</v>
          </cell>
          <cell r="D1666" t="str">
            <v>Open</v>
          </cell>
          <cell r="E1666">
            <v>0</v>
          </cell>
          <cell r="F1666" t="str">
            <v xml:space="preserve">        Total operation and maintenance</v>
          </cell>
          <cell r="G1666" t="str">
            <v>ECR COSTS</v>
          </cell>
          <cell r="H1666" t="str">
            <v>Operation and maintenance expense</v>
          </cell>
          <cell r="I1666">
            <v>506.1</v>
          </cell>
          <cell r="J1666" t="str">
            <v>506 - Misc Steam Power Exp</v>
          </cell>
          <cell r="K1666">
            <v>506.1</v>
          </cell>
          <cell r="L1666" t="str">
            <v>506.1 - ECR Misc Steam Power Exp</v>
          </cell>
          <cell r="M1666" t="str">
            <v>Other Operation Expenses</v>
          </cell>
          <cell r="N1666" t="str">
            <v>Operations Exp Steam</v>
          </cell>
          <cell r="O1666" t="str">
            <v>ECR - OTHER COST (PPLCEO)</v>
          </cell>
          <cell r="P1666" t="str">
            <v>PPLCEO</v>
          </cell>
          <cell r="Q1666" t="str">
            <v>O&amp;M</v>
          </cell>
          <cell r="R1666" t="str">
            <v>COS</v>
          </cell>
          <cell r="S1666">
            <v>0</v>
          </cell>
        </row>
        <row r="1667">
          <cell r="A1667" t="str">
            <v>506151</v>
          </cell>
          <cell r="B1667" t="str">
            <v>ECR ACTIVATED CARBON</v>
          </cell>
          <cell r="C1667" t="str">
            <v>P&amp;L</v>
          </cell>
          <cell r="D1667" t="str">
            <v>Open</v>
          </cell>
          <cell r="E1667">
            <v>0</v>
          </cell>
          <cell r="F1667" t="str">
            <v xml:space="preserve">        Total operation and maintenance</v>
          </cell>
          <cell r="G1667" t="str">
            <v>ECR COSTS</v>
          </cell>
          <cell r="H1667" t="str">
            <v>Operation and maintenance expense</v>
          </cell>
          <cell r="I1667">
            <v>506.1</v>
          </cell>
          <cell r="J1667" t="str">
            <v>506 - Misc Steam Power Exp</v>
          </cell>
          <cell r="K1667">
            <v>506.1</v>
          </cell>
          <cell r="L1667" t="str">
            <v>506.1 - ECR Misc Steam Power Exp</v>
          </cell>
          <cell r="M1667" t="str">
            <v>Other Operation Expenses</v>
          </cell>
          <cell r="N1667" t="str">
            <v>Operations Exp Steam</v>
          </cell>
          <cell r="O1667" t="str">
            <v>ECR - OTHER COST (PPLCEO)</v>
          </cell>
          <cell r="P1667" t="str">
            <v>PPLCEO</v>
          </cell>
          <cell r="Q1667" t="str">
            <v>O&amp;M</v>
          </cell>
          <cell r="R1667" t="str">
            <v>COS</v>
          </cell>
          <cell r="S1667">
            <v>0</v>
          </cell>
        </row>
        <row r="1668">
          <cell r="A1668" t="str">
            <v>506152</v>
          </cell>
          <cell r="B1668" t="str">
            <v>ECR SORBENT REACTANT - REAGENT ONLY</v>
          </cell>
          <cell r="C1668" t="str">
            <v>P&amp;L</v>
          </cell>
          <cell r="D1668" t="str">
            <v>Open</v>
          </cell>
          <cell r="E1668">
            <v>0</v>
          </cell>
          <cell r="F1668" t="str">
            <v xml:space="preserve">        Total operation and maintenance</v>
          </cell>
          <cell r="G1668" t="str">
            <v>ECR COSTS</v>
          </cell>
          <cell r="H1668" t="str">
            <v>Operation and maintenance expense</v>
          </cell>
          <cell r="I1668">
            <v>506.1</v>
          </cell>
          <cell r="J1668" t="str">
            <v>506 - Misc Steam Power Exp</v>
          </cell>
          <cell r="K1668">
            <v>506.1</v>
          </cell>
          <cell r="L1668" t="str">
            <v>506.1 - ECR Misc Steam Power Exp</v>
          </cell>
          <cell r="M1668" t="str">
            <v>Other Operation Expenses</v>
          </cell>
          <cell r="N1668" t="str">
            <v>Operations Exp Steam</v>
          </cell>
          <cell r="O1668" t="str">
            <v>ECR - OTHER COST (PPLCEO)</v>
          </cell>
          <cell r="P1668" t="str">
            <v>PPLCEO</v>
          </cell>
          <cell r="Q1668" t="str">
            <v>O&amp;M</v>
          </cell>
          <cell r="R1668" t="str">
            <v>COS</v>
          </cell>
          <cell r="S1668">
            <v>0</v>
          </cell>
        </row>
        <row r="1669">
          <cell r="A1669" t="str">
            <v>506154</v>
          </cell>
          <cell r="B1669" t="str">
            <v>ECR NOX REDUCTION REAGENT</v>
          </cell>
          <cell r="C1669" t="str">
            <v>P&amp;L</v>
          </cell>
          <cell r="D1669" t="str">
            <v>Open</v>
          </cell>
          <cell r="E1669">
            <v>0</v>
          </cell>
          <cell r="F1669" t="str">
            <v xml:space="preserve">        Total operation and maintenance</v>
          </cell>
          <cell r="G1669" t="str">
            <v>ECR COSTS</v>
          </cell>
          <cell r="H1669" t="str">
            <v>Operation and maintenance expense</v>
          </cell>
          <cell r="I1669">
            <v>506.1</v>
          </cell>
          <cell r="J1669" t="str">
            <v>506 - Misc Steam Power Exp</v>
          </cell>
          <cell r="K1669">
            <v>506.1</v>
          </cell>
          <cell r="L1669" t="str">
            <v>506.1 - ECR Misc Steam Power Exp</v>
          </cell>
          <cell r="M1669" t="str">
            <v>Other Operation Expenses</v>
          </cell>
          <cell r="N1669" t="str">
            <v>Operations Exp Steam</v>
          </cell>
          <cell r="O1669" t="str">
            <v>ECR - OTHER COST (PPLCEO)</v>
          </cell>
          <cell r="P1669" t="str">
            <v>PPLCEO</v>
          </cell>
          <cell r="Q1669" t="str">
            <v>O&amp;M</v>
          </cell>
          <cell r="R1669" t="str">
            <v>COS</v>
          </cell>
          <cell r="S1669">
            <v>0</v>
          </cell>
        </row>
        <row r="1670">
          <cell r="A1670" t="str">
            <v>506155</v>
          </cell>
          <cell r="B1670" t="str">
            <v>ECR OPERATION OF SCR/NOX REDUCTION EQUIP</v>
          </cell>
          <cell r="C1670" t="str">
            <v>P&amp;L</v>
          </cell>
          <cell r="D1670" t="str">
            <v>Open</v>
          </cell>
          <cell r="E1670">
            <v>0</v>
          </cell>
          <cell r="F1670" t="str">
            <v xml:space="preserve">        Total operation and maintenance</v>
          </cell>
          <cell r="G1670" t="str">
            <v>ECR COSTS</v>
          </cell>
          <cell r="H1670" t="str">
            <v>Operation and maintenance expense</v>
          </cell>
          <cell r="I1670">
            <v>506.1</v>
          </cell>
          <cell r="J1670" t="str">
            <v>506 - Misc Steam Power Exp</v>
          </cell>
          <cell r="K1670">
            <v>506.1</v>
          </cell>
          <cell r="L1670" t="str">
            <v>506.1 - ECR Misc Steam Power Exp</v>
          </cell>
          <cell r="M1670" t="str">
            <v>Other Operation Expenses</v>
          </cell>
          <cell r="N1670" t="str">
            <v>Operations Exp Steam</v>
          </cell>
          <cell r="O1670" t="str">
            <v>ECR - OTHER COST (PPLCEO)</v>
          </cell>
          <cell r="P1670" t="str">
            <v>PPLCEO</v>
          </cell>
          <cell r="Q1670" t="str">
            <v>O&amp;M</v>
          </cell>
          <cell r="R1670" t="str">
            <v>COS</v>
          </cell>
          <cell r="S1670">
            <v>0</v>
          </cell>
        </row>
        <row r="1671">
          <cell r="A1671" t="str">
            <v>506159</v>
          </cell>
          <cell r="B1671" t="str">
            <v>ECR SORBENT INJECTION OPERATION</v>
          </cell>
          <cell r="C1671" t="str">
            <v>P&amp;L</v>
          </cell>
          <cell r="D1671" t="str">
            <v>Open</v>
          </cell>
          <cell r="E1671">
            <v>0</v>
          </cell>
          <cell r="F1671" t="str">
            <v xml:space="preserve">        Total operation and maintenance</v>
          </cell>
          <cell r="G1671" t="str">
            <v>ECR COSTS</v>
          </cell>
          <cell r="H1671" t="str">
            <v>Operation and maintenance expense</v>
          </cell>
          <cell r="I1671">
            <v>506.1</v>
          </cell>
          <cell r="J1671" t="str">
            <v>506 - Misc Steam Power Exp</v>
          </cell>
          <cell r="K1671">
            <v>506.1</v>
          </cell>
          <cell r="L1671" t="str">
            <v>506.1 - ECR Misc Steam Power Exp</v>
          </cell>
          <cell r="M1671" t="str">
            <v>Other Operation Expenses</v>
          </cell>
          <cell r="N1671" t="str">
            <v>Operations Exp Steam</v>
          </cell>
          <cell r="O1671" t="str">
            <v>ECR - OTHER COST (PPLCEO)</v>
          </cell>
          <cell r="P1671" t="str">
            <v>PPLCEO</v>
          </cell>
          <cell r="Q1671" t="str">
            <v>O&amp;M</v>
          </cell>
          <cell r="R1671" t="str">
            <v>COS</v>
          </cell>
          <cell r="S1671">
            <v>0</v>
          </cell>
        </row>
        <row r="1672">
          <cell r="A1672" t="str">
            <v>506900</v>
          </cell>
          <cell r="B1672" t="str">
            <v>MISC STM PWR EXP - INDIRECT</v>
          </cell>
          <cell r="C1672" t="str">
            <v>P&amp;L</v>
          </cell>
          <cell r="D1672" t="str">
            <v>Open</v>
          </cell>
          <cell r="E1672">
            <v>0</v>
          </cell>
          <cell r="F1672" t="str">
            <v xml:space="preserve">        Total operation and maintenance</v>
          </cell>
          <cell r="G1672" t="str">
            <v>OPEX</v>
          </cell>
          <cell r="H1672" t="str">
            <v>Operation and maintenance expense</v>
          </cell>
          <cell r="I1672">
            <v>506</v>
          </cell>
          <cell r="J1672" t="str">
            <v>506 - Misc Steam Power Exp</v>
          </cell>
          <cell r="K1672">
            <v>506</v>
          </cell>
          <cell r="L1672" t="str">
            <v>506 - Misc Steam Power Exp</v>
          </cell>
          <cell r="M1672" t="str">
            <v>Other Operation Expenses</v>
          </cell>
          <cell r="N1672" t="str">
            <v>Operations Exp Steam</v>
          </cell>
          <cell r="O1672" t="str">
            <v>OPERATION AND MAINTENANCE (PPLEOM)</v>
          </cell>
          <cell r="P1672" t="str">
            <v>PPLEOM</v>
          </cell>
          <cell r="Q1672" t="str">
            <v>O&amp;M</v>
          </cell>
          <cell r="R1672" t="str">
            <v>O&amp;M</v>
          </cell>
          <cell r="S1672">
            <v>0</v>
          </cell>
        </row>
        <row r="1673">
          <cell r="A1673" t="str">
            <v>507100</v>
          </cell>
          <cell r="B1673" t="str">
            <v>RENTS-STEAM</v>
          </cell>
          <cell r="C1673" t="str">
            <v>P&amp;L</v>
          </cell>
          <cell r="D1673" t="str">
            <v>Open</v>
          </cell>
          <cell r="E1673">
            <v>0</v>
          </cell>
          <cell r="F1673" t="str">
            <v xml:space="preserve">        Total operation and maintenance</v>
          </cell>
          <cell r="G1673" t="str">
            <v>OPEX</v>
          </cell>
          <cell r="H1673" t="str">
            <v>Operation and maintenance expense</v>
          </cell>
          <cell r="I1673">
            <v>507</v>
          </cell>
          <cell r="J1673" t="str">
            <v>507 - Rents Steam</v>
          </cell>
          <cell r="K1673">
            <v>507</v>
          </cell>
          <cell r="L1673" t="str">
            <v>507 - Rents Steam</v>
          </cell>
          <cell r="M1673" t="str">
            <v>Other Operation Expenses</v>
          </cell>
          <cell r="N1673" t="str">
            <v>Rents Steam</v>
          </cell>
          <cell r="O1673" t="str">
            <v>OPERATION AND MAINTENANCE (PPLEOM)</v>
          </cell>
          <cell r="P1673" t="str">
            <v>PPLEOM</v>
          </cell>
          <cell r="Q1673" t="str">
            <v>O&amp;M</v>
          </cell>
          <cell r="R1673" t="str">
            <v>O&amp;M</v>
          </cell>
          <cell r="S1673">
            <v>0</v>
          </cell>
        </row>
        <row r="1674">
          <cell r="A1674" t="str">
            <v>507900</v>
          </cell>
          <cell r="B1674" t="str">
            <v>I/C JOINT USE RENT EXPENSE-GEN-INDIRECT</v>
          </cell>
          <cell r="C1674" t="str">
            <v>P&amp;L</v>
          </cell>
          <cell r="D1674" t="str">
            <v>Open</v>
          </cell>
          <cell r="E1674">
            <v>0</v>
          </cell>
          <cell r="F1674" t="str">
            <v>OtherIncomeExpenseNet - MiscExpDomestic</v>
          </cell>
          <cell r="G1674" t="str">
            <v>OPEX</v>
          </cell>
          <cell r="H1674" t="str">
            <v>Other income (expense) - net</v>
          </cell>
          <cell r="I1674">
            <v>507.1</v>
          </cell>
          <cell r="J1674" t="str">
            <v>507 - Rents Steam</v>
          </cell>
          <cell r="K1674">
            <v>507.1</v>
          </cell>
          <cell r="L1674" t="str">
            <v>507.1 - Rents Steam I/C</v>
          </cell>
          <cell r="M1674" t="str">
            <v>Other Operation Expenses</v>
          </cell>
          <cell r="N1674" t="str">
            <v>Rents Steam</v>
          </cell>
          <cell r="O1674" t="str">
            <v>OTHER EXPENSE (PPLOOE)</v>
          </cell>
          <cell r="P1674" t="str">
            <v>PPLOOE</v>
          </cell>
          <cell r="Q1674" t="str">
            <v>O&amp;M</v>
          </cell>
          <cell r="R1674" t="str">
            <v>OI&amp;E</v>
          </cell>
          <cell r="S1674" t="str">
            <v>06/2013 new account</v>
          </cell>
        </row>
        <row r="1675">
          <cell r="A1675" t="str">
            <v>509002</v>
          </cell>
          <cell r="B1675" t="str">
            <v>SO2 EMISSION ALLOWANCES</v>
          </cell>
          <cell r="C1675" t="str">
            <v>P&amp;L</v>
          </cell>
          <cell r="D1675" t="str">
            <v>Open</v>
          </cell>
          <cell r="E1675">
            <v>0</v>
          </cell>
          <cell r="F1675" t="str">
            <v xml:space="preserve">        Fuel</v>
          </cell>
          <cell r="G1675" t="str">
            <v>SCRUB REACT AMM. ETC</v>
          </cell>
          <cell r="H1675" t="str">
            <v>Fuel for electric generation</v>
          </cell>
          <cell r="I1675">
            <v>509</v>
          </cell>
          <cell r="J1675" t="str">
            <v>509 - So2/Nox Emission Allowances</v>
          </cell>
          <cell r="K1675">
            <v>509</v>
          </cell>
          <cell r="L1675" t="str">
            <v>509 - So2/Nox Emission Allowances</v>
          </cell>
          <cell r="M1675" t="str">
            <v>Other Operation Expenses</v>
          </cell>
          <cell r="N1675" t="str">
            <v>Operations Exp Steam</v>
          </cell>
          <cell r="O1675" t="str">
            <v>SCRUB REACT AMM. ETC (PPLCES)</v>
          </cell>
          <cell r="P1675" t="str">
            <v>PPLCES</v>
          </cell>
          <cell r="Q1675" t="str">
            <v>O&amp;M</v>
          </cell>
          <cell r="R1675" t="str">
            <v>COS</v>
          </cell>
          <cell r="S1675">
            <v>0</v>
          </cell>
        </row>
        <row r="1676">
          <cell r="A1676" t="str">
            <v>509003</v>
          </cell>
          <cell r="B1676" t="str">
            <v>NOX EMISSION ALLOWANCES</v>
          </cell>
          <cell r="C1676" t="str">
            <v>P&amp;L</v>
          </cell>
          <cell r="D1676" t="str">
            <v>Open</v>
          </cell>
          <cell r="E1676">
            <v>0</v>
          </cell>
          <cell r="F1676" t="str">
            <v xml:space="preserve">        Fuel</v>
          </cell>
          <cell r="G1676" t="str">
            <v>SCRUB REACT AMM. ETC</v>
          </cell>
          <cell r="H1676" t="str">
            <v>Fuel for electric generation</v>
          </cell>
          <cell r="I1676">
            <v>509</v>
          </cell>
          <cell r="J1676" t="str">
            <v>509 - So2/Nox Emission Allowances</v>
          </cell>
          <cell r="K1676">
            <v>509</v>
          </cell>
          <cell r="L1676" t="str">
            <v>509 - So2/Nox Emission Allowances</v>
          </cell>
          <cell r="M1676" t="str">
            <v>Other Operation Expenses</v>
          </cell>
          <cell r="N1676" t="str">
            <v>Operations Exp Steam</v>
          </cell>
          <cell r="O1676" t="str">
            <v>SCRUB REACT AMM. ETC (PPLCES)</v>
          </cell>
          <cell r="P1676" t="str">
            <v>PPLCES</v>
          </cell>
          <cell r="Q1676" t="str">
            <v>O&amp;M</v>
          </cell>
          <cell r="R1676" t="str">
            <v>COS</v>
          </cell>
          <cell r="S1676">
            <v>0</v>
          </cell>
        </row>
        <row r="1677">
          <cell r="A1677" t="str">
            <v>509004</v>
          </cell>
          <cell r="B1677" t="str">
            <v>EMISSION ALLOWANCES - RETAIL</v>
          </cell>
          <cell r="C1677" t="str">
            <v>P&amp;L</v>
          </cell>
          <cell r="D1677" t="str">
            <v>Open</v>
          </cell>
          <cell r="E1677">
            <v>0</v>
          </cell>
          <cell r="F1677" t="str">
            <v xml:space="preserve">        Fuel</v>
          </cell>
          <cell r="G1677" t="str">
            <v>SCRUB REACT AMM. ETC</v>
          </cell>
          <cell r="H1677" t="str">
            <v>Fuel for electric generation</v>
          </cell>
          <cell r="I1677">
            <v>509</v>
          </cell>
          <cell r="J1677" t="str">
            <v>509 - So2/Nox Emission Allowances</v>
          </cell>
          <cell r="K1677">
            <v>509</v>
          </cell>
          <cell r="L1677" t="str">
            <v>509 - So2/Nox Emission Allowances</v>
          </cell>
          <cell r="M1677" t="str">
            <v>Other Operation Expenses</v>
          </cell>
          <cell r="N1677" t="str">
            <v>Operations Exp Steam</v>
          </cell>
          <cell r="O1677" t="str">
            <v>SCRUB REACT AMM. ETC (PPLCES)</v>
          </cell>
          <cell r="P1677" t="str">
            <v>PPLCES</v>
          </cell>
          <cell r="Q1677" t="str">
            <v>O&amp;M</v>
          </cell>
          <cell r="R1677" t="str">
            <v>COS</v>
          </cell>
          <cell r="S1677">
            <v>0</v>
          </cell>
        </row>
        <row r="1678">
          <cell r="A1678" t="str">
            <v>509007</v>
          </cell>
          <cell r="B1678" t="str">
            <v>EMISSION ALLOWANCES - OSS</v>
          </cell>
          <cell r="C1678" t="str">
            <v>P&amp;L</v>
          </cell>
          <cell r="D1678" t="str">
            <v>Open</v>
          </cell>
          <cell r="E1678">
            <v>0</v>
          </cell>
          <cell r="F1678" t="str">
            <v xml:space="preserve">        Fuel</v>
          </cell>
          <cell r="G1678" t="str">
            <v>Fuel Expense</v>
          </cell>
          <cell r="H1678" t="str">
            <v>Fuel for electric generation</v>
          </cell>
          <cell r="I1678">
            <v>509.2</v>
          </cell>
          <cell r="J1678" t="str">
            <v>509 - So2/Nox Emission Allowances</v>
          </cell>
          <cell r="K1678">
            <v>509.2</v>
          </cell>
          <cell r="L1678" t="str">
            <v>509.2 - So2/Nox Emission Allow OSS</v>
          </cell>
          <cell r="M1678" t="str">
            <v>Other Operation Expenses</v>
          </cell>
          <cell r="N1678" t="str">
            <v>Operations Exp Steam</v>
          </cell>
          <cell r="O1678" t="str">
            <v>ELECTRIC COST - OSS (PPLCFO)</v>
          </cell>
          <cell r="P1678" t="str">
            <v>PPLCFO</v>
          </cell>
          <cell r="Q1678" t="str">
            <v>O&amp;M</v>
          </cell>
          <cell r="R1678" t="str">
            <v>COS</v>
          </cell>
          <cell r="S1678">
            <v>0</v>
          </cell>
        </row>
        <row r="1679">
          <cell r="A1679" t="str">
            <v>509008</v>
          </cell>
          <cell r="B1679" t="str">
            <v>EMISSION ALLOWANCES - OFFSET</v>
          </cell>
          <cell r="C1679" t="str">
            <v>P&amp;L</v>
          </cell>
          <cell r="D1679" t="str">
            <v>Open</v>
          </cell>
          <cell r="E1679">
            <v>0</v>
          </cell>
          <cell r="F1679" t="str">
            <v xml:space="preserve">        Fuel</v>
          </cell>
          <cell r="G1679" t="str">
            <v>SCRUB REACT AMM. ETC</v>
          </cell>
          <cell r="H1679" t="str">
            <v>Fuel for electric generation</v>
          </cell>
          <cell r="I1679">
            <v>509</v>
          </cell>
          <cell r="J1679" t="str">
            <v>509 - So2/Nox Emission Allowances</v>
          </cell>
          <cell r="K1679">
            <v>509</v>
          </cell>
          <cell r="L1679" t="str">
            <v>509 - So2/Nox Emission Allowances</v>
          </cell>
          <cell r="M1679" t="str">
            <v>Other Operation Expenses</v>
          </cell>
          <cell r="N1679" t="str">
            <v>Operations Exp Steam</v>
          </cell>
          <cell r="O1679" t="str">
            <v>SCRUB REACT AMM. ETC (PPLCES)</v>
          </cell>
          <cell r="P1679" t="str">
            <v>PPLCES</v>
          </cell>
          <cell r="Q1679" t="str">
            <v>O&amp;M</v>
          </cell>
          <cell r="R1679" t="str">
            <v>COS</v>
          </cell>
          <cell r="S1679">
            <v>0</v>
          </cell>
        </row>
        <row r="1680">
          <cell r="A1680" t="str">
            <v>509052</v>
          </cell>
          <cell r="B1680" t="str">
            <v>ECR SO2 EMISSION ALLOWANCES</v>
          </cell>
          <cell r="C1680" t="str">
            <v>P&amp;L</v>
          </cell>
          <cell r="D1680" t="str">
            <v>Open</v>
          </cell>
          <cell r="E1680">
            <v>0</v>
          </cell>
          <cell r="F1680" t="str">
            <v xml:space="preserve">        Fuel</v>
          </cell>
          <cell r="G1680" t="str">
            <v>ECR COSTS</v>
          </cell>
          <cell r="H1680" t="str">
            <v>Fuel for electric generation</v>
          </cell>
          <cell r="I1680">
            <v>509.3</v>
          </cell>
          <cell r="J1680" t="str">
            <v>509 - So2/Nox Emission Allowances</v>
          </cell>
          <cell r="K1680">
            <v>509.1</v>
          </cell>
          <cell r="L1680" t="str">
            <v>509.3 - ECR So2/Nox Emission Allow</v>
          </cell>
          <cell r="M1680" t="str">
            <v>Other Operation Expenses</v>
          </cell>
          <cell r="N1680" t="str">
            <v>Operations Exp Steam</v>
          </cell>
          <cell r="O1680" t="str">
            <v>ECR - OTHER COST (PPLCEO)</v>
          </cell>
          <cell r="P1680" t="str">
            <v>PPLCEO</v>
          </cell>
          <cell r="Q1680" t="str">
            <v>O&amp;M</v>
          </cell>
          <cell r="R1680" t="str">
            <v>COS</v>
          </cell>
          <cell r="S1680">
            <v>0</v>
          </cell>
        </row>
        <row r="1681">
          <cell r="A1681" t="str">
            <v>509053</v>
          </cell>
          <cell r="B1681" t="str">
            <v>ECR NOX EMISSION ALLOWANCES</v>
          </cell>
          <cell r="C1681" t="str">
            <v>P&amp;L</v>
          </cell>
          <cell r="D1681" t="str">
            <v>Open</v>
          </cell>
          <cell r="E1681">
            <v>0</v>
          </cell>
          <cell r="F1681" t="str">
            <v xml:space="preserve">        Fuel</v>
          </cell>
          <cell r="G1681" t="str">
            <v>ECR COSTS</v>
          </cell>
          <cell r="H1681" t="str">
            <v>Fuel for electric generation</v>
          </cell>
          <cell r="I1681">
            <v>509.3</v>
          </cell>
          <cell r="J1681" t="str">
            <v>509 - So2/Nox Emission Allowances</v>
          </cell>
          <cell r="K1681">
            <v>509.1</v>
          </cell>
          <cell r="L1681" t="str">
            <v>509.3 - ECR So2/Nox Emission Allow</v>
          </cell>
          <cell r="M1681" t="str">
            <v>Other Operation Expenses</v>
          </cell>
          <cell r="N1681" t="str">
            <v>Operations Exp Steam</v>
          </cell>
          <cell r="O1681" t="str">
            <v>ECR - OTHER COST (PPLCEO)</v>
          </cell>
          <cell r="P1681" t="str">
            <v>PPLCEO</v>
          </cell>
          <cell r="Q1681" t="str">
            <v>O&amp;M</v>
          </cell>
          <cell r="R1681" t="str">
            <v>COS</v>
          </cell>
          <cell r="S1681">
            <v>0</v>
          </cell>
        </row>
        <row r="1682">
          <cell r="A1682" t="str">
            <v>510100</v>
          </cell>
          <cell r="B1682" t="str">
            <v>MTCE SUPER/ENG - STEAM</v>
          </cell>
          <cell r="C1682" t="str">
            <v>P&amp;L</v>
          </cell>
          <cell r="D1682" t="str">
            <v>Open</v>
          </cell>
          <cell r="E1682">
            <v>0</v>
          </cell>
          <cell r="F1682" t="str">
            <v xml:space="preserve">        Total operation and maintenance</v>
          </cell>
          <cell r="G1682" t="str">
            <v>OPEX</v>
          </cell>
          <cell r="H1682" t="str">
            <v>Operation and maintenance expense</v>
          </cell>
          <cell r="I1682">
            <v>510</v>
          </cell>
          <cell r="J1682" t="str">
            <v>510 - Mtce Super/Eng - Steam</v>
          </cell>
          <cell r="K1682">
            <v>510</v>
          </cell>
          <cell r="L1682" t="str">
            <v>510 - Mtce Super/Eng - Steam</v>
          </cell>
          <cell r="M1682" t="str">
            <v>Maintenance</v>
          </cell>
          <cell r="N1682" t="str">
            <v>Maintenance Exp Steam</v>
          </cell>
          <cell r="O1682" t="str">
            <v>OPERATION AND MAINTENANCE (PPLEOM)</v>
          </cell>
          <cell r="P1682" t="str">
            <v>PPLEOM</v>
          </cell>
          <cell r="Q1682" t="str">
            <v>O&amp;M</v>
          </cell>
          <cell r="R1682" t="str">
            <v>O&amp;M</v>
          </cell>
          <cell r="S1682">
            <v>0</v>
          </cell>
        </row>
        <row r="1683">
          <cell r="A1683" t="str">
            <v>510900</v>
          </cell>
          <cell r="B1683" t="str">
            <v>MTCE SUPER/ENG - STEAM</v>
          </cell>
          <cell r="C1683" t="str">
            <v>P&amp;L</v>
          </cell>
          <cell r="D1683" t="str">
            <v>Open</v>
          </cell>
          <cell r="E1683">
            <v>0</v>
          </cell>
          <cell r="F1683" t="str">
            <v xml:space="preserve">        Total operation and maintenance</v>
          </cell>
          <cell r="G1683" t="str">
            <v>OPEX</v>
          </cell>
          <cell r="H1683" t="str">
            <v>Operation and maintenance expense</v>
          </cell>
          <cell r="I1683">
            <v>510</v>
          </cell>
          <cell r="J1683" t="str">
            <v>510 - Mtce Super/Eng - Steam</v>
          </cell>
          <cell r="K1683">
            <v>510</v>
          </cell>
          <cell r="L1683" t="str">
            <v>510 - Mtce Super/Eng - Steam</v>
          </cell>
          <cell r="M1683" t="str">
            <v>Maintenance</v>
          </cell>
          <cell r="N1683" t="str">
            <v>Maintenance Exp Steam</v>
          </cell>
          <cell r="O1683" t="str">
            <v>OPERATION AND MAINTENANCE (PPLEOM)</v>
          </cell>
          <cell r="P1683" t="str">
            <v>PPLEOM</v>
          </cell>
          <cell r="Q1683" t="str">
            <v>O&amp;M</v>
          </cell>
          <cell r="R1683" t="str">
            <v>O&amp;M</v>
          </cell>
          <cell r="S1683" t="str">
            <v>2/2013 new</v>
          </cell>
        </row>
        <row r="1684">
          <cell r="A1684" t="str">
            <v>511100</v>
          </cell>
          <cell r="B1684" t="str">
            <v>MTCE-STRUCTURES</v>
          </cell>
          <cell r="C1684" t="str">
            <v>P&amp;L</v>
          </cell>
          <cell r="D1684" t="str">
            <v>Open</v>
          </cell>
          <cell r="E1684">
            <v>0</v>
          </cell>
          <cell r="F1684" t="str">
            <v xml:space="preserve">        Total operation and maintenance</v>
          </cell>
          <cell r="G1684" t="str">
            <v>OPEX</v>
          </cell>
          <cell r="H1684" t="str">
            <v>Operation and maintenance expense</v>
          </cell>
          <cell r="I1684">
            <v>511</v>
          </cell>
          <cell r="J1684" t="str">
            <v>511 - Mtce-Structures Steam</v>
          </cell>
          <cell r="K1684">
            <v>511</v>
          </cell>
          <cell r="L1684" t="str">
            <v>511 - Mtce-Structures Steam</v>
          </cell>
          <cell r="M1684" t="str">
            <v>Maintenance</v>
          </cell>
          <cell r="N1684" t="str">
            <v>Maintenance Exp Steam</v>
          </cell>
          <cell r="O1684" t="str">
            <v>OPERATION AND MAINTENANCE (PPLEOM)</v>
          </cell>
          <cell r="P1684" t="str">
            <v>PPLEOM</v>
          </cell>
          <cell r="Q1684" t="str">
            <v>O&amp;M</v>
          </cell>
          <cell r="R1684" t="str">
            <v>O&amp;M</v>
          </cell>
          <cell r="S1684">
            <v>0</v>
          </cell>
        </row>
        <row r="1685">
          <cell r="A1685" t="str">
            <v>512005</v>
          </cell>
          <cell r="B1685" t="str">
            <v>MAINTENANCE-SDRS</v>
          </cell>
          <cell r="C1685" t="str">
            <v>P&amp;L</v>
          </cell>
          <cell r="D1685" t="str">
            <v>Open</v>
          </cell>
          <cell r="E1685">
            <v>0</v>
          </cell>
          <cell r="F1685" t="str">
            <v xml:space="preserve">        Total operation and maintenance</v>
          </cell>
          <cell r="G1685" t="str">
            <v>OPEX</v>
          </cell>
          <cell r="H1685" t="str">
            <v>Operation and maintenance expense</v>
          </cell>
          <cell r="I1685">
            <v>512</v>
          </cell>
          <cell r="J1685" t="str">
            <v>512 - Mtce-Boiler Plant Steam</v>
          </cell>
          <cell r="K1685">
            <v>512</v>
          </cell>
          <cell r="L1685" t="str">
            <v>512 - Mtce-Boiler Plant Steam</v>
          </cell>
          <cell r="M1685" t="str">
            <v>Maintenance</v>
          </cell>
          <cell r="N1685" t="str">
            <v>Maintenance Exp Steam</v>
          </cell>
          <cell r="O1685" t="str">
            <v>OPERATION AND MAINTENANCE (PPLEOM)</v>
          </cell>
          <cell r="P1685" t="str">
            <v>PPLEOM</v>
          </cell>
          <cell r="Q1685" t="str">
            <v>O&amp;M</v>
          </cell>
          <cell r="R1685" t="str">
            <v>O&amp;M</v>
          </cell>
          <cell r="S1685">
            <v>0</v>
          </cell>
        </row>
        <row r="1686">
          <cell r="A1686" t="str">
            <v>512007</v>
          </cell>
          <cell r="B1686" t="str">
            <v>MTCE-REAGENT PREP (WKE ONLY)</v>
          </cell>
          <cell r="C1686" t="str">
            <v>P&amp;L</v>
          </cell>
          <cell r="D1686" t="str">
            <v>closed</v>
          </cell>
          <cell r="E1686">
            <v>0</v>
          </cell>
          <cell r="F1686" t="str">
            <v xml:space="preserve">        Total operation and maintenance</v>
          </cell>
          <cell r="G1686" t="str">
            <v>OPEX</v>
          </cell>
          <cell r="H1686" t="str">
            <v>Operation and maintenance expense</v>
          </cell>
          <cell r="I1686">
            <v>512</v>
          </cell>
          <cell r="J1686" t="str">
            <v>512 - Mtce-Boiler Plant Steam</v>
          </cell>
          <cell r="K1686">
            <v>512</v>
          </cell>
          <cell r="L1686" t="str">
            <v>512 - Mtce-Boiler Plant Steam</v>
          </cell>
          <cell r="M1686" t="str">
            <v>Maintenance</v>
          </cell>
          <cell r="N1686" t="str">
            <v>Maintenance Exp Steam</v>
          </cell>
          <cell r="O1686" t="str">
            <v>OPERATION AND MAINTENANCE (PPLEOM)</v>
          </cell>
          <cell r="P1686" t="str">
            <v>PPLEOM</v>
          </cell>
          <cell r="Q1686" t="str">
            <v>O&amp;M</v>
          </cell>
          <cell r="R1686" t="str">
            <v>O&amp;M</v>
          </cell>
          <cell r="S1686" t="str">
            <v>closed account 8/12</v>
          </cell>
        </row>
        <row r="1687">
          <cell r="A1687" t="str">
            <v>512011</v>
          </cell>
          <cell r="B1687" t="str">
            <v>INSTR/CNTRL-ENVRNL</v>
          </cell>
          <cell r="C1687" t="str">
            <v>P&amp;L</v>
          </cell>
          <cell r="D1687" t="str">
            <v>Open</v>
          </cell>
          <cell r="E1687">
            <v>0</v>
          </cell>
          <cell r="F1687" t="str">
            <v xml:space="preserve">        Total operation and maintenance</v>
          </cell>
          <cell r="G1687" t="str">
            <v>OPEX</v>
          </cell>
          <cell r="H1687" t="str">
            <v>Operation and maintenance expense</v>
          </cell>
          <cell r="I1687">
            <v>512</v>
          </cell>
          <cell r="J1687" t="str">
            <v>512 - Mtce-Boiler Plant Steam</v>
          </cell>
          <cell r="K1687">
            <v>512</v>
          </cell>
          <cell r="L1687" t="str">
            <v>512 - Mtce-Boiler Plant Steam</v>
          </cell>
          <cell r="M1687" t="str">
            <v>Maintenance</v>
          </cell>
          <cell r="N1687" t="str">
            <v>Maintenance Exp Steam</v>
          </cell>
          <cell r="O1687" t="str">
            <v>OPERATION AND MAINTENANCE (PPLEOM)</v>
          </cell>
          <cell r="P1687" t="str">
            <v>PPLEOM</v>
          </cell>
          <cell r="Q1687" t="str">
            <v>O&amp;M</v>
          </cell>
          <cell r="R1687" t="str">
            <v>O&amp;M</v>
          </cell>
          <cell r="S1687">
            <v>0</v>
          </cell>
        </row>
        <row r="1688">
          <cell r="A1688" t="str">
            <v>512015</v>
          </cell>
          <cell r="B1688" t="str">
            <v>SDRS-COMMON H2O SYS</v>
          </cell>
          <cell r="C1688" t="str">
            <v>P&amp;L</v>
          </cell>
          <cell r="D1688" t="str">
            <v>Open</v>
          </cell>
          <cell r="E1688">
            <v>0</v>
          </cell>
          <cell r="F1688" t="str">
            <v xml:space="preserve">        Total operation and maintenance</v>
          </cell>
          <cell r="G1688" t="str">
            <v>OPEX</v>
          </cell>
          <cell r="H1688" t="str">
            <v>Operation and maintenance expense</v>
          </cell>
          <cell r="I1688">
            <v>512</v>
          </cell>
          <cell r="J1688" t="str">
            <v>512 - Mtce-Boiler Plant Steam</v>
          </cell>
          <cell r="K1688">
            <v>512</v>
          </cell>
          <cell r="L1688" t="str">
            <v>512 - Mtce-Boiler Plant Steam</v>
          </cell>
          <cell r="M1688" t="str">
            <v>Maintenance</v>
          </cell>
          <cell r="N1688" t="str">
            <v>Maintenance Exp Steam</v>
          </cell>
          <cell r="O1688" t="str">
            <v>OPERATION AND MAINTENANCE (PPLEOM)</v>
          </cell>
          <cell r="P1688" t="str">
            <v>PPLEOM</v>
          </cell>
          <cell r="Q1688" t="str">
            <v>O&amp;M</v>
          </cell>
          <cell r="R1688" t="str">
            <v>O&amp;M</v>
          </cell>
          <cell r="S1688">
            <v>0</v>
          </cell>
        </row>
        <row r="1689">
          <cell r="A1689" t="str">
            <v>512017</v>
          </cell>
          <cell r="B1689" t="str">
            <v>MTCE-SLUDGE STAB SYS</v>
          </cell>
          <cell r="C1689" t="str">
            <v>P&amp;L</v>
          </cell>
          <cell r="D1689" t="str">
            <v>Open</v>
          </cell>
          <cell r="E1689">
            <v>0</v>
          </cell>
          <cell r="F1689" t="str">
            <v xml:space="preserve">        Total operation and maintenance</v>
          </cell>
          <cell r="G1689" t="str">
            <v>OPEX</v>
          </cell>
          <cell r="H1689" t="str">
            <v>Operation and maintenance expense</v>
          </cell>
          <cell r="I1689">
            <v>512</v>
          </cell>
          <cell r="J1689" t="str">
            <v>512 - Mtce-Boiler Plant Steam</v>
          </cell>
          <cell r="K1689">
            <v>512</v>
          </cell>
          <cell r="L1689" t="str">
            <v>512 - Mtce-Boiler Plant Steam</v>
          </cell>
          <cell r="M1689" t="str">
            <v>Maintenance</v>
          </cell>
          <cell r="N1689" t="str">
            <v>Maintenance Exp Steam</v>
          </cell>
          <cell r="O1689" t="str">
            <v>OPERATION AND MAINTENANCE (PPLEOM)</v>
          </cell>
          <cell r="P1689" t="str">
            <v>PPLEOM</v>
          </cell>
          <cell r="Q1689" t="str">
            <v>O&amp;M</v>
          </cell>
          <cell r="R1689" t="str">
            <v>O&amp;M</v>
          </cell>
          <cell r="S1689">
            <v>0</v>
          </cell>
        </row>
        <row r="1690">
          <cell r="A1690" t="str">
            <v>512051</v>
          </cell>
          <cell r="B1690" t="str">
            <v>ECR INSTR/CNTRL-ENVRNL</v>
          </cell>
          <cell r="C1690" t="str">
            <v>P&amp;L</v>
          </cell>
          <cell r="D1690" t="str">
            <v>Open</v>
          </cell>
          <cell r="E1690">
            <v>0</v>
          </cell>
          <cell r="F1690" t="str">
            <v xml:space="preserve">        Total operation and maintenance</v>
          </cell>
          <cell r="G1690" t="str">
            <v>ECR COSTS</v>
          </cell>
          <cell r="H1690" t="str">
            <v>Operation and maintenance expense</v>
          </cell>
          <cell r="I1690">
            <v>512.1</v>
          </cell>
          <cell r="J1690" t="str">
            <v>512 - Mtce-Boiler Plant Steam</v>
          </cell>
          <cell r="K1690">
            <v>512.1</v>
          </cell>
          <cell r="L1690" t="str">
            <v>512.1 - ECR Mtce-Boiler Plant Steam</v>
          </cell>
          <cell r="M1690" t="str">
            <v>Maintenance</v>
          </cell>
          <cell r="N1690" t="str">
            <v>Maintenance Exp Steam</v>
          </cell>
          <cell r="O1690" t="str">
            <v>ECR - OTHER COST (PPLCEO)</v>
          </cell>
          <cell r="P1690" t="str">
            <v>PPLCEO</v>
          </cell>
          <cell r="Q1690" t="str">
            <v>O&amp;M</v>
          </cell>
          <cell r="R1690" t="str">
            <v>COS</v>
          </cell>
          <cell r="S1690">
            <v>0</v>
          </cell>
        </row>
        <row r="1691">
          <cell r="A1691" t="str">
            <v>512055</v>
          </cell>
          <cell r="B1691" t="str">
            <v>ECR MAINTENANCE-SDRS</v>
          </cell>
          <cell r="C1691" t="str">
            <v>P&amp;L</v>
          </cell>
          <cell r="D1691" t="str">
            <v>Open</v>
          </cell>
          <cell r="E1691">
            <v>0</v>
          </cell>
          <cell r="F1691" t="str">
            <v xml:space="preserve">        Total operation and maintenance</v>
          </cell>
          <cell r="G1691" t="str">
            <v>ECR COSTS</v>
          </cell>
          <cell r="H1691" t="str">
            <v>Operation and maintenance expense</v>
          </cell>
          <cell r="I1691">
            <v>512.1</v>
          </cell>
          <cell r="J1691" t="str">
            <v>512 - Mtce-Boiler Plant Steam</v>
          </cell>
          <cell r="K1691">
            <v>512.1</v>
          </cell>
          <cell r="L1691" t="str">
            <v>512.1 - ECR Mtce-Boiler Plant Steam</v>
          </cell>
          <cell r="M1691" t="str">
            <v>Maintenance</v>
          </cell>
          <cell r="N1691" t="str">
            <v>Maintenance Exp Steam</v>
          </cell>
          <cell r="O1691" t="str">
            <v>ECR - OTHER COST (PPLCEO)</v>
          </cell>
          <cell r="P1691" t="str">
            <v>PPLCEO</v>
          </cell>
          <cell r="Q1691" t="str">
            <v>O&amp;M</v>
          </cell>
          <cell r="R1691" t="str">
            <v>COS</v>
          </cell>
          <cell r="S1691">
            <v>0</v>
          </cell>
        </row>
        <row r="1692">
          <cell r="A1692" t="str">
            <v>512100</v>
          </cell>
          <cell r="B1692" t="str">
            <v>MTCE-BOILER PLANT</v>
          </cell>
          <cell r="C1692" t="str">
            <v>P&amp;L</v>
          </cell>
          <cell r="D1692" t="str">
            <v>Open</v>
          </cell>
          <cell r="E1692">
            <v>0</v>
          </cell>
          <cell r="F1692" t="str">
            <v xml:space="preserve">        Total operation and maintenance</v>
          </cell>
          <cell r="G1692" t="str">
            <v>OPEX</v>
          </cell>
          <cell r="H1692" t="str">
            <v>Operation and maintenance expense</v>
          </cell>
          <cell r="I1692">
            <v>512</v>
          </cell>
          <cell r="J1692" t="str">
            <v>512 - Mtce-Boiler Plant Steam</v>
          </cell>
          <cell r="K1692">
            <v>512</v>
          </cell>
          <cell r="L1692" t="str">
            <v>512 - Mtce-Boiler Plant Steam</v>
          </cell>
          <cell r="M1692" t="str">
            <v>Maintenance</v>
          </cell>
          <cell r="N1692" t="str">
            <v>Maintenance Exp Steam</v>
          </cell>
          <cell r="O1692" t="str">
            <v>OPERATION AND MAINTENANCE (PPLEOM)</v>
          </cell>
          <cell r="P1692" t="str">
            <v>PPLEOM</v>
          </cell>
          <cell r="Q1692" t="str">
            <v>O&amp;M</v>
          </cell>
          <cell r="R1692" t="str">
            <v>O&amp;M</v>
          </cell>
          <cell r="S1692">
            <v>0</v>
          </cell>
        </row>
        <row r="1693">
          <cell r="A1693" t="str">
            <v>512101</v>
          </cell>
          <cell r="B1693" t="str">
            <v>MAINTENANCE OF SCR/NOX REDUCTION EQUIP</v>
          </cell>
          <cell r="C1693" t="str">
            <v>P&amp;L</v>
          </cell>
          <cell r="D1693" t="str">
            <v>Open</v>
          </cell>
          <cell r="E1693">
            <v>0</v>
          </cell>
          <cell r="F1693" t="str">
            <v xml:space="preserve">        Total operation and maintenance</v>
          </cell>
          <cell r="G1693" t="str">
            <v>OPEX</v>
          </cell>
          <cell r="H1693" t="str">
            <v>Operation and maintenance expense</v>
          </cell>
          <cell r="I1693">
            <v>512</v>
          </cell>
          <cell r="J1693" t="str">
            <v>512 - Mtce-Boiler Plant Steam</v>
          </cell>
          <cell r="K1693">
            <v>512</v>
          </cell>
          <cell r="L1693" t="str">
            <v>512 - Mtce-Boiler Plant Steam</v>
          </cell>
          <cell r="M1693" t="str">
            <v>Maintenance</v>
          </cell>
          <cell r="N1693" t="str">
            <v>Maintenance Exp Steam</v>
          </cell>
          <cell r="O1693" t="str">
            <v>OPERATION AND MAINTENANCE (PPLEOM)</v>
          </cell>
          <cell r="P1693" t="str">
            <v>PPLEOM</v>
          </cell>
          <cell r="Q1693" t="str">
            <v>O&amp;M</v>
          </cell>
          <cell r="R1693" t="str">
            <v>O&amp;M</v>
          </cell>
          <cell r="S1693">
            <v>0</v>
          </cell>
        </row>
        <row r="1694">
          <cell r="A1694" t="str">
            <v>512102</v>
          </cell>
          <cell r="B1694" t="str">
            <v>SORBENT INJECTION MAINTENANCE</v>
          </cell>
          <cell r="C1694" t="str">
            <v>P&amp;L</v>
          </cell>
          <cell r="D1694" t="str">
            <v>Open</v>
          </cell>
          <cell r="E1694">
            <v>0</v>
          </cell>
          <cell r="F1694" t="str">
            <v xml:space="preserve">        Total operation and maintenance</v>
          </cell>
          <cell r="G1694" t="str">
            <v>OPEX</v>
          </cell>
          <cell r="H1694" t="str">
            <v>Operation and maintenance expense</v>
          </cell>
          <cell r="I1694">
            <v>512</v>
          </cell>
          <cell r="J1694" t="str">
            <v>512 - Mtce-Boiler Plant Steam</v>
          </cell>
          <cell r="K1694">
            <v>512</v>
          </cell>
          <cell r="L1694" t="str">
            <v>512 - Mtce-Boiler Plant Steam</v>
          </cell>
          <cell r="M1694" t="str">
            <v>Maintenance</v>
          </cell>
          <cell r="N1694" t="str">
            <v>Maintenance Exp Steam</v>
          </cell>
          <cell r="O1694" t="str">
            <v>OPERATION AND MAINTENANCE (PPLEOM)</v>
          </cell>
          <cell r="P1694" t="str">
            <v>PPLEOM</v>
          </cell>
          <cell r="Q1694" t="str">
            <v>O&amp;M</v>
          </cell>
          <cell r="R1694" t="str">
            <v>O&amp;M</v>
          </cell>
          <cell r="S1694">
            <v>0</v>
          </cell>
        </row>
        <row r="1695">
          <cell r="A1695" t="str">
            <v>512103</v>
          </cell>
          <cell r="B1695" t="str">
            <v>MERCURY MONITORS MAINTENANCE</v>
          </cell>
          <cell r="C1695" t="str">
            <v>P&amp;L</v>
          </cell>
          <cell r="D1695" t="str">
            <v>Open</v>
          </cell>
          <cell r="E1695">
            <v>0</v>
          </cell>
          <cell r="F1695" t="str">
            <v xml:space="preserve">        Total operation and maintenance</v>
          </cell>
          <cell r="G1695" t="str">
            <v>OPEX</v>
          </cell>
          <cell r="H1695" t="str">
            <v>Operation and maintenance expense</v>
          </cell>
          <cell r="I1695">
            <v>512</v>
          </cell>
          <cell r="J1695" t="str">
            <v>512 - Mtce-Boiler Plant Steam</v>
          </cell>
          <cell r="K1695">
            <v>512</v>
          </cell>
          <cell r="L1695" t="str">
            <v>512 - Mtce-Boiler Plant Steam</v>
          </cell>
          <cell r="M1695" t="str">
            <v>Maintenance</v>
          </cell>
          <cell r="N1695" t="str">
            <v>Maintenance Exp Steam</v>
          </cell>
          <cell r="O1695" t="str">
            <v>OPERATION AND MAINTENANCE (PPLEOM)</v>
          </cell>
          <cell r="P1695" t="str">
            <v>PPLEOM</v>
          </cell>
          <cell r="Q1695" t="str">
            <v>O&amp;M</v>
          </cell>
          <cell r="R1695" t="str">
            <v>O&amp;M</v>
          </cell>
          <cell r="S1695">
            <v>0</v>
          </cell>
        </row>
        <row r="1696">
          <cell r="A1696" t="str">
            <v>512105</v>
          </cell>
          <cell r="B1696" t="str">
            <v>PLANT-ECR LANDFILL MAINTENANCE</v>
          </cell>
          <cell r="C1696" t="str">
            <v>P&amp;L</v>
          </cell>
          <cell r="D1696" t="str">
            <v>Open</v>
          </cell>
          <cell r="E1696">
            <v>0</v>
          </cell>
          <cell r="F1696" t="str">
            <v xml:space="preserve">        Total operation and maintenance</v>
          </cell>
          <cell r="G1696" t="str">
            <v>OPEX</v>
          </cell>
          <cell r="H1696" t="str">
            <v>Operation and maintenance expense</v>
          </cell>
          <cell r="I1696">
            <v>512</v>
          </cell>
          <cell r="J1696" t="str">
            <v>512 - Mtce-Boiler Plant Steam</v>
          </cell>
          <cell r="K1696">
            <v>512</v>
          </cell>
          <cell r="L1696" t="str">
            <v>512 - Mtce-Boiler Plant Steam</v>
          </cell>
          <cell r="M1696" t="str">
            <v>Maintenance</v>
          </cell>
          <cell r="N1696" t="str">
            <v>Maintenance Exp Steam</v>
          </cell>
          <cell r="O1696" t="str">
            <v>OPERATION AND MAINTENANCE (PPLEOM)</v>
          </cell>
          <cell r="P1696" t="str">
            <v>PPLEOM</v>
          </cell>
          <cell r="Q1696" t="str">
            <v>O&amp;M</v>
          </cell>
          <cell r="R1696" t="str">
            <v>O&amp;M</v>
          </cell>
          <cell r="S1696">
            <v>0</v>
          </cell>
        </row>
        <row r="1697">
          <cell r="A1697" t="str">
            <v>512106</v>
          </cell>
          <cell r="B1697" t="str">
            <v>PLANT-ECR CCP SYSTEM MAINTENANCE</v>
          </cell>
          <cell r="C1697" t="str">
            <v>P&amp;L</v>
          </cell>
          <cell r="D1697" t="str">
            <v>Open</v>
          </cell>
          <cell r="E1697">
            <v>0</v>
          </cell>
          <cell r="F1697" t="str">
            <v xml:space="preserve">        Total operation and maintenance</v>
          </cell>
          <cell r="G1697" t="str">
            <v>OPEX</v>
          </cell>
          <cell r="H1697" t="str">
            <v>Operation and maintenance expense</v>
          </cell>
          <cell r="I1697">
            <v>512</v>
          </cell>
          <cell r="J1697" t="str">
            <v>512 - Mtce-Boiler Plant Steam</v>
          </cell>
          <cell r="K1697">
            <v>512</v>
          </cell>
          <cell r="L1697" t="str">
            <v>512 - Mtce-Boiler Plant Steam</v>
          </cell>
          <cell r="M1697" t="str">
            <v>Maintenance</v>
          </cell>
          <cell r="N1697" t="str">
            <v>Maintenance Exp Steam</v>
          </cell>
          <cell r="O1697" t="str">
            <v>OPERATION AND MAINTENANCE (PPLEOM)</v>
          </cell>
          <cell r="P1697" t="str">
            <v>PPLEOM</v>
          </cell>
          <cell r="Q1697" t="str">
            <v>O&amp;M</v>
          </cell>
          <cell r="R1697" t="str">
            <v>O&amp;M</v>
          </cell>
          <cell r="S1697">
            <v>0</v>
          </cell>
        </row>
        <row r="1698">
          <cell r="A1698" t="str">
            <v>512107</v>
          </cell>
          <cell r="B1698" t="str">
            <v>ECR LANDFILL MAINTENANCE</v>
          </cell>
          <cell r="C1698" t="str">
            <v>P&amp;L</v>
          </cell>
          <cell r="D1698" t="str">
            <v>Open</v>
          </cell>
          <cell r="E1698">
            <v>0</v>
          </cell>
          <cell r="F1698" t="str">
            <v xml:space="preserve">        Total operation and maintenance</v>
          </cell>
          <cell r="G1698" t="str">
            <v>ECR COSTS</v>
          </cell>
          <cell r="H1698" t="str">
            <v>Operation and maintenance expense</v>
          </cell>
          <cell r="I1698">
            <v>512.1</v>
          </cell>
          <cell r="J1698" t="str">
            <v>512 - Mtce-Boiler Plant Steam</v>
          </cell>
          <cell r="K1698">
            <v>512.1</v>
          </cell>
          <cell r="L1698" t="str">
            <v>512.1 - ECR Mtce-Boiler Plant Steam</v>
          </cell>
          <cell r="M1698" t="str">
            <v>Maintenance</v>
          </cell>
          <cell r="N1698" t="str">
            <v>Maintenance Exp Steam</v>
          </cell>
          <cell r="O1698" t="str">
            <v>ECR - OTHER COST (PPLCEO)</v>
          </cell>
          <cell r="P1698" t="str">
            <v>PPLCEO</v>
          </cell>
          <cell r="Q1698" t="str">
            <v>O&amp;M</v>
          </cell>
          <cell r="R1698" t="str">
            <v>COS</v>
          </cell>
          <cell r="S1698">
            <v>0</v>
          </cell>
        </row>
        <row r="1699">
          <cell r="A1699" t="str">
            <v>512108</v>
          </cell>
          <cell r="B1699" t="str">
            <v>ECR CCP SYSTEM MAINTENANCE</v>
          </cell>
          <cell r="C1699" t="str">
            <v>P&amp;L</v>
          </cell>
          <cell r="D1699" t="str">
            <v>Open</v>
          </cell>
          <cell r="E1699">
            <v>0</v>
          </cell>
          <cell r="F1699" t="str">
            <v xml:space="preserve">        Total operation and maintenance</v>
          </cell>
          <cell r="G1699" t="str">
            <v>ECR COSTS</v>
          </cell>
          <cell r="H1699" t="str">
            <v>Operation and maintenance expense</v>
          </cell>
          <cell r="I1699">
            <v>512.1</v>
          </cell>
          <cell r="J1699" t="str">
            <v>512 - Mtce-Boiler Plant Steam</v>
          </cell>
          <cell r="K1699">
            <v>512.1</v>
          </cell>
          <cell r="L1699" t="str">
            <v>512.1 - ECR Mtce-Boiler Plant Steam</v>
          </cell>
          <cell r="M1699" t="str">
            <v>Maintenance</v>
          </cell>
          <cell r="N1699" t="str">
            <v>Maintenance Exp Steam</v>
          </cell>
          <cell r="O1699" t="str">
            <v>ECR - OTHER COST (PPLCEO)</v>
          </cell>
          <cell r="P1699" t="str">
            <v>PPLCEO</v>
          </cell>
          <cell r="Q1699" t="str">
            <v>O&amp;M</v>
          </cell>
          <cell r="R1699" t="str">
            <v>COS</v>
          </cell>
          <cell r="S1699">
            <v>0</v>
          </cell>
        </row>
        <row r="1700">
          <cell r="A1700" t="str">
            <v>512151</v>
          </cell>
          <cell r="B1700" t="str">
            <v>ECR MAINTENANCE OF SCR/NOX REDUCTION EQUIP</v>
          </cell>
          <cell r="C1700" t="str">
            <v>P&amp;L</v>
          </cell>
          <cell r="D1700" t="str">
            <v>Open</v>
          </cell>
          <cell r="E1700">
            <v>0</v>
          </cell>
          <cell r="F1700" t="str">
            <v xml:space="preserve">        Total operation and maintenance</v>
          </cell>
          <cell r="G1700" t="str">
            <v>ECR COSTS</v>
          </cell>
          <cell r="H1700" t="str">
            <v>Operation and maintenance expense</v>
          </cell>
          <cell r="I1700">
            <v>512.1</v>
          </cell>
          <cell r="J1700" t="str">
            <v>512 - Mtce-Boiler Plant Steam</v>
          </cell>
          <cell r="K1700">
            <v>512.1</v>
          </cell>
          <cell r="L1700" t="str">
            <v>512.1 - ECR Mtce-Boiler Plant Steam</v>
          </cell>
          <cell r="M1700" t="str">
            <v>Maintenance</v>
          </cell>
          <cell r="N1700" t="str">
            <v>Maintenance Exp Steam</v>
          </cell>
          <cell r="O1700" t="str">
            <v>ECR - OTHER COST (PPLCEO)</v>
          </cell>
          <cell r="P1700" t="str">
            <v>PPLCEO</v>
          </cell>
          <cell r="Q1700" t="str">
            <v>O&amp;M</v>
          </cell>
          <cell r="R1700" t="str">
            <v>COS</v>
          </cell>
          <cell r="S1700">
            <v>0</v>
          </cell>
        </row>
        <row r="1701">
          <cell r="A1701" t="str">
            <v>512152</v>
          </cell>
          <cell r="B1701" t="str">
            <v>ECR SORBENT INJECTION MAINTENANCE</v>
          </cell>
          <cell r="C1701" t="str">
            <v>P&amp;L</v>
          </cell>
          <cell r="D1701" t="str">
            <v>Open</v>
          </cell>
          <cell r="E1701">
            <v>0</v>
          </cell>
          <cell r="F1701" t="str">
            <v xml:space="preserve">        Total operation and maintenance</v>
          </cell>
          <cell r="G1701" t="str">
            <v>ECR COSTS</v>
          </cell>
          <cell r="H1701" t="str">
            <v>Operation and maintenance expense</v>
          </cell>
          <cell r="I1701">
            <v>512.1</v>
          </cell>
          <cell r="J1701" t="str">
            <v>512 - Mtce-Boiler Plant Steam</v>
          </cell>
          <cell r="K1701">
            <v>512.1</v>
          </cell>
          <cell r="L1701" t="str">
            <v>512.1 - ECR Mtce-Boiler Plant Steam</v>
          </cell>
          <cell r="M1701" t="str">
            <v>Maintenance</v>
          </cell>
          <cell r="N1701" t="str">
            <v>Maintenance Exp Steam</v>
          </cell>
          <cell r="O1701" t="str">
            <v>ECR - OTHER COST (PPLCEO)</v>
          </cell>
          <cell r="P1701" t="str">
            <v>PPLCEO</v>
          </cell>
          <cell r="Q1701" t="str">
            <v>O&amp;M</v>
          </cell>
          <cell r="R1701" t="str">
            <v>COS</v>
          </cell>
          <cell r="S1701">
            <v>0</v>
          </cell>
        </row>
        <row r="1702">
          <cell r="A1702" t="str">
            <v>512153</v>
          </cell>
          <cell r="B1702" t="str">
            <v>ECR MERCURY MONITORS MAINTENANCE</v>
          </cell>
          <cell r="C1702" t="str">
            <v>P&amp;L</v>
          </cell>
          <cell r="D1702" t="str">
            <v>Open</v>
          </cell>
          <cell r="E1702">
            <v>0</v>
          </cell>
          <cell r="F1702" t="str">
            <v xml:space="preserve">        Total operation and maintenance</v>
          </cell>
          <cell r="G1702" t="str">
            <v>ECR COSTS</v>
          </cell>
          <cell r="H1702" t="str">
            <v>Operation and maintenance expense</v>
          </cell>
          <cell r="I1702">
            <v>512.1</v>
          </cell>
          <cell r="J1702" t="str">
            <v>512 - Mtce-Boiler Plant Steam</v>
          </cell>
          <cell r="K1702">
            <v>512.1</v>
          </cell>
          <cell r="L1702" t="str">
            <v>512.1 - ECR Mtce-Boiler Plant Steam</v>
          </cell>
          <cell r="M1702" t="str">
            <v>Maintenance</v>
          </cell>
          <cell r="N1702" t="str">
            <v>Maintenance Exp Steam</v>
          </cell>
          <cell r="O1702" t="str">
            <v>ECR - OTHER COST (PPLCEO)</v>
          </cell>
          <cell r="P1702" t="str">
            <v>PPLCEO</v>
          </cell>
          <cell r="Q1702" t="str">
            <v>O&amp;M</v>
          </cell>
          <cell r="R1702" t="str">
            <v>COS</v>
          </cell>
          <cell r="S1702">
            <v>0</v>
          </cell>
        </row>
        <row r="1703">
          <cell r="A1703" t="str">
            <v>513100</v>
          </cell>
          <cell r="B1703" t="str">
            <v>MTCE-ELECTRIC PLANT</v>
          </cell>
          <cell r="C1703" t="str">
            <v>P&amp;L</v>
          </cell>
          <cell r="D1703" t="str">
            <v>Open</v>
          </cell>
          <cell r="E1703">
            <v>0</v>
          </cell>
          <cell r="F1703" t="str">
            <v xml:space="preserve">        Total operation and maintenance</v>
          </cell>
          <cell r="G1703" t="str">
            <v>OPEX</v>
          </cell>
          <cell r="H1703" t="str">
            <v>Operation and maintenance expense</v>
          </cell>
          <cell r="I1703">
            <v>513</v>
          </cell>
          <cell r="J1703" t="str">
            <v>513 - Mtce-Electric Plant Steam</v>
          </cell>
          <cell r="K1703">
            <v>513</v>
          </cell>
          <cell r="L1703" t="str">
            <v>513 - Mtce-Electric Plant Steam</v>
          </cell>
          <cell r="M1703" t="str">
            <v>Maintenance</v>
          </cell>
          <cell r="N1703" t="str">
            <v>Maintenance Exp Steam</v>
          </cell>
          <cell r="O1703" t="str">
            <v>OPERATION AND MAINTENANCE (PPLEOM)</v>
          </cell>
          <cell r="P1703" t="str">
            <v>PPLEOM</v>
          </cell>
          <cell r="Q1703" t="str">
            <v>O&amp;M</v>
          </cell>
          <cell r="R1703" t="str">
            <v>O&amp;M</v>
          </cell>
          <cell r="S1703">
            <v>0</v>
          </cell>
        </row>
        <row r="1704">
          <cell r="A1704" t="str">
            <v>513900</v>
          </cell>
          <cell r="B1704" t="str">
            <v>MTCE-ELECTRIC PLANT - BOILER</v>
          </cell>
          <cell r="C1704" t="str">
            <v>P&amp;L</v>
          </cell>
          <cell r="D1704" t="str">
            <v>Open</v>
          </cell>
          <cell r="E1704">
            <v>0</v>
          </cell>
          <cell r="F1704" t="str">
            <v xml:space="preserve">        Total operation and maintenance</v>
          </cell>
          <cell r="G1704" t="str">
            <v>OPEX</v>
          </cell>
          <cell r="H1704" t="str">
            <v>Operation and maintenance expense</v>
          </cell>
          <cell r="I1704">
            <v>513</v>
          </cell>
          <cell r="J1704" t="str">
            <v>513 - Mtce-Electric Plant Steam</v>
          </cell>
          <cell r="K1704">
            <v>513</v>
          </cell>
          <cell r="L1704" t="str">
            <v>513 - Mtce-Electric Plant Steam</v>
          </cell>
          <cell r="M1704" t="str">
            <v>Maintenance</v>
          </cell>
          <cell r="N1704" t="str">
            <v>Maintenance Exp Steam</v>
          </cell>
          <cell r="O1704" t="str">
            <v>OPERATION AND MAINTENANCE (PPLEOM)</v>
          </cell>
          <cell r="P1704" t="str">
            <v>PPLEOM</v>
          </cell>
          <cell r="Q1704" t="str">
            <v>O&amp;M</v>
          </cell>
          <cell r="R1704" t="str">
            <v>O&amp;M</v>
          </cell>
          <cell r="S1704">
            <v>0</v>
          </cell>
        </row>
        <row r="1705">
          <cell r="A1705" t="str">
            <v>514100</v>
          </cell>
          <cell r="B1705" t="str">
            <v>MTCE-MISC/STM PLANT</v>
          </cell>
          <cell r="C1705" t="str">
            <v>P&amp;L</v>
          </cell>
          <cell r="D1705" t="str">
            <v>Open</v>
          </cell>
          <cell r="E1705">
            <v>0</v>
          </cell>
          <cell r="F1705" t="str">
            <v xml:space="preserve">        Total operation and maintenance</v>
          </cell>
          <cell r="G1705" t="str">
            <v>OPEX</v>
          </cell>
          <cell r="H1705" t="str">
            <v>Operation and maintenance expense</v>
          </cell>
          <cell r="I1705">
            <v>514</v>
          </cell>
          <cell r="J1705" t="str">
            <v>514 - Mtce-Misc/Stm Plant</v>
          </cell>
          <cell r="K1705">
            <v>514</v>
          </cell>
          <cell r="L1705" t="str">
            <v>514 - Mtce-Misc/Stm Plant</v>
          </cell>
          <cell r="M1705" t="str">
            <v>Maintenance</v>
          </cell>
          <cell r="N1705" t="str">
            <v>Maintenance Exp Steam</v>
          </cell>
          <cell r="O1705" t="str">
            <v>OPERATION AND MAINTENANCE (PPLEOM)</v>
          </cell>
          <cell r="P1705" t="str">
            <v>PPLEOM</v>
          </cell>
          <cell r="Q1705" t="str">
            <v>O&amp;M</v>
          </cell>
          <cell r="R1705" t="str">
            <v>O&amp;M</v>
          </cell>
          <cell r="S1705">
            <v>0</v>
          </cell>
        </row>
        <row r="1706">
          <cell r="A1706" t="str">
            <v>535100</v>
          </cell>
          <cell r="B1706" t="str">
            <v>OPER SUPER/ENG-HYDRO</v>
          </cell>
          <cell r="C1706" t="str">
            <v>P&amp;L</v>
          </cell>
          <cell r="D1706" t="str">
            <v>Open</v>
          </cell>
          <cell r="E1706">
            <v>0</v>
          </cell>
          <cell r="F1706" t="str">
            <v xml:space="preserve">        Total operation and maintenance</v>
          </cell>
          <cell r="G1706" t="str">
            <v>OPEX</v>
          </cell>
          <cell r="H1706" t="str">
            <v>Operation and maintenance expense</v>
          </cell>
          <cell r="I1706">
            <v>535</v>
          </cell>
          <cell r="J1706" t="str">
            <v>535 - Oper Super/Eng-Hydro</v>
          </cell>
          <cell r="K1706">
            <v>535</v>
          </cell>
          <cell r="L1706" t="str">
            <v>535 - Oper Super/Eng-Hydro</v>
          </cell>
          <cell r="M1706" t="str">
            <v>Other Operation Expenses</v>
          </cell>
          <cell r="N1706" t="str">
            <v>Operations Exp Hydro</v>
          </cell>
          <cell r="O1706" t="str">
            <v>OPERATION AND MAINTENANCE (PPLEOM)</v>
          </cell>
          <cell r="P1706" t="str">
            <v>PPLEOM</v>
          </cell>
          <cell r="Q1706" t="str">
            <v>O&amp;M</v>
          </cell>
          <cell r="R1706" t="str">
            <v>O&amp;M</v>
          </cell>
          <cell r="S1706">
            <v>0</v>
          </cell>
        </row>
        <row r="1707">
          <cell r="A1707" t="str">
            <v>536100</v>
          </cell>
          <cell r="B1707" t="str">
            <v>WATER FOR POWER</v>
          </cell>
          <cell r="C1707" t="str">
            <v>P&amp;L</v>
          </cell>
          <cell r="D1707" t="str">
            <v>Open</v>
          </cell>
          <cell r="E1707">
            <v>0</v>
          </cell>
          <cell r="F1707" t="str">
            <v xml:space="preserve">        Total operation and maintenance</v>
          </cell>
          <cell r="G1707" t="str">
            <v>OPEX</v>
          </cell>
          <cell r="H1707" t="str">
            <v>Operation and maintenance expense</v>
          </cell>
          <cell r="I1707">
            <v>536</v>
          </cell>
          <cell r="J1707" t="str">
            <v>536 - Water For Power-Hydro</v>
          </cell>
          <cell r="K1707">
            <v>536</v>
          </cell>
          <cell r="L1707" t="str">
            <v>536 - Water For Power-Hydro</v>
          </cell>
          <cell r="M1707" t="str">
            <v>Other Operation Expenses</v>
          </cell>
          <cell r="N1707" t="str">
            <v>Operations Exp Hydro</v>
          </cell>
          <cell r="O1707" t="str">
            <v>OPERATION AND MAINTENANCE (PPLEOM)</v>
          </cell>
          <cell r="P1707" t="str">
            <v>PPLEOM</v>
          </cell>
          <cell r="Q1707" t="str">
            <v>O&amp;M</v>
          </cell>
          <cell r="R1707" t="str">
            <v>O&amp;M</v>
          </cell>
          <cell r="S1707">
            <v>0</v>
          </cell>
        </row>
        <row r="1708">
          <cell r="A1708" t="str">
            <v>536101</v>
          </cell>
          <cell r="B1708" t="str">
            <v>KWH GENERATED-HYDRO - (STAT ONLY)</v>
          </cell>
          <cell r="C1708" t="str">
            <v>P&amp;L</v>
          </cell>
          <cell r="D1708" t="str">
            <v>Open</v>
          </cell>
          <cell r="E1708">
            <v>0</v>
          </cell>
          <cell r="F1708" t="str">
            <v xml:space="preserve">        Total operation and maintenance</v>
          </cell>
          <cell r="G1708" t="str">
            <v>OPEX</v>
          </cell>
          <cell r="H1708" t="str">
            <v>Operation and maintenance expense</v>
          </cell>
          <cell r="I1708">
            <v>536</v>
          </cell>
          <cell r="J1708" t="str">
            <v>536 - Water For Power-Hydro</v>
          </cell>
          <cell r="K1708">
            <v>536</v>
          </cell>
          <cell r="L1708" t="str">
            <v>536 - Water For Power-Hydro</v>
          </cell>
          <cell r="M1708" t="str">
            <v>Other Operation Expenses</v>
          </cell>
          <cell r="N1708" t="str">
            <v>Operations Exp Hydro</v>
          </cell>
          <cell r="O1708" t="str">
            <v>OPERATION AND MAINTENANCE (PPLEOM)</v>
          </cell>
          <cell r="P1708" t="str">
            <v>PPLEOM</v>
          </cell>
          <cell r="Q1708" t="str">
            <v>O&amp;M</v>
          </cell>
          <cell r="R1708" t="str">
            <v>O&amp;M</v>
          </cell>
          <cell r="S1708">
            <v>0</v>
          </cell>
        </row>
        <row r="1709">
          <cell r="A1709" t="str">
            <v>538100</v>
          </cell>
          <cell r="B1709" t="str">
            <v>ELECTRIC EXPENSES - HYDRO</v>
          </cell>
          <cell r="C1709" t="str">
            <v>P&amp;L</v>
          </cell>
          <cell r="D1709" t="str">
            <v>Open</v>
          </cell>
          <cell r="E1709">
            <v>0</v>
          </cell>
          <cell r="F1709" t="str">
            <v xml:space="preserve">        Total operation and maintenance</v>
          </cell>
          <cell r="G1709" t="str">
            <v>OPEX</v>
          </cell>
          <cell r="H1709" t="str">
            <v>Operation and maintenance expense</v>
          </cell>
          <cell r="I1709">
            <v>538</v>
          </cell>
          <cell r="J1709" t="str">
            <v>538 - Electric Exp-Hydro</v>
          </cell>
          <cell r="K1709">
            <v>538</v>
          </cell>
          <cell r="L1709" t="str">
            <v>538 - Electric Exp-Hydro</v>
          </cell>
          <cell r="M1709" t="str">
            <v>Other Operation Expenses</v>
          </cell>
          <cell r="N1709" t="str">
            <v>Operations Exp Hydro</v>
          </cell>
          <cell r="O1709" t="str">
            <v>OPERATION AND MAINTENANCE (PPLEOM)</v>
          </cell>
          <cell r="P1709" t="str">
            <v>PPLEOM</v>
          </cell>
          <cell r="Q1709" t="str">
            <v>O&amp;M</v>
          </cell>
          <cell r="R1709" t="str">
            <v>O&amp;M</v>
          </cell>
          <cell r="S1709">
            <v>0</v>
          </cell>
        </row>
        <row r="1710">
          <cell r="A1710" t="str">
            <v>539100</v>
          </cell>
          <cell r="B1710" t="str">
            <v>MISC HYD PWR GEN EXP</v>
          </cell>
          <cell r="C1710" t="str">
            <v>P&amp;L</v>
          </cell>
          <cell r="D1710" t="str">
            <v>Open</v>
          </cell>
          <cell r="E1710">
            <v>0</v>
          </cell>
          <cell r="F1710" t="str">
            <v xml:space="preserve">        Total operation and maintenance</v>
          </cell>
          <cell r="G1710" t="str">
            <v>OPEX</v>
          </cell>
          <cell r="H1710" t="str">
            <v>Operation and maintenance expense</v>
          </cell>
          <cell r="I1710">
            <v>539</v>
          </cell>
          <cell r="J1710" t="str">
            <v>539 - Misc Hyd Pwr Gen Exp</v>
          </cell>
          <cell r="K1710">
            <v>539</v>
          </cell>
          <cell r="L1710" t="str">
            <v>539 - Misc Hyd Pwr Gen Exp</v>
          </cell>
          <cell r="M1710" t="str">
            <v>Other Operation Expenses</v>
          </cell>
          <cell r="N1710" t="str">
            <v>Operations Exp Hydro</v>
          </cell>
          <cell r="O1710" t="str">
            <v>OPERATION AND MAINTENANCE (PPLEOM)</v>
          </cell>
          <cell r="P1710" t="str">
            <v>PPLEOM</v>
          </cell>
          <cell r="Q1710" t="str">
            <v>O&amp;M</v>
          </cell>
          <cell r="R1710" t="str">
            <v>O&amp;M</v>
          </cell>
          <cell r="S1710">
            <v>0</v>
          </cell>
        </row>
        <row r="1711">
          <cell r="A1711" t="str">
            <v>540100</v>
          </cell>
          <cell r="B1711" t="str">
            <v>RENTS-HYDRO</v>
          </cell>
          <cell r="C1711" t="str">
            <v>P&amp;L</v>
          </cell>
          <cell r="D1711" t="str">
            <v>Open</v>
          </cell>
          <cell r="E1711">
            <v>0</v>
          </cell>
          <cell r="F1711" t="str">
            <v xml:space="preserve">        Total operation and maintenance</v>
          </cell>
          <cell r="G1711" t="str">
            <v>OPEX</v>
          </cell>
          <cell r="H1711" t="str">
            <v>Operation and maintenance expense</v>
          </cell>
          <cell r="I1711">
            <v>540</v>
          </cell>
          <cell r="J1711" t="str">
            <v>540 - Rents-Hydro</v>
          </cell>
          <cell r="K1711">
            <v>540</v>
          </cell>
          <cell r="L1711" t="str">
            <v>540 - Rents-Hydro</v>
          </cell>
          <cell r="M1711" t="str">
            <v>Other Operation Expenses</v>
          </cell>
          <cell r="N1711" t="str">
            <v>Rents Hydro</v>
          </cell>
          <cell r="O1711" t="str">
            <v>OPERATION AND MAINTENANCE (PPLEOM)</v>
          </cell>
          <cell r="P1711" t="str">
            <v>PPLEOM</v>
          </cell>
          <cell r="Q1711" t="str">
            <v>O&amp;M</v>
          </cell>
          <cell r="R1711" t="str">
            <v>O&amp;M</v>
          </cell>
          <cell r="S1711">
            <v>0</v>
          </cell>
        </row>
        <row r="1712">
          <cell r="A1712" t="str">
            <v>541100</v>
          </cell>
          <cell r="B1712" t="str">
            <v>MTCE-SUPER/ENG - HYDRO</v>
          </cell>
          <cell r="C1712" t="str">
            <v>P&amp;L</v>
          </cell>
          <cell r="D1712" t="str">
            <v>Open</v>
          </cell>
          <cell r="E1712">
            <v>0</v>
          </cell>
          <cell r="F1712" t="str">
            <v xml:space="preserve">        Total operation and maintenance</v>
          </cell>
          <cell r="G1712" t="str">
            <v>OPEX</v>
          </cell>
          <cell r="H1712" t="str">
            <v>Operation and maintenance expense</v>
          </cell>
          <cell r="I1712">
            <v>541</v>
          </cell>
          <cell r="J1712" t="str">
            <v>541 - Mtce-Super/Eng - Hydro</v>
          </cell>
          <cell r="K1712">
            <v>541</v>
          </cell>
          <cell r="L1712" t="str">
            <v>541 - Mtce-Super/Eng - Hydro</v>
          </cell>
          <cell r="M1712" t="str">
            <v>Maintenance</v>
          </cell>
          <cell r="N1712" t="str">
            <v>Maintenance Exp Hydro</v>
          </cell>
          <cell r="O1712" t="str">
            <v>OPERATION AND MAINTENANCE (PPLEOM)</v>
          </cell>
          <cell r="P1712" t="str">
            <v>PPLEOM</v>
          </cell>
          <cell r="Q1712" t="str">
            <v>O&amp;M</v>
          </cell>
          <cell r="R1712" t="str">
            <v>O&amp;M</v>
          </cell>
          <cell r="S1712">
            <v>0</v>
          </cell>
        </row>
        <row r="1713">
          <cell r="A1713" t="str">
            <v>542100</v>
          </cell>
          <cell r="B1713" t="str">
            <v>MAINT OF STRUCTURES - HYDRO</v>
          </cell>
          <cell r="C1713" t="str">
            <v>P&amp;L</v>
          </cell>
          <cell r="D1713" t="str">
            <v>Open</v>
          </cell>
          <cell r="E1713">
            <v>0</v>
          </cell>
          <cell r="F1713" t="str">
            <v xml:space="preserve">        Total operation and maintenance</v>
          </cell>
          <cell r="G1713" t="str">
            <v>OPEX</v>
          </cell>
          <cell r="H1713" t="str">
            <v>Operation and maintenance expense</v>
          </cell>
          <cell r="I1713">
            <v>542</v>
          </cell>
          <cell r="J1713" t="str">
            <v>542 - Maint Of Structures - Hydro</v>
          </cell>
          <cell r="K1713">
            <v>542</v>
          </cell>
          <cell r="L1713" t="str">
            <v>542 - Maint Of Structures - Hydro</v>
          </cell>
          <cell r="M1713" t="str">
            <v>Maintenance</v>
          </cell>
          <cell r="N1713" t="str">
            <v>Maintenance Exp Hydro</v>
          </cell>
          <cell r="O1713" t="str">
            <v>OPERATION AND MAINTENANCE (PPLEOM)</v>
          </cell>
          <cell r="P1713" t="str">
            <v>PPLEOM</v>
          </cell>
          <cell r="Q1713" t="str">
            <v>O&amp;M</v>
          </cell>
          <cell r="R1713" t="str">
            <v>O&amp;M</v>
          </cell>
          <cell r="S1713">
            <v>0</v>
          </cell>
        </row>
        <row r="1714">
          <cell r="A1714" t="str">
            <v>543100</v>
          </cell>
          <cell r="B1714" t="str">
            <v>MTCE-RES/DAMS/WATERW</v>
          </cell>
          <cell r="C1714" t="str">
            <v>P&amp;L</v>
          </cell>
          <cell r="D1714" t="str">
            <v>Open</v>
          </cell>
          <cell r="E1714">
            <v>0</v>
          </cell>
          <cell r="F1714" t="str">
            <v xml:space="preserve">        Total operation and maintenance</v>
          </cell>
          <cell r="G1714" t="str">
            <v>OPEX</v>
          </cell>
          <cell r="H1714" t="str">
            <v>Operation and maintenance expense</v>
          </cell>
          <cell r="I1714">
            <v>543</v>
          </cell>
          <cell r="J1714" t="str">
            <v>543 - Mtce-Res/Dams/Waterw</v>
          </cell>
          <cell r="K1714">
            <v>543</v>
          </cell>
          <cell r="L1714" t="str">
            <v>543 - Mtce-Res/Dams/Waterw</v>
          </cell>
          <cell r="M1714" t="str">
            <v>Maintenance</v>
          </cell>
          <cell r="N1714" t="str">
            <v>Maintenance Exp Hydro</v>
          </cell>
          <cell r="O1714" t="str">
            <v>OPERATION AND MAINTENANCE (PPLEOM)</v>
          </cell>
          <cell r="P1714" t="str">
            <v>PPLEOM</v>
          </cell>
          <cell r="Q1714" t="str">
            <v>O&amp;M</v>
          </cell>
          <cell r="R1714" t="str">
            <v>O&amp;M</v>
          </cell>
          <cell r="S1714">
            <v>0</v>
          </cell>
        </row>
        <row r="1715">
          <cell r="A1715" t="str">
            <v>544100</v>
          </cell>
          <cell r="B1715" t="str">
            <v>MTCE-ELECTRIC PLANT</v>
          </cell>
          <cell r="C1715" t="str">
            <v>P&amp;L</v>
          </cell>
          <cell r="D1715" t="str">
            <v>Open</v>
          </cell>
          <cell r="E1715">
            <v>0</v>
          </cell>
          <cell r="F1715" t="str">
            <v xml:space="preserve">        Total operation and maintenance</v>
          </cell>
          <cell r="G1715" t="str">
            <v>OPEX</v>
          </cell>
          <cell r="H1715" t="str">
            <v>Operation and maintenance expense</v>
          </cell>
          <cell r="I1715">
            <v>544</v>
          </cell>
          <cell r="J1715" t="str">
            <v>544 - Mtce-Electric Plant-Hydro</v>
          </cell>
          <cell r="K1715">
            <v>544</v>
          </cell>
          <cell r="L1715" t="str">
            <v>544 - Mtce-Electric Plant-Hydro</v>
          </cell>
          <cell r="M1715" t="str">
            <v>Maintenance</v>
          </cell>
          <cell r="N1715" t="str">
            <v>Maintenance Exp Hydro</v>
          </cell>
          <cell r="O1715" t="str">
            <v>OPERATION AND MAINTENANCE (PPLEOM)</v>
          </cell>
          <cell r="P1715" t="str">
            <v>PPLEOM</v>
          </cell>
          <cell r="Q1715" t="str">
            <v>O&amp;M</v>
          </cell>
          <cell r="R1715" t="str">
            <v>O&amp;M</v>
          </cell>
          <cell r="S1715">
            <v>0</v>
          </cell>
        </row>
        <row r="1716">
          <cell r="A1716" t="str">
            <v>545100</v>
          </cell>
          <cell r="B1716" t="str">
            <v>MTCE-MISC HYDAULIC PLANT</v>
          </cell>
          <cell r="C1716" t="str">
            <v>P&amp;L</v>
          </cell>
          <cell r="D1716" t="str">
            <v>Open</v>
          </cell>
          <cell r="E1716">
            <v>0</v>
          </cell>
          <cell r="F1716" t="str">
            <v xml:space="preserve">        Total operation and maintenance</v>
          </cell>
          <cell r="G1716" t="str">
            <v>OPEX</v>
          </cell>
          <cell r="H1716" t="str">
            <v>Operation and maintenance expense</v>
          </cell>
          <cell r="I1716">
            <v>545</v>
          </cell>
          <cell r="J1716" t="str">
            <v>545 - Mtce-Misc Hydaulic Plant</v>
          </cell>
          <cell r="K1716">
            <v>545</v>
          </cell>
          <cell r="L1716" t="str">
            <v>545 - Mtce-Misc Hydaulic Plant</v>
          </cell>
          <cell r="M1716" t="str">
            <v>Maintenance</v>
          </cell>
          <cell r="N1716" t="str">
            <v>Maintenance Exp Hydro</v>
          </cell>
          <cell r="O1716" t="str">
            <v>OPERATION AND MAINTENANCE (PPLEOM)</v>
          </cell>
          <cell r="P1716" t="str">
            <v>PPLEOM</v>
          </cell>
          <cell r="Q1716" t="str">
            <v>O&amp;M</v>
          </cell>
          <cell r="R1716" t="str">
            <v>O&amp;M</v>
          </cell>
          <cell r="S1716">
            <v>0</v>
          </cell>
        </row>
        <row r="1717">
          <cell r="A1717" t="str">
            <v>546100</v>
          </cell>
          <cell r="B1717" t="str">
            <v>OPER SUPER/ENG - TURBINES</v>
          </cell>
          <cell r="C1717" t="str">
            <v>P&amp;L</v>
          </cell>
          <cell r="D1717" t="str">
            <v>Open</v>
          </cell>
          <cell r="E1717">
            <v>0</v>
          </cell>
          <cell r="F1717" t="str">
            <v xml:space="preserve">        Total operation and maintenance</v>
          </cell>
          <cell r="G1717" t="str">
            <v>OPEX</v>
          </cell>
          <cell r="H1717" t="str">
            <v>Operation and maintenance expense</v>
          </cell>
          <cell r="I1717">
            <v>546</v>
          </cell>
          <cell r="J1717" t="str">
            <v>546 - Oper Super/Eng - Turbines</v>
          </cell>
          <cell r="K1717">
            <v>546</v>
          </cell>
          <cell r="L1717" t="str">
            <v>546 - Oper Super/Eng - Turbines</v>
          </cell>
          <cell r="M1717" t="str">
            <v>Other Operation Expenses</v>
          </cell>
          <cell r="N1717" t="str">
            <v>Operations Exp Generation</v>
          </cell>
          <cell r="O1717" t="str">
            <v>OPERATION AND MAINTENANCE (PPLEOM)</v>
          </cell>
          <cell r="P1717" t="str">
            <v>PPLEOM</v>
          </cell>
          <cell r="Q1717" t="str">
            <v>O&amp;M</v>
          </cell>
          <cell r="R1717" t="str">
            <v>O&amp;M</v>
          </cell>
          <cell r="S1717">
            <v>0</v>
          </cell>
        </row>
        <row r="1718">
          <cell r="A1718" t="str">
            <v>547010</v>
          </cell>
          <cell r="B1718" t="str">
            <v>KWH GEN-OTH PWR-OIL - (STAT ONLY)</v>
          </cell>
          <cell r="C1718" t="str">
            <v>P&amp;L</v>
          </cell>
          <cell r="D1718" t="str">
            <v>Open</v>
          </cell>
          <cell r="E1718">
            <v>0</v>
          </cell>
          <cell r="F1718" t="str">
            <v xml:space="preserve">        Fuel</v>
          </cell>
          <cell r="G1718" t="str">
            <v>Fuel Expense</v>
          </cell>
          <cell r="H1718" t="str">
            <v>Fuel for electric generation</v>
          </cell>
          <cell r="I1718">
            <v>547</v>
          </cell>
          <cell r="J1718" t="str">
            <v>547 - Fuel Pwr Generation</v>
          </cell>
          <cell r="K1718">
            <v>547</v>
          </cell>
          <cell r="L1718" t="str">
            <v>547 - Fuel Pwr Generation</v>
          </cell>
          <cell r="M1718" t="str">
            <v>Fuel for Electric Generation</v>
          </cell>
          <cell r="N1718" t="str">
            <v>Fuel Expense Generation</v>
          </cell>
          <cell r="O1718" t="str">
            <v>FUEL ELECTRIC COST (PPLCEF)</v>
          </cell>
          <cell r="P1718" t="str">
            <v>PPLCEF</v>
          </cell>
          <cell r="Q1718" t="str">
            <v>COS</v>
          </cell>
          <cell r="R1718" t="str">
            <v>COS</v>
          </cell>
          <cell r="S1718">
            <v>0</v>
          </cell>
        </row>
        <row r="1719">
          <cell r="A1719" t="str">
            <v>547020</v>
          </cell>
          <cell r="B1719" t="str">
            <v>KWH GEN-OTH PWR-GAS - (STAT ONLY)</v>
          </cell>
          <cell r="C1719" t="str">
            <v>P&amp;L</v>
          </cell>
          <cell r="D1719" t="str">
            <v>Open</v>
          </cell>
          <cell r="E1719">
            <v>0</v>
          </cell>
          <cell r="F1719" t="str">
            <v xml:space="preserve">        Fuel</v>
          </cell>
          <cell r="G1719" t="str">
            <v>Fuel Expense</v>
          </cell>
          <cell r="H1719" t="str">
            <v>Fuel for electric generation</v>
          </cell>
          <cell r="I1719">
            <v>547</v>
          </cell>
          <cell r="J1719" t="str">
            <v>547 - Fuel Pwr Generation</v>
          </cell>
          <cell r="K1719">
            <v>547</v>
          </cell>
          <cell r="L1719" t="str">
            <v>547 - Fuel Pwr Generation</v>
          </cell>
          <cell r="M1719" t="str">
            <v>Fuel for Electric Generation</v>
          </cell>
          <cell r="N1719" t="str">
            <v>Fuel Expense Generation</v>
          </cell>
          <cell r="O1719" t="str">
            <v>FUEL ELECTRIC COST (PPLCEF)</v>
          </cell>
          <cell r="P1719" t="str">
            <v>PPLCEF</v>
          </cell>
          <cell r="Q1719" t="str">
            <v>COS</v>
          </cell>
          <cell r="R1719" t="str">
            <v>COS</v>
          </cell>
          <cell r="S1719">
            <v>0</v>
          </cell>
        </row>
        <row r="1720">
          <cell r="A1720" t="str">
            <v>547030</v>
          </cell>
          <cell r="B1720" t="str">
            <v>FUEL-GAS - MCF</v>
          </cell>
          <cell r="C1720" t="str">
            <v>P&amp;L</v>
          </cell>
          <cell r="D1720" t="str">
            <v>Open</v>
          </cell>
          <cell r="E1720">
            <v>0</v>
          </cell>
          <cell r="F1720" t="str">
            <v xml:space="preserve">        Fuel</v>
          </cell>
          <cell r="G1720" t="str">
            <v>Fuel Expense</v>
          </cell>
          <cell r="H1720" t="str">
            <v>Fuel for electric generation</v>
          </cell>
          <cell r="I1720">
            <v>547</v>
          </cell>
          <cell r="J1720" t="str">
            <v>547 - Fuel Pwr Generation</v>
          </cell>
          <cell r="K1720">
            <v>547</v>
          </cell>
          <cell r="L1720" t="str">
            <v>547 - Fuel Pwr Generation</v>
          </cell>
          <cell r="M1720" t="str">
            <v>Fuel for Electric Generation</v>
          </cell>
          <cell r="N1720" t="str">
            <v>Fuel Expense Generation</v>
          </cell>
          <cell r="O1720" t="str">
            <v>FUEL ELECTRIC COST (PPLCEF)</v>
          </cell>
          <cell r="P1720" t="str">
            <v>PPLCEF</v>
          </cell>
          <cell r="Q1720" t="str">
            <v>COS</v>
          </cell>
          <cell r="R1720" t="str">
            <v>COS</v>
          </cell>
          <cell r="S1720">
            <v>0</v>
          </cell>
        </row>
        <row r="1721">
          <cell r="A1721" t="str">
            <v>547031</v>
          </cell>
          <cell r="B1721" t="str">
            <v>FUEL-GAS - BTU - (STAT ONLY)</v>
          </cell>
          <cell r="C1721" t="str">
            <v>P&amp;L</v>
          </cell>
          <cell r="D1721" t="str">
            <v>Open</v>
          </cell>
          <cell r="E1721">
            <v>0</v>
          </cell>
          <cell r="F1721" t="str">
            <v xml:space="preserve">        Fuel</v>
          </cell>
          <cell r="G1721" t="str">
            <v>Fuel Expense</v>
          </cell>
          <cell r="H1721" t="str">
            <v>Fuel for electric generation</v>
          </cell>
          <cell r="I1721">
            <v>547</v>
          </cell>
          <cell r="J1721" t="str">
            <v>547 - Fuel Pwr Generation</v>
          </cell>
          <cell r="K1721">
            <v>547</v>
          </cell>
          <cell r="L1721" t="str">
            <v>547 - Fuel Pwr Generation</v>
          </cell>
          <cell r="M1721" t="str">
            <v>Fuel for Electric Generation</v>
          </cell>
          <cell r="N1721" t="str">
            <v>Fuel Expense Generation</v>
          </cell>
          <cell r="O1721" t="str">
            <v>FUEL ELECTRIC COST (PPLCEF)</v>
          </cell>
          <cell r="P1721" t="str">
            <v>PPLCEF</v>
          </cell>
          <cell r="Q1721" t="str">
            <v>COS</v>
          </cell>
          <cell r="R1721" t="str">
            <v>COS</v>
          </cell>
          <cell r="S1721">
            <v>0</v>
          </cell>
        </row>
        <row r="1722">
          <cell r="A1722" t="str">
            <v>547040</v>
          </cell>
          <cell r="B1722" t="str">
            <v>FUEL-OIL - GAL - (STAT ONLY)</v>
          </cell>
          <cell r="C1722" t="str">
            <v>P&amp;L</v>
          </cell>
          <cell r="D1722" t="str">
            <v>Open</v>
          </cell>
          <cell r="E1722">
            <v>0</v>
          </cell>
          <cell r="F1722" t="str">
            <v xml:space="preserve">        Fuel</v>
          </cell>
          <cell r="G1722" t="str">
            <v>Fuel Expense</v>
          </cell>
          <cell r="H1722" t="str">
            <v>Fuel for electric generation</v>
          </cell>
          <cell r="I1722">
            <v>547</v>
          </cell>
          <cell r="J1722" t="str">
            <v>547 - Fuel Pwr Generation</v>
          </cell>
          <cell r="K1722">
            <v>547</v>
          </cell>
          <cell r="L1722" t="str">
            <v>547 - Fuel Pwr Generation</v>
          </cell>
          <cell r="M1722" t="str">
            <v>Fuel for Electric Generation</v>
          </cell>
          <cell r="N1722" t="str">
            <v>Fuel Expense Generation</v>
          </cell>
          <cell r="O1722" t="str">
            <v>FUEL ELECTRIC COST (PPLCEF)</v>
          </cell>
          <cell r="P1722" t="str">
            <v>PPLCEF</v>
          </cell>
          <cell r="Q1722" t="str">
            <v>COS</v>
          </cell>
          <cell r="R1722" t="str">
            <v>COS</v>
          </cell>
          <cell r="S1722">
            <v>0</v>
          </cell>
        </row>
        <row r="1723">
          <cell r="A1723" t="str">
            <v>547041</v>
          </cell>
          <cell r="B1723" t="str">
            <v>FUEL-OIL - BTU - (STAT ONLY)</v>
          </cell>
          <cell r="C1723" t="str">
            <v>P&amp;L</v>
          </cell>
          <cell r="D1723" t="str">
            <v>Open</v>
          </cell>
          <cell r="E1723">
            <v>0</v>
          </cell>
          <cell r="F1723" t="str">
            <v xml:space="preserve">        Fuel</v>
          </cell>
          <cell r="G1723" t="str">
            <v>Fuel Expense</v>
          </cell>
          <cell r="H1723" t="str">
            <v>Fuel for electric generation</v>
          </cell>
          <cell r="I1723">
            <v>547</v>
          </cell>
          <cell r="J1723" t="str">
            <v>547 - Fuel Pwr Generation</v>
          </cell>
          <cell r="K1723">
            <v>547</v>
          </cell>
          <cell r="L1723" t="str">
            <v>547 - Fuel Pwr Generation</v>
          </cell>
          <cell r="M1723" t="str">
            <v>Fuel for Electric Generation</v>
          </cell>
          <cell r="N1723" t="str">
            <v>Fuel Expense Generation</v>
          </cell>
          <cell r="O1723" t="str">
            <v>FUEL ELECTRIC COST (PPLCEF)</v>
          </cell>
          <cell r="P1723" t="str">
            <v>PPLCEF</v>
          </cell>
          <cell r="Q1723" t="str">
            <v>COS</v>
          </cell>
          <cell r="R1723" t="str">
            <v>COS</v>
          </cell>
          <cell r="S1723">
            <v>0</v>
          </cell>
        </row>
        <row r="1724">
          <cell r="A1724" t="str">
            <v>547051</v>
          </cell>
          <cell r="B1724" t="str">
            <v>FUEL - TO SOURCE UTILITY OSS</v>
          </cell>
          <cell r="C1724" t="str">
            <v>P&amp;L</v>
          </cell>
          <cell r="D1724" t="str">
            <v>Open</v>
          </cell>
          <cell r="E1724">
            <v>0</v>
          </cell>
          <cell r="F1724" t="str">
            <v xml:space="preserve">        Fuel</v>
          </cell>
          <cell r="G1724" t="str">
            <v>Fuel Expense</v>
          </cell>
          <cell r="H1724" t="str">
            <v>Fuel for electric generation</v>
          </cell>
          <cell r="I1724">
            <v>547.1</v>
          </cell>
          <cell r="J1724" t="str">
            <v>547 - Fuel Pwr Generation</v>
          </cell>
          <cell r="K1724">
            <v>547.1</v>
          </cell>
          <cell r="L1724" t="str">
            <v>547.1 - Fuel Pwr Gen OSS</v>
          </cell>
          <cell r="M1724" t="str">
            <v>Fuel for Electric Generation</v>
          </cell>
          <cell r="N1724" t="str">
            <v>Fuel Expense Generation</v>
          </cell>
          <cell r="O1724" t="str">
            <v>ELECTRIC COST - OSS (PPLCFO)</v>
          </cell>
          <cell r="P1724" t="str">
            <v>PPLCFO</v>
          </cell>
          <cell r="Q1724" t="str">
            <v>COS</v>
          </cell>
          <cell r="R1724" t="str">
            <v>COS</v>
          </cell>
          <cell r="S1724">
            <v>0</v>
          </cell>
        </row>
        <row r="1725">
          <cell r="A1725" t="str">
            <v>547052</v>
          </cell>
          <cell r="B1725" t="str">
            <v>FUEL - OSS</v>
          </cell>
          <cell r="C1725" t="str">
            <v>P&amp;L</v>
          </cell>
          <cell r="D1725" t="str">
            <v>Open</v>
          </cell>
          <cell r="E1725">
            <v>0</v>
          </cell>
          <cell r="F1725" t="str">
            <v xml:space="preserve">        Fuel</v>
          </cell>
          <cell r="G1725" t="str">
            <v>Fuel Expense</v>
          </cell>
          <cell r="H1725" t="str">
            <v>Fuel for electric generation</v>
          </cell>
          <cell r="I1725">
            <v>547.1</v>
          </cell>
          <cell r="J1725" t="str">
            <v>547 - Fuel Pwr Generation</v>
          </cell>
          <cell r="K1725">
            <v>547.1</v>
          </cell>
          <cell r="L1725" t="str">
            <v>547.1 - Fuel Pwr Gen OSS</v>
          </cell>
          <cell r="M1725" t="str">
            <v>Fuel for Electric Generation</v>
          </cell>
          <cell r="N1725" t="str">
            <v>Fuel Expense Generation</v>
          </cell>
          <cell r="O1725" t="str">
            <v>ELECTRIC COST - OSS (PPLCFO)</v>
          </cell>
          <cell r="P1725" t="str">
            <v>PPLCFO</v>
          </cell>
          <cell r="Q1725" t="str">
            <v>COS</v>
          </cell>
          <cell r="R1725" t="str">
            <v>COS</v>
          </cell>
          <cell r="S1725">
            <v>0</v>
          </cell>
        </row>
        <row r="1726">
          <cell r="A1726" t="str">
            <v>547053</v>
          </cell>
          <cell r="B1726" t="str">
            <v>FUEL - OFFSET</v>
          </cell>
          <cell r="C1726" t="str">
            <v>P&amp;L</v>
          </cell>
          <cell r="D1726" t="str">
            <v>Open</v>
          </cell>
          <cell r="E1726">
            <v>0</v>
          </cell>
          <cell r="F1726" t="str">
            <v xml:space="preserve">        Fuel</v>
          </cell>
          <cell r="G1726" t="str">
            <v>Fuel Expense</v>
          </cell>
          <cell r="H1726" t="str">
            <v>Fuel for electric generation</v>
          </cell>
          <cell r="I1726">
            <v>547</v>
          </cell>
          <cell r="J1726" t="str">
            <v>547 - Fuel Pwr Generation</v>
          </cell>
          <cell r="K1726">
            <v>547</v>
          </cell>
          <cell r="L1726" t="str">
            <v>547 - Fuel Pwr Generation</v>
          </cell>
          <cell r="M1726" t="str">
            <v>Fuel for Electric Generation</v>
          </cell>
          <cell r="N1726" t="str">
            <v>Fuel Expense Generation</v>
          </cell>
          <cell r="O1726" t="str">
            <v>FUEL ELECTRIC COST (PPLCEF)</v>
          </cell>
          <cell r="P1726" t="str">
            <v>PPLCEF</v>
          </cell>
          <cell r="Q1726" t="str">
            <v>COS</v>
          </cell>
          <cell r="R1726" t="str">
            <v>COS</v>
          </cell>
          <cell r="S1726">
            <v>0</v>
          </cell>
        </row>
        <row r="1727">
          <cell r="A1727" t="str">
            <v>547054</v>
          </cell>
          <cell r="B1727" t="str">
            <v>FUEL - TO SOURCE UTILITY RETAIL</v>
          </cell>
          <cell r="C1727" t="str">
            <v>P&amp;L</v>
          </cell>
          <cell r="D1727" t="str">
            <v>Open</v>
          </cell>
          <cell r="E1727">
            <v>0</v>
          </cell>
          <cell r="F1727" t="str">
            <v xml:space="preserve">        Fuel</v>
          </cell>
          <cell r="G1727" t="str">
            <v>Fuel Expense</v>
          </cell>
          <cell r="H1727" t="str">
            <v>Fuel for electric generation</v>
          </cell>
          <cell r="I1727">
            <v>547</v>
          </cell>
          <cell r="J1727" t="str">
            <v>547 - Fuel Pwr Generation</v>
          </cell>
          <cell r="K1727">
            <v>547</v>
          </cell>
          <cell r="L1727" t="str">
            <v>547 - Fuel Pwr Generation</v>
          </cell>
          <cell r="M1727" t="str">
            <v>Fuel for Electric Generation</v>
          </cell>
          <cell r="N1727" t="str">
            <v>Fuel Expense Generation</v>
          </cell>
          <cell r="O1727" t="str">
            <v>FUEL ELECTRIC COST (PPLCEF)</v>
          </cell>
          <cell r="P1727" t="str">
            <v>PPLCEF</v>
          </cell>
          <cell r="Q1727" t="str">
            <v>COS</v>
          </cell>
          <cell r="R1727" t="str">
            <v>COS</v>
          </cell>
          <cell r="S1727">
            <v>0</v>
          </cell>
        </row>
        <row r="1728">
          <cell r="A1728" t="str">
            <v>547056</v>
          </cell>
          <cell r="B1728" t="str">
            <v>FUEL - GAS - INTRACOMPANY</v>
          </cell>
          <cell r="C1728" t="str">
            <v>P&amp;L</v>
          </cell>
          <cell r="D1728" t="str">
            <v>Open</v>
          </cell>
          <cell r="E1728">
            <v>0</v>
          </cell>
          <cell r="F1728" t="str">
            <v xml:space="preserve">        Fuel</v>
          </cell>
          <cell r="G1728" t="str">
            <v>Fuel Expense</v>
          </cell>
          <cell r="H1728" t="str">
            <v>Fuel for electric generation</v>
          </cell>
          <cell r="I1728">
            <v>547</v>
          </cell>
          <cell r="J1728" t="str">
            <v>547 - Fuel Pwr Generation</v>
          </cell>
          <cell r="K1728">
            <v>547</v>
          </cell>
          <cell r="L1728" t="str">
            <v>547 - Fuel Pwr Generation</v>
          </cell>
          <cell r="M1728" t="str">
            <v>Fuel for Electric Generation</v>
          </cell>
          <cell r="N1728" t="str">
            <v>Fuel Expense Generation</v>
          </cell>
          <cell r="O1728" t="str">
            <v>FUEL ELECTRIC COST (PPLCEF)</v>
          </cell>
          <cell r="P1728" t="str">
            <v>PPLCEF</v>
          </cell>
          <cell r="Q1728" t="str">
            <v>COS</v>
          </cell>
          <cell r="R1728" t="str">
            <v>COS</v>
          </cell>
          <cell r="S1728">
            <v>0</v>
          </cell>
        </row>
        <row r="1729">
          <cell r="A1729" t="str">
            <v>547057</v>
          </cell>
          <cell r="B1729" t="str">
            <v>FUEL - GAS - INTRACOMPANY - BTU - (STAT ONLY)</v>
          </cell>
          <cell r="C1729" t="str">
            <v>P&amp;L</v>
          </cell>
          <cell r="D1729" t="str">
            <v>Open</v>
          </cell>
          <cell r="E1729">
            <v>0</v>
          </cell>
          <cell r="F1729" t="str">
            <v xml:space="preserve">        Fuel</v>
          </cell>
          <cell r="G1729" t="str">
            <v>Fuel Expense</v>
          </cell>
          <cell r="H1729" t="str">
            <v>Fuel for electric generation</v>
          </cell>
          <cell r="I1729">
            <v>547</v>
          </cell>
          <cell r="J1729" t="str">
            <v>547 - Fuel Pwr Generation</v>
          </cell>
          <cell r="K1729">
            <v>547</v>
          </cell>
          <cell r="L1729" t="str">
            <v>547 - Fuel Pwr Generation</v>
          </cell>
          <cell r="M1729" t="str">
            <v>Fuel for Electric Generation</v>
          </cell>
          <cell r="N1729" t="str">
            <v>Fuel Expense Generation</v>
          </cell>
          <cell r="O1729" t="str">
            <v>FUEL ELECTRIC COST (PPLCEF)</v>
          </cell>
          <cell r="P1729" t="str">
            <v>PPLCEF</v>
          </cell>
          <cell r="Q1729" t="str">
            <v>COS</v>
          </cell>
          <cell r="R1729" t="str">
            <v>COS</v>
          </cell>
          <cell r="S1729">
            <v>0</v>
          </cell>
        </row>
        <row r="1730">
          <cell r="A1730" t="str">
            <v>548100</v>
          </cell>
          <cell r="B1730" t="str">
            <v>GENERATION EXP</v>
          </cell>
          <cell r="C1730" t="str">
            <v>P&amp;L</v>
          </cell>
          <cell r="D1730" t="str">
            <v>Open</v>
          </cell>
          <cell r="E1730">
            <v>0</v>
          </cell>
          <cell r="F1730" t="str">
            <v xml:space="preserve">        Total operation and maintenance</v>
          </cell>
          <cell r="G1730" t="str">
            <v>OPEX</v>
          </cell>
          <cell r="H1730" t="str">
            <v>Operation and maintenance expense</v>
          </cell>
          <cell r="I1730">
            <v>548</v>
          </cell>
          <cell r="J1730" t="str">
            <v>548 - Generation Exp</v>
          </cell>
          <cell r="K1730">
            <v>548</v>
          </cell>
          <cell r="L1730" t="str">
            <v>548 - Generation Exp</v>
          </cell>
          <cell r="M1730" t="str">
            <v>Other Operation Expenses</v>
          </cell>
          <cell r="N1730" t="str">
            <v>Operations Exp Generation</v>
          </cell>
          <cell r="O1730" t="str">
            <v>OPERATION AND MAINTENANCE (PPLEOM)</v>
          </cell>
          <cell r="P1730" t="str">
            <v>PPLEOM</v>
          </cell>
          <cell r="Q1730" t="str">
            <v>O&amp;M</v>
          </cell>
          <cell r="R1730" t="str">
            <v>O&amp;M</v>
          </cell>
          <cell r="S1730">
            <v>0</v>
          </cell>
        </row>
        <row r="1731">
          <cell r="A1731" t="str">
            <v>549001</v>
          </cell>
          <cell r="B1731" t="str">
            <v>SO2 EMISSION ALLOWANCES-CT'S</v>
          </cell>
          <cell r="C1731" t="str">
            <v>P&amp;L</v>
          </cell>
          <cell r="D1731" t="str">
            <v>Open</v>
          </cell>
          <cell r="E1731">
            <v>0</v>
          </cell>
          <cell r="F1731" t="str">
            <v xml:space="preserve">        Fuel</v>
          </cell>
          <cell r="G1731" t="str">
            <v>SCRUB REACT AMM. ETC</v>
          </cell>
          <cell r="H1731" t="str">
            <v>Fuel for electric generation</v>
          </cell>
          <cell r="I1731">
            <v>549.20000000000005</v>
          </cell>
          <cell r="J1731" t="str">
            <v>549 - Misc Oth Pwr Gen Exp</v>
          </cell>
          <cell r="K1731">
            <v>549.20000000000005</v>
          </cell>
          <cell r="L1731" t="str">
            <v>549.2 - Misc Oth Pwr Gen Exp (COS)</v>
          </cell>
          <cell r="M1731" t="str">
            <v>Other Operation Expenses</v>
          </cell>
          <cell r="N1731" t="str">
            <v>Operations Exp Generation</v>
          </cell>
          <cell r="O1731" t="str">
            <v>SCRUB REACT AMM. ETC (PPLCES)</v>
          </cell>
          <cell r="P1731" t="str">
            <v>PPLCES</v>
          </cell>
          <cell r="Q1731" t="str">
            <v>O&amp;M</v>
          </cell>
          <cell r="R1731" t="str">
            <v>COS</v>
          </cell>
          <cell r="S1731">
            <v>0</v>
          </cell>
        </row>
        <row r="1732">
          <cell r="A1732" t="str">
            <v>549002</v>
          </cell>
          <cell r="B1732" t="str">
            <v>AIR QUALITY EXPENSES</v>
          </cell>
          <cell r="C1732" t="str">
            <v>P&amp;L</v>
          </cell>
          <cell r="D1732" t="str">
            <v>Open</v>
          </cell>
          <cell r="E1732">
            <v>0</v>
          </cell>
          <cell r="F1732" t="str">
            <v xml:space="preserve">        Total operation and maintenance</v>
          </cell>
          <cell r="G1732" t="str">
            <v>OPEX</v>
          </cell>
          <cell r="H1732" t="str">
            <v>Operation and maintenance expense</v>
          </cell>
          <cell r="I1732">
            <v>549</v>
          </cell>
          <cell r="J1732" t="str">
            <v>549 - Misc Oth Pwr Gen Exp</v>
          </cell>
          <cell r="K1732">
            <v>549</v>
          </cell>
          <cell r="L1732" t="str">
            <v>549 - Misc Oth Pwr Gen Exp</v>
          </cell>
          <cell r="M1732" t="str">
            <v>Other Operation Expenses</v>
          </cell>
          <cell r="N1732" t="str">
            <v>Operations Exp Generation</v>
          </cell>
          <cell r="O1732" t="str">
            <v>OPERATION AND MAINTENANCE (PPLEOM)</v>
          </cell>
          <cell r="P1732" t="str">
            <v>PPLEOM</v>
          </cell>
          <cell r="Q1732" t="str">
            <v>O&amp;M</v>
          </cell>
          <cell r="R1732" t="str">
            <v>O&amp;M</v>
          </cell>
          <cell r="S1732">
            <v>0</v>
          </cell>
        </row>
        <row r="1733">
          <cell r="A1733" t="str">
            <v>549003</v>
          </cell>
          <cell r="B1733" t="str">
            <v>NOX EMISSION ALLOWANCES</v>
          </cell>
          <cell r="C1733" t="str">
            <v>P&amp;L</v>
          </cell>
          <cell r="D1733" t="str">
            <v>Open</v>
          </cell>
          <cell r="E1733">
            <v>0</v>
          </cell>
          <cell r="F1733" t="str">
            <v xml:space="preserve">        Fuel</v>
          </cell>
          <cell r="G1733" t="str">
            <v>SCRUB REACT AMM. ETC</v>
          </cell>
          <cell r="H1733" t="str">
            <v>Fuel for electric generation</v>
          </cell>
          <cell r="I1733">
            <v>549.20000000000005</v>
          </cell>
          <cell r="J1733" t="str">
            <v>549 - Misc Oth Pwr Gen Exp</v>
          </cell>
          <cell r="K1733">
            <v>549.20000000000005</v>
          </cell>
          <cell r="L1733" t="str">
            <v>549.2 - Misc Oth Pwr Gen Exp (COS)</v>
          </cell>
          <cell r="M1733" t="str">
            <v>Other Operation Expenses</v>
          </cell>
          <cell r="N1733" t="str">
            <v>Operations Exp Generation</v>
          </cell>
          <cell r="O1733" t="str">
            <v>SCRUB REACT AMM. ETC (PPLCES)</v>
          </cell>
          <cell r="P1733" t="str">
            <v>PPLCES</v>
          </cell>
          <cell r="Q1733" t="str">
            <v>O&amp;M</v>
          </cell>
          <cell r="R1733" t="str">
            <v>COS</v>
          </cell>
          <cell r="S1733">
            <v>0</v>
          </cell>
        </row>
        <row r="1734">
          <cell r="A1734" t="str">
            <v>549051</v>
          </cell>
          <cell r="B1734" t="str">
            <v>ECR SO2 EMISSON ALLOWANCES-CTS</v>
          </cell>
          <cell r="C1734" t="str">
            <v>P&amp;L</v>
          </cell>
          <cell r="D1734" t="str">
            <v>Open</v>
          </cell>
          <cell r="E1734">
            <v>0</v>
          </cell>
          <cell r="F1734" t="str">
            <v xml:space="preserve">        Fuel</v>
          </cell>
          <cell r="G1734" t="str">
            <v>ECR COSTS</v>
          </cell>
          <cell r="H1734" t="str">
            <v>Fuel for electric generation</v>
          </cell>
          <cell r="I1734">
            <v>549.1</v>
          </cell>
          <cell r="J1734" t="str">
            <v>549 - Misc Oth Pwr Gen Exp</v>
          </cell>
          <cell r="K1734">
            <v>549.1</v>
          </cell>
          <cell r="L1734" t="str">
            <v>549.1 - ECR Misc Oth Pwr Gen Exp</v>
          </cell>
          <cell r="M1734" t="str">
            <v>Other Operation Expenses</v>
          </cell>
          <cell r="N1734" t="str">
            <v>Operations Exp Generation</v>
          </cell>
          <cell r="O1734" t="str">
            <v>ECR - OTHER COST (PPLCEO)</v>
          </cell>
          <cell r="P1734" t="str">
            <v>PPLCEO</v>
          </cell>
          <cell r="Q1734" t="str">
            <v>O&amp;M</v>
          </cell>
          <cell r="R1734" t="str">
            <v>COS</v>
          </cell>
          <cell r="S1734">
            <v>0</v>
          </cell>
        </row>
        <row r="1735">
          <cell r="A1735" t="str">
            <v>549053</v>
          </cell>
          <cell r="B1735" t="str">
            <v>ECR NOX EMISSION ALLOWANCES</v>
          </cell>
          <cell r="C1735" t="str">
            <v>P&amp;L</v>
          </cell>
          <cell r="D1735" t="str">
            <v>Open</v>
          </cell>
          <cell r="E1735">
            <v>0</v>
          </cell>
          <cell r="F1735" t="str">
            <v xml:space="preserve">        Fuel</v>
          </cell>
          <cell r="G1735" t="str">
            <v>ECR COSTS</v>
          </cell>
          <cell r="H1735" t="str">
            <v>Fuel for electric generation</v>
          </cell>
          <cell r="I1735">
            <v>549.1</v>
          </cell>
          <cell r="J1735" t="str">
            <v>549 - Misc Oth Pwr Gen Exp</v>
          </cell>
          <cell r="K1735">
            <v>549.1</v>
          </cell>
          <cell r="L1735" t="str">
            <v>549.1 - ECR Misc Oth Pwr Gen Exp</v>
          </cell>
          <cell r="M1735" t="str">
            <v>Other Operation Expenses</v>
          </cell>
          <cell r="N1735" t="str">
            <v>Operations Exp Generation</v>
          </cell>
          <cell r="O1735" t="str">
            <v>ECR - OTHER COST (PPLCEO)</v>
          </cell>
          <cell r="P1735" t="str">
            <v>PPLCEO</v>
          </cell>
          <cell r="Q1735" t="str">
            <v>O&amp;M</v>
          </cell>
          <cell r="R1735" t="str">
            <v>COS</v>
          </cell>
          <cell r="S1735">
            <v>0</v>
          </cell>
        </row>
        <row r="1736">
          <cell r="A1736" t="str">
            <v>549100</v>
          </cell>
          <cell r="B1736" t="str">
            <v>MISC OTH PWR GEN EXP</v>
          </cell>
          <cell r="C1736" t="str">
            <v>P&amp;L</v>
          </cell>
          <cell r="D1736" t="str">
            <v>Open</v>
          </cell>
          <cell r="E1736">
            <v>0</v>
          </cell>
          <cell r="F1736" t="str">
            <v xml:space="preserve">        Total operation and maintenance</v>
          </cell>
          <cell r="G1736" t="str">
            <v>OPEX</v>
          </cell>
          <cell r="H1736" t="str">
            <v>Operation and maintenance expense</v>
          </cell>
          <cell r="I1736">
            <v>549</v>
          </cell>
          <cell r="J1736" t="str">
            <v>549 - Misc Oth Pwr Gen Exp</v>
          </cell>
          <cell r="K1736">
            <v>549</v>
          </cell>
          <cell r="L1736" t="str">
            <v>549 - Misc Oth Pwr Gen Exp</v>
          </cell>
          <cell r="M1736" t="str">
            <v>Other Operation Expenses</v>
          </cell>
          <cell r="N1736" t="str">
            <v>Operations Exp Generation</v>
          </cell>
          <cell r="O1736" t="str">
            <v>OPERATION AND MAINTENANCE (PPLEOM)</v>
          </cell>
          <cell r="P1736" t="str">
            <v>PPLEOM</v>
          </cell>
          <cell r="Q1736" t="str">
            <v>O&amp;M</v>
          </cell>
          <cell r="R1736" t="str">
            <v>O&amp;M</v>
          </cell>
          <cell r="S1736">
            <v>0</v>
          </cell>
        </row>
        <row r="1737">
          <cell r="A1737" t="str">
            <v>550100</v>
          </cell>
          <cell r="B1737" t="str">
            <v>RENTS-OTH PWR</v>
          </cell>
          <cell r="C1737" t="str">
            <v>P&amp;L</v>
          </cell>
          <cell r="D1737" t="str">
            <v>Open</v>
          </cell>
          <cell r="E1737">
            <v>0</v>
          </cell>
          <cell r="F1737" t="str">
            <v xml:space="preserve">        Total operation and maintenance</v>
          </cell>
          <cell r="G1737" t="str">
            <v>OPEX</v>
          </cell>
          <cell r="H1737" t="str">
            <v>Operation and maintenance expense</v>
          </cell>
          <cell r="I1737">
            <v>550</v>
          </cell>
          <cell r="J1737" t="str">
            <v>550 - Rents Pwr Generation</v>
          </cell>
          <cell r="K1737">
            <v>550</v>
          </cell>
          <cell r="L1737" t="str">
            <v>550 - Rents Pwr Generation</v>
          </cell>
          <cell r="M1737" t="str">
            <v>Other Operation Expenses</v>
          </cell>
          <cell r="N1737" t="str">
            <v>Rents Generation</v>
          </cell>
          <cell r="O1737" t="str">
            <v>OPERATION AND MAINTENANCE (PPLEOM)</v>
          </cell>
          <cell r="P1737" t="str">
            <v>PPLEOM</v>
          </cell>
          <cell r="Q1737" t="str">
            <v>O&amp;M</v>
          </cell>
          <cell r="R1737" t="str">
            <v>O&amp;M</v>
          </cell>
          <cell r="S1737">
            <v>0</v>
          </cell>
        </row>
        <row r="1738">
          <cell r="A1738" t="str">
            <v>551100</v>
          </cell>
          <cell r="B1738" t="str">
            <v>MTCE-SUPER/ENG - TURBINES</v>
          </cell>
          <cell r="C1738" t="str">
            <v>P&amp;L</v>
          </cell>
          <cell r="D1738" t="str">
            <v>Open</v>
          </cell>
          <cell r="E1738">
            <v>0</v>
          </cell>
          <cell r="F1738" t="str">
            <v xml:space="preserve">        Total operation and maintenance</v>
          </cell>
          <cell r="G1738" t="str">
            <v>OPEX</v>
          </cell>
          <cell r="H1738" t="str">
            <v>Operation and maintenance expense</v>
          </cell>
          <cell r="I1738">
            <v>551</v>
          </cell>
          <cell r="J1738" t="str">
            <v>551 - Mtce-Super/Eng - Turb Pwr Gen</v>
          </cell>
          <cell r="K1738">
            <v>551</v>
          </cell>
          <cell r="L1738" t="str">
            <v>551 - Mtce-Super/Eng - Turb Pwr Gen</v>
          </cell>
          <cell r="M1738" t="str">
            <v>Maintenance</v>
          </cell>
          <cell r="N1738" t="str">
            <v>Maintenance Exp Generation</v>
          </cell>
          <cell r="O1738" t="str">
            <v>OPERATION AND MAINTENANCE (PPLEOM)</v>
          </cell>
          <cell r="P1738" t="str">
            <v>PPLEOM</v>
          </cell>
          <cell r="Q1738" t="str">
            <v>O&amp;M</v>
          </cell>
          <cell r="R1738" t="str">
            <v>O&amp;M</v>
          </cell>
          <cell r="S1738">
            <v>0</v>
          </cell>
        </row>
        <row r="1739">
          <cell r="A1739" t="str">
            <v>552100</v>
          </cell>
          <cell r="B1739" t="str">
            <v>MTCE-STRUCTURES - OTH PWR</v>
          </cell>
          <cell r="C1739" t="str">
            <v>P&amp;L</v>
          </cell>
          <cell r="D1739" t="str">
            <v>Open</v>
          </cell>
          <cell r="E1739">
            <v>0</v>
          </cell>
          <cell r="F1739" t="str">
            <v xml:space="preserve">        Total operation and maintenance</v>
          </cell>
          <cell r="G1739" t="str">
            <v>OPEX</v>
          </cell>
          <cell r="H1739" t="str">
            <v>Operation and maintenance expense</v>
          </cell>
          <cell r="I1739">
            <v>552</v>
          </cell>
          <cell r="J1739" t="str">
            <v>552 - Mtce-Structures - Oth Pwr Gen</v>
          </cell>
          <cell r="K1739">
            <v>552</v>
          </cell>
          <cell r="L1739" t="str">
            <v>552 - Mtce-Structures - Oth Pwr Gen</v>
          </cell>
          <cell r="M1739" t="str">
            <v>Maintenance</v>
          </cell>
          <cell r="N1739" t="str">
            <v>Maintenance Exp Generation</v>
          </cell>
          <cell r="O1739" t="str">
            <v>OPERATION AND MAINTENANCE (PPLEOM)</v>
          </cell>
          <cell r="P1739" t="str">
            <v>PPLEOM</v>
          </cell>
          <cell r="Q1739" t="str">
            <v>O&amp;M</v>
          </cell>
          <cell r="R1739" t="str">
            <v>O&amp;M</v>
          </cell>
          <cell r="S1739">
            <v>0</v>
          </cell>
        </row>
        <row r="1740">
          <cell r="A1740" t="str">
            <v>553100</v>
          </cell>
          <cell r="B1740" t="str">
            <v>MTCE-GEN/ELECT EQ</v>
          </cell>
          <cell r="C1740" t="str">
            <v>P&amp;L</v>
          </cell>
          <cell r="D1740" t="str">
            <v>Open</v>
          </cell>
          <cell r="E1740">
            <v>0</v>
          </cell>
          <cell r="F1740" t="str">
            <v xml:space="preserve">        Total operation and maintenance</v>
          </cell>
          <cell r="G1740" t="str">
            <v>OPEX</v>
          </cell>
          <cell r="H1740" t="str">
            <v>Operation and maintenance expense</v>
          </cell>
          <cell r="I1740">
            <v>553</v>
          </cell>
          <cell r="J1740" t="str">
            <v>553 - Mtce-Gen/Elect Eq Pwr Gen</v>
          </cell>
          <cell r="K1740">
            <v>553</v>
          </cell>
          <cell r="L1740" t="str">
            <v>553 - Mtce-Gen/Elect Eq Pwr Gen</v>
          </cell>
          <cell r="M1740" t="str">
            <v>Maintenance</v>
          </cell>
          <cell r="N1740" t="str">
            <v>Maintenance Exp Generation</v>
          </cell>
          <cell r="O1740" t="str">
            <v>OPERATION AND MAINTENANCE (PPLEOM)</v>
          </cell>
          <cell r="P1740" t="str">
            <v>PPLEOM</v>
          </cell>
          <cell r="Q1740" t="str">
            <v>O&amp;M</v>
          </cell>
          <cell r="R1740" t="str">
            <v>O&amp;M</v>
          </cell>
          <cell r="S1740">
            <v>0</v>
          </cell>
        </row>
        <row r="1741">
          <cell r="A1741" t="str">
            <v>554100</v>
          </cell>
          <cell r="B1741" t="str">
            <v>MTCE-MISC OTH PWR GEN</v>
          </cell>
          <cell r="C1741" t="str">
            <v>P&amp;L</v>
          </cell>
          <cell r="D1741" t="str">
            <v>Open</v>
          </cell>
          <cell r="E1741">
            <v>0</v>
          </cell>
          <cell r="F1741" t="str">
            <v xml:space="preserve">        Total operation and maintenance</v>
          </cell>
          <cell r="G1741" t="str">
            <v>OPEX</v>
          </cell>
          <cell r="H1741" t="str">
            <v>Operation and maintenance expense</v>
          </cell>
          <cell r="I1741">
            <v>554</v>
          </cell>
          <cell r="J1741" t="str">
            <v>554 - Mtce-Misc Oth Pwr Gen</v>
          </cell>
          <cell r="K1741">
            <v>554</v>
          </cell>
          <cell r="L1741" t="str">
            <v>554 - Mtce-Misc Oth Pwr Gen</v>
          </cell>
          <cell r="M1741" t="str">
            <v>Maintenance</v>
          </cell>
          <cell r="N1741" t="str">
            <v>Maintenance Exp Generation</v>
          </cell>
          <cell r="O1741" t="str">
            <v>OPERATION AND MAINTENANCE (PPLEOM)</v>
          </cell>
          <cell r="P1741" t="str">
            <v>PPLEOM</v>
          </cell>
          <cell r="Q1741" t="str">
            <v>O&amp;M</v>
          </cell>
          <cell r="R1741" t="str">
            <v>O&amp;M</v>
          </cell>
          <cell r="S1741">
            <v>0</v>
          </cell>
        </row>
        <row r="1742">
          <cell r="A1742" t="str">
            <v>554200</v>
          </cell>
          <cell r="B1742" t="str">
            <v>MTC-Heat Recovery Steam Gen</v>
          </cell>
          <cell r="C1742" t="str">
            <v>P&amp;L</v>
          </cell>
          <cell r="D1742" t="str">
            <v>Open</v>
          </cell>
          <cell r="E1742">
            <v>0</v>
          </cell>
          <cell r="F1742" t="str">
            <v xml:space="preserve">        Total operation and maintenance</v>
          </cell>
          <cell r="G1742" t="str">
            <v>OPEX</v>
          </cell>
          <cell r="H1742" t="str">
            <v>Operation and maintenance expense</v>
          </cell>
          <cell r="I1742">
            <v>554</v>
          </cell>
          <cell r="J1742" t="str">
            <v>554 - Mtce-Misc Oth Pwr Gen</v>
          </cell>
          <cell r="K1742">
            <v>554</v>
          </cell>
          <cell r="L1742" t="str">
            <v>554 - Mtce-Misc Oth Pwr Gen</v>
          </cell>
          <cell r="M1742" t="str">
            <v>Maintenance</v>
          </cell>
          <cell r="N1742" t="str">
            <v>Maintenance Exp Generation</v>
          </cell>
          <cell r="O1742" t="str">
            <v>OPERATION AND MAINTENANCE (PPLEOM)</v>
          </cell>
          <cell r="P1742" t="str">
            <v>PPLEOM</v>
          </cell>
          <cell r="Q1742" t="str">
            <v>O&amp;M</v>
          </cell>
          <cell r="R1742" t="str">
            <v>O&amp;M</v>
          </cell>
          <cell r="S1742" t="str">
            <v>new 5/2013</v>
          </cell>
        </row>
        <row r="1743">
          <cell r="A1743" t="str">
            <v>555007</v>
          </cell>
          <cell r="B1743" t="str">
            <v>CLOSED 04/11 - MISO DAY 2 PURCHASED POWER - NL</v>
          </cell>
          <cell r="C1743" t="str">
            <v>P&amp;L</v>
          </cell>
          <cell r="D1743" t="str">
            <v>Closed</v>
          </cell>
          <cell r="E1743">
            <v>0</v>
          </cell>
          <cell r="F1743" t="str">
            <v xml:space="preserve">           Realized</v>
          </cell>
          <cell r="G1743" t="str">
            <v>Power Purchased</v>
          </cell>
          <cell r="H1743" t="str">
            <v>Power purchased</v>
          </cell>
          <cell r="I1743">
            <v>555</v>
          </cell>
          <cell r="J1743" t="str">
            <v>555 - Purchased Power</v>
          </cell>
          <cell r="K1743">
            <v>555</v>
          </cell>
          <cell r="L1743" t="str">
            <v>555 - Purchased Power</v>
          </cell>
          <cell r="M1743" t="str">
            <v>Power Purchased</v>
          </cell>
          <cell r="N1743" t="str">
            <v>Other Power Supply Exp</v>
          </cell>
          <cell r="O1743" t="str">
            <v>PURCHASED POWER (PPLCEP)</v>
          </cell>
          <cell r="P1743" t="str">
            <v>PPLCEP</v>
          </cell>
          <cell r="Q1743" t="str">
            <v>COS</v>
          </cell>
          <cell r="R1743" t="str">
            <v>COS</v>
          </cell>
          <cell r="S1743">
            <v>0</v>
          </cell>
        </row>
        <row r="1744">
          <cell r="A1744" t="str">
            <v>555010</v>
          </cell>
          <cell r="B1744" t="str">
            <v>OSS POWER PURCHASES</v>
          </cell>
          <cell r="C1744" t="str">
            <v>P&amp;L</v>
          </cell>
          <cell r="D1744" t="str">
            <v>Open</v>
          </cell>
          <cell r="E1744">
            <v>0</v>
          </cell>
          <cell r="F1744" t="str">
            <v xml:space="preserve">           Realized</v>
          </cell>
          <cell r="G1744" t="str">
            <v>Fuel Expense</v>
          </cell>
          <cell r="H1744" t="str">
            <v>Power purchased</v>
          </cell>
          <cell r="I1744">
            <v>555.1</v>
          </cell>
          <cell r="J1744" t="str">
            <v>555 - Purchased Power</v>
          </cell>
          <cell r="K1744">
            <v>555.1</v>
          </cell>
          <cell r="L1744" t="str">
            <v>555.1 - Purchased Power OSS</v>
          </cell>
          <cell r="M1744" t="str">
            <v>Power Purchased</v>
          </cell>
          <cell r="N1744" t="str">
            <v>Other Power Supply Exp</v>
          </cell>
          <cell r="O1744" t="str">
            <v>ELECTRIC COST - OSS (PPLCFO)</v>
          </cell>
          <cell r="P1744" t="str">
            <v>PPLCFO</v>
          </cell>
          <cell r="Q1744" t="str">
            <v>COS</v>
          </cell>
          <cell r="R1744" t="str">
            <v>COS</v>
          </cell>
          <cell r="S1744">
            <v>0</v>
          </cell>
        </row>
        <row r="1745">
          <cell r="A1745" t="str">
            <v>555015</v>
          </cell>
          <cell r="B1745" t="str">
            <v>NL POWER PURCHASES - ENERGY</v>
          </cell>
          <cell r="C1745" t="str">
            <v>P&amp;L</v>
          </cell>
          <cell r="D1745" t="str">
            <v>Open</v>
          </cell>
          <cell r="E1745">
            <v>0</v>
          </cell>
          <cell r="F1745" t="str">
            <v xml:space="preserve">           Realized</v>
          </cell>
          <cell r="G1745" t="str">
            <v>Power Purchased</v>
          </cell>
          <cell r="H1745" t="str">
            <v>Power purchased</v>
          </cell>
          <cell r="I1745">
            <v>555</v>
          </cell>
          <cell r="J1745" t="str">
            <v>555 - Purchased Power</v>
          </cell>
          <cell r="K1745">
            <v>555</v>
          </cell>
          <cell r="L1745" t="str">
            <v>555 - Purchased Power</v>
          </cell>
          <cell r="M1745" t="str">
            <v>Power Purchased</v>
          </cell>
          <cell r="N1745" t="str">
            <v>Other Power Supply Exp</v>
          </cell>
          <cell r="O1745" t="str">
            <v>PURCHASED POWER (PPLCEP)</v>
          </cell>
          <cell r="P1745" t="str">
            <v>PPLCEP</v>
          </cell>
          <cell r="Q1745" t="str">
            <v>COS</v>
          </cell>
          <cell r="R1745" t="str">
            <v>COS</v>
          </cell>
          <cell r="S1745">
            <v>0</v>
          </cell>
        </row>
        <row r="1746">
          <cell r="A1746" t="str">
            <v>555016</v>
          </cell>
          <cell r="B1746" t="str">
            <v>NL POWER PURCHASES - DEMAND</v>
          </cell>
          <cell r="C1746" t="str">
            <v>P&amp;L</v>
          </cell>
          <cell r="D1746" t="str">
            <v>Open</v>
          </cell>
          <cell r="E1746">
            <v>0</v>
          </cell>
          <cell r="F1746" t="str">
            <v xml:space="preserve">           Realized</v>
          </cell>
          <cell r="G1746" t="str">
            <v>Power Purchased</v>
          </cell>
          <cell r="H1746" t="str">
            <v>Power purchased</v>
          </cell>
          <cell r="I1746">
            <v>555.4</v>
          </cell>
          <cell r="J1746" t="str">
            <v>555 - Purchased Power</v>
          </cell>
          <cell r="K1746">
            <v>555.4</v>
          </cell>
          <cell r="L1746" t="str">
            <v>555.4 - Purchased Power Demand</v>
          </cell>
          <cell r="M1746" t="str">
            <v>Power Purchased</v>
          </cell>
          <cell r="N1746" t="str">
            <v>Other Power Supply Exp</v>
          </cell>
          <cell r="O1746" t="str">
            <v>PURCHASED POWER (PPLCEP)</v>
          </cell>
          <cell r="P1746" t="str">
            <v>PPLCEP</v>
          </cell>
          <cell r="Q1746" t="str">
            <v>COS</v>
          </cell>
          <cell r="R1746" t="str">
            <v>COS</v>
          </cell>
          <cell r="S1746">
            <v>0</v>
          </cell>
        </row>
        <row r="1747">
          <cell r="A1747" t="str">
            <v>555020</v>
          </cell>
          <cell r="B1747" t="str">
            <v>OSS I/C POWER PURCHASES</v>
          </cell>
          <cell r="C1747" t="str">
            <v>P&amp;L</v>
          </cell>
          <cell r="D1747" t="str">
            <v>Open</v>
          </cell>
          <cell r="E1747">
            <v>0</v>
          </cell>
          <cell r="F1747" t="str">
            <v xml:space="preserve">        Energy purchases from affiliate</v>
          </cell>
          <cell r="G1747" t="str">
            <v>Fuel Expense</v>
          </cell>
          <cell r="H1747" t="str">
            <v>Power purchased from affiliates (LKE)</v>
          </cell>
          <cell r="I1747">
            <v>555.29999999999995</v>
          </cell>
          <cell r="J1747" t="str">
            <v>555 - Purchased Power</v>
          </cell>
          <cell r="K1747">
            <v>555.29999999999995</v>
          </cell>
          <cell r="L1747" t="str">
            <v>555.3 - Purchased Power OSS I/C</v>
          </cell>
          <cell r="M1747" t="str">
            <v>Power Purchased</v>
          </cell>
          <cell r="N1747" t="str">
            <v>Other Power Supply Exp</v>
          </cell>
          <cell r="O1747" t="str">
            <v>ELECTRIC COST - OSS (PPLCFO)</v>
          </cell>
          <cell r="P1747" t="str">
            <v>PPLCFO</v>
          </cell>
          <cell r="Q1747" t="str">
            <v>COS</v>
          </cell>
          <cell r="R1747" t="str">
            <v>COS</v>
          </cell>
          <cell r="S1747">
            <v>0</v>
          </cell>
        </row>
        <row r="1748">
          <cell r="A1748" t="str">
            <v>555025</v>
          </cell>
          <cell r="B1748" t="str">
            <v>NL I/C POWER PURCHASES</v>
          </cell>
          <cell r="C1748" t="str">
            <v>P&amp;L</v>
          </cell>
          <cell r="D1748" t="str">
            <v>Open</v>
          </cell>
          <cell r="E1748">
            <v>0</v>
          </cell>
          <cell r="F1748" t="str">
            <v xml:space="preserve">        Energy purchases from affiliate</v>
          </cell>
          <cell r="G1748" t="str">
            <v>Power Purchased</v>
          </cell>
          <cell r="H1748" t="str">
            <v>Power purchased from affiliates (LKE)</v>
          </cell>
          <cell r="I1748">
            <v>555.11</v>
          </cell>
          <cell r="J1748" t="str">
            <v>555 - Purchased Power</v>
          </cell>
          <cell r="K1748">
            <v>555.20000000000005</v>
          </cell>
          <cell r="L1748" t="str">
            <v>555.11 - Purchased Power I/C</v>
          </cell>
          <cell r="M1748" t="str">
            <v>Power Purchased</v>
          </cell>
          <cell r="N1748" t="str">
            <v>Other Power Supply Exp</v>
          </cell>
          <cell r="O1748" t="str">
            <v>PURCHASED POWER (PPLCEP)</v>
          </cell>
          <cell r="P1748" t="str">
            <v>PPLCEP</v>
          </cell>
          <cell r="Q1748" t="str">
            <v>COS</v>
          </cell>
          <cell r="R1748" t="str">
            <v>COS</v>
          </cell>
          <cell r="S1748">
            <v>0</v>
          </cell>
        </row>
        <row r="1749">
          <cell r="A1749" t="str">
            <v>555080</v>
          </cell>
          <cell r="B1749" t="str">
            <v>Power Purchases from New Tariff Rate  - SQFand LQF</v>
          </cell>
          <cell r="C1749" t="str">
            <v>P&amp;L</v>
          </cell>
          <cell r="D1749" t="str">
            <v>Open</v>
          </cell>
          <cell r="E1749">
            <v>0</v>
          </cell>
          <cell r="F1749" t="str">
            <v xml:space="preserve">           Realized</v>
          </cell>
          <cell r="G1749" t="str">
            <v>Power Purchased</v>
          </cell>
          <cell r="H1749" t="str">
            <v>Power purchased</v>
          </cell>
          <cell r="I1749">
            <v>555</v>
          </cell>
          <cell r="J1749" t="str">
            <v>555 - Purchased Power</v>
          </cell>
          <cell r="K1749">
            <v>555</v>
          </cell>
          <cell r="L1749" t="str">
            <v>555 - Purchased Power</v>
          </cell>
          <cell r="M1749" t="str">
            <v>Power Purchased</v>
          </cell>
          <cell r="N1749" t="str">
            <v>Other Power Supply Exp</v>
          </cell>
          <cell r="O1749" t="str">
            <v>PURCHASED POWER (PPLCEP)</v>
          </cell>
          <cell r="P1749" t="str">
            <v>PPLCEP</v>
          </cell>
          <cell r="Q1749" t="str">
            <v>COS</v>
          </cell>
          <cell r="R1749" t="str">
            <v>COS</v>
          </cell>
          <cell r="S1749" t="str">
            <v>new 1/2012</v>
          </cell>
        </row>
        <row r="1750">
          <cell r="A1750" t="str">
            <v>555085</v>
          </cell>
          <cell r="B1750" t="str">
            <v xml:space="preserve">Purchase Power Native Load Demand - LQF Tariff </v>
          </cell>
          <cell r="C1750" t="str">
            <v>P&amp;L</v>
          </cell>
          <cell r="D1750" t="str">
            <v>Open</v>
          </cell>
          <cell r="E1750">
            <v>0</v>
          </cell>
          <cell r="F1750" t="str">
            <v xml:space="preserve">           Realized</v>
          </cell>
          <cell r="G1750" t="str">
            <v>Power Purchased</v>
          </cell>
          <cell r="H1750" t="str">
            <v>Power purchased</v>
          </cell>
          <cell r="I1750">
            <v>555</v>
          </cell>
          <cell r="J1750" t="str">
            <v>555 - Purchased Power</v>
          </cell>
          <cell r="K1750">
            <v>555</v>
          </cell>
          <cell r="L1750" t="str">
            <v>555 - Purchased Power</v>
          </cell>
          <cell r="M1750" t="str">
            <v>Power Purchased</v>
          </cell>
          <cell r="N1750" t="str">
            <v>Other Power Supply Exp</v>
          </cell>
          <cell r="O1750" t="str">
            <v>PURCHASED POWER (PPLCEP)</v>
          </cell>
          <cell r="P1750" t="str">
            <v>PPLCEP</v>
          </cell>
          <cell r="Q1750" t="str">
            <v>COS</v>
          </cell>
          <cell r="R1750" t="str">
            <v>COS</v>
          </cell>
          <cell r="S1750" t="str">
            <v>new 1/2012</v>
          </cell>
        </row>
        <row r="1751">
          <cell r="A1751" t="str">
            <v>555101</v>
          </cell>
          <cell r="B1751" t="str">
            <v>INAD INTER REC-KWH - (STAT ONLY)</v>
          </cell>
          <cell r="C1751" t="str">
            <v>P&amp;L</v>
          </cell>
          <cell r="D1751" t="str">
            <v>Open</v>
          </cell>
          <cell r="E1751">
            <v>0</v>
          </cell>
          <cell r="F1751" t="str">
            <v xml:space="preserve">           Realized</v>
          </cell>
          <cell r="G1751" t="str">
            <v>Power Purchased</v>
          </cell>
          <cell r="H1751" t="str">
            <v>Power purchased</v>
          </cell>
          <cell r="I1751">
            <v>555</v>
          </cell>
          <cell r="J1751" t="str">
            <v>555 - Purchased Power</v>
          </cell>
          <cell r="K1751">
            <v>555</v>
          </cell>
          <cell r="L1751" t="str">
            <v>555 - Purchased Power</v>
          </cell>
          <cell r="M1751" t="str">
            <v>Power Purchased</v>
          </cell>
          <cell r="N1751" t="str">
            <v>Other Power Supply Exp</v>
          </cell>
          <cell r="O1751" t="str">
            <v>PURCHASED POWER (PPLCEP)</v>
          </cell>
          <cell r="P1751" t="str">
            <v>PPLCEP</v>
          </cell>
          <cell r="Q1751" t="str">
            <v>COS</v>
          </cell>
          <cell r="R1751" t="str">
            <v>COS</v>
          </cell>
          <cell r="S1751">
            <v>0</v>
          </cell>
        </row>
        <row r="1752">
          <cell r="A1752" t="str">
            <v>555110</v>
          </cell>
          <cell r="B1752" t="str">
            <v>INAD INTER DEL-KWH - (STAT ONLY)</v>
          </cell>
          <cell r="C1752" t="str">
            <v>P&amp;L</v>
          </cell>
          <cell r="D1752" t="str">
            <v>Open</v>
          </cell>
          <cell r="E1752">
            <v>0</v>
          </cell>
          <cell r="F1752" t="str">
            <v xml:space="preserve">           Realized</v>
          </cell>
          <cell r="G1752" t="str">
            <v>Power Purchased</v>
          </cell>
          <cell r="H1752" t="str">
            <v>Power purchased</v>
          </cell>
          <cell r="I1752">
            <v>555</v>
          </cell>
          <cell r="J1752" t="str">
            <v>555 - Purchased Power</v>
          </cell>
          <cell r="K1752">
            <v>555</v>
          </cell>
          <cell r="L1752" t="str">
            <v>555 - Purchased Power</v>
          </cell>
          <cell r="M1752" t="str">
            <v>Power Purchased</v>
          </cell>
          <cell r="N1752" t="str">
            <v>Other Power Supply Exp</v>
          </cell>
          <cell r="O1752" t="str">
            <v>PURCHASED POWER (PPLCEP)</v>
          </cell>
          <cell r="P1752" t="str">
            <v>PPLCEP</v>
          </cell>
          <cell r="Q1752" t="str">
            <v>COS</v>
          </cell>
          <cell r="R1752" t="str">
            <v>COS</v>
          </cell>
          <cell r="S1752">
            <v>0</v>
          </cell>
        </row>
        <row r="1753">
          <cell r="A1753" t="str">
            <v>556100</v>
          </cell>
          <cell r="B1753" t="str">
            <v>SYS CTRL / DISPATCHING</v>
          </cell>
          <cell r="C1753" t="str">
            <v>P&amp;L</v>
          </cell>
          <cell r="D1753" t="str">
            <v>Open</v>
          </cell>
          <cell r="E1753">
            <v>0</v>
          </cell>
          <cell r="F1753" t="str">
            <v xml:space="preserve">        Total operation and maintenance</v>
          </cell>
          <cell r="G1753" t="str">
            <v>OPEX</v>
          </cell>
          <cell r="H1753" t="str">
            <v>Operation and maintenance expense</v>
          </cell>
          <cell r="I1753">
            <v>556</v>
          </cell>
          <cell r="J1753" t="str">
            <v>556 - Sys Ctrl / Dispatching - Indirect</v>
          </cell>
          <cell r="K1753">
            <v>556</v>
          </cell>
          <cell r="L1753" t="str">
            <v>556 - Sys Ctrl / Dispatching - Indirect</v>
          </cell>
          <cell r="M1753" t="str">
            <v>Other Operation Expenses</v>
          </cell>
          <cell r="N1753" t="str">
            <v>Other Power Supply Exp</v>
          </cell>
          <cell r="O1753" t="str">
            <v>OPERATION AND MAINTENANCE (PPLEOM)</v>
          </cell>
          <cell r="P1753" t="str">
            <v>PPLEOM</v>
          </cell>
          <cell r="Q1753" t="str">
            <v>O&amp;M</v>
          </cell>
          <cell r="R1753" t="str">
            <v>O&amp;M</v>
          </cell>
          <cell r="S1753">
            <v>0</v>
          </cell>
        </row>
        <row r="1754">
          <cell r="A1754" t="str">
            <v>556900</v>
          </cell>
          <cell r="B1754" t="str">
            <v>SYS CTRL / DISPATCHING - INDIRECT</v>
          </cell>
          <cell r="C1754" t="str">
            <v>P&amp;L</v>
          </cell>
          <cell r="D1754" t="str">
            <v>Open</v>
          </cell>
          <cell r="E1754">
            <v>0</v>
          </cell>
          <cell r="F1754" t="str">
            <v xml:space="preserve">        Total operation and maintenance</v>
          </cell>
          <cell r="G1754" t="str">
            <v>OPEX</v>
          </cell>
          <cell r="H1754" t="str">
            <v>Operation and maintenance expense</v>
          </cell>
          <cell r="I1754">
            <v>556</v>
          </cell>
          <cell r="J1754" t="str">
            <v>556 - Sys Ctrl / Dispatching - Indirect</v>
          </cell>
          <cell r="K1754">
            <v>556</v>
          </cell>
          <cell r="L1754" t="str">
            <v>556 - Sys Ctrl / Dispatching - Indirect</v>
          </cell>
          <cell r="M1754" t="str">
            <v>Other Operation Expenses</v>
          </cell>
          <cell r="N1754" t="str">
            <v>Other Power Supply Exp</v>
          </cell>
          <cell r="O1754" t="str">
            <v>OPERATION AND MAINTENANCE (PPLEOM)</v>
          </cell>
          <cell r="P1754" t="str">
            <v>PPLEOM</v>
          </cell>
          <cell r="Q1754" t="str">
            <v>O&amp;M</v>
          </cell>
          <cell r="R1754" t="str">
            <v>O&amp;M</v>
          </cell>
          <cell r="S1754">
            <v>0</v>
          </cell>
        </row>
        <row r="1755">
          <cell r="A1755" t="str">
            <v>557100</v>
          </cell>
          <cell r="B1755" t="str">
            <v>OTH POWER SUPPLY EXP</v>
          </cell>
          <cell r="C1755" t="str">
            <v>P&amp;L</v>
          </cell>
          <cell r="D1755" t="str">
            <v>Open</v>
          </cell>
          <cell r="E1755">
            <v>0</v>
          </cell>
          <cell r="F1755" t="str">
            <v xml:space="preserve">        Total operation and maintenance</v>
          </cell>
          <cell r="G1755" t="str">
            <v>OPEX</v>
          </cell>
          <cell r="H1755" t="str">
            <v>Operation and maintenance expense</v>
          </cell>
          <cell r="I1755">
            <v>557.29999999999995</v>
          </cell>
          <cell r="J1755" t="str">
            <v>557 - Other Expenses</v>
          </cell>
          <cell r="K1755">
            <v>557.29999999999995</v>
          </cell>
          <cell r="L1755" t="str">
            <v>557.3 - Other Expenses</v>
          </cell>
          <cell r="M1755" t="str">
            <v>Other Operation Expenses</v>
          </cell>
          <cell r="N1755" t="str">
            <v>Other Power Supply Exp</v>
          </cell>
          <cell r="O1755" t="str">
            <v>OPERATION AND MAINTENANCE (PPLEOM)</v>
          </cell>
          <cell r="P1755" t="str">
            <v>PPLEOM</v>
          </cell>
          <cell r="Q1755" t="str">
            <v>O&amp;M</v>
          </cell>
          <cell r="R1755" t="str">
            <v>O&amp;M</v>
          </cell>
          <cell r="S1755">
            <v>0</v>
          </cell>
        </row>
        <row r="1756">
          <cell r="A1756" t="str">
            <v>557110</v>
          </cell>
          <cell r="B1756" t="str">
            <v>MARKET FEES - NATIVE LOAD</v>
          </cell>
          <cell r="C1756" t="str">
            <v>P&amp;L</v>
          </cell>
          <cell r="D1756" t="str">
            <v>Open</v>
          </cell>
          <cell r="E1756">
            <v>0</v>
          </cell>
          <cell r="F1756" t="str">
            <v xml:space="preserve">           Realized</v>
          </cell>
          <cell r="G1756" t="str">
            <v>Power Purchased</v>
          </cell>
          <cell r="H1756" t="str">
            <v>Power purchased</v>
          </cell>
          <cell r="I1756">
            <v>557</v>
          </cell>
          <cell r="J1756" t="str">
            <v>557 - Other Expenses</v>
          </cell>
          <cell r="K1756">
            <v>557</v>
          </cell>
          <cell r="L1756" t="str">
            <v>557 - Other Expenses</v>
          </cell>
          <cell r="M1756" t="str">
            <v>Other Operation Expenses</v>
          </cell>
          <cell r="N1756" t="str">
            <v>Other Power Supply Exp</v>
          </cell>
          <cell r="O1756" t="str">
            <v>PURCHASED POWER (PPLCEP)</v>
          </cell>
          <cell r="P1756" t="str">
            <v>PPLCEP</v>
          </cell>
          <cell r="Q1756" t="str">
            <v>O&amp;M</v>
          </cell>
          <cell r="R1756" t="str">
            <v>COS</v>
          </cell>
          <cell r="S1756" t="str">
            <v>TRF FROM PPLEOM TO PPLCEP 10/2012</v>
          </cell>
        </row>
        <row r="1757">
          <cell r="A1757" t="str">
            <v>557111</v>
          </cell>
          <cell r="B1757" t="str">
            <v>MARKET FEES - OFF SYSTEM SALES</v>
          </cell>
          <cell r="C1757" t="str">
            <v>P&amp;L</v>
          </cell>
          <cell r="D1757" t="str">
            <v>Open</v>
          </cell>
          <cell r="E1757">
            <v>0</v>
          </cell>
          <cell r="F1757" t="str">
            <v xml:space="preserve">           Realized</v>
          </cell>
          <cell r="G1757" t="str">
            <v>Fuel Expense</v>
          </cell>
          <cell r="H1757" t="str">
            <v>Power purchased</v>
          </cell>
          <cell r="I1757">
            <v>557.1</v>
          </cell>
          <cell r="J1757" t="str">
            <v>557 - Other Expenses</v>
          </cell>
          <cell r="K1757">
            <v>557</v>
          </cell>
          <cell r="L1757" t="str">
            <v>557.1 - Other Expenses OSS</v>
          </cell>
          <cell r="M1757" t="str">
            <v>Other Operation Expenses</v>
          </cell>
          <cell r="N1757" t="str">
            <v>Other Power Supply Exp</v>
          </cell>
          <cell r="O1757" t="str">
            <v>ELECTRIC COST - OSS (PPLCFO)</v>
          </cell>
          <cell r="P1757" t="str">
            <v>PPLCFO</v>
          </cell>
          <cell r="Q1757" t="str">
            <v>O&amp;M</v>
          </cell>
          <cell r="R1757" t="str">
            <v>COS</v>
          </cell>
          <cell r="S1757" t="str">
            <v>TRF FROM 557.0 to 557.1 10/2012</v>
          </cell>
        </row>
        <row r="1758">
          <cell r="A1758" t="str">
            <v>557206</v>
          </cell>
          <cell r="B1758" t="str">
            <v>MISO DAY 2 OTHER - NATIVE LOAD</v>
          </cell>
          <cell r="C1758" t="str">
            <v>P&amp;L</v>
          </cell>
          <cell r="D1758" t="str">
            <v>Open</v>
          </cell>
          <cell r="E1758">
            <v>0</v>
          </cell>
          <cell r="F1758" t="str">
            <v xml:space="preserve">           Realized</v>
          </cell>
          <cell r="G1758" t="str">
            <v>Power Purchased</v>
          </cell>
          <cell r="H1758" t="str">
            <v>Power purchased</v>
          </cell>
          <cell r="I1758">
            <v>557</v>
          </cell>
          <cell r="J1758" t="str">
            <v>557 - Other Expenses</v>
          </cell>
          <cell r="K1758">
            <v>557</v>
          </cell>
          <cell r="L1758" t="str">
            <v>557 - Other Expenses</v>
          </cell>
          <cell r="M1758" t="str">
            <v>Other Operation Expenses</v>
          </cell>
          <cell r="N1758" t="str">
            <v>Other Power Supply Exp</v>
          </cell>
          <cell r="O1758" t="str">
            <v>PURCHASED POWER (PPLCEP)</v>
          </cell>
          <cell r="P1758" t="str">
            <v>PPLCEP</v>
          </cell>
          <cell r="Q1758" t="str">
            <v>O&amp;M</v>
          </cell>
          <cell r="R1758" t="str">
            <v>COS</v>
          </cell>
          <cell r="S1758" t="str">
            <v>TRF FROM PPLEOM TO PPLCEP 10/2012</v>
          </cell>
        </row>
        <row r="1759">
          <cell r="A1759" t="str">
            <v>557207</v>
          </cell>
          <cell r="B1759" t="str">
            <v>MISO DAY 2 OTHER - OFF SYSTEM SALES</v>
          </cell>
          <cell r="C1759" t="str">
            <v>P&amp;L</v>
          </cell>
          <cell r="D1759" t="str">
            <v>Open</v>
          </cell>
          <cell r="E1759">
            <v>0</v>
          </cell>
          <cell r="F1759" t="str">
            <v xml:space="preserve">           Realized</v>
          </cell>
          <cell r="G1759" t="str">
            <v>Fuel Expense</v>
          </cell>
          <cell r="H1759" t="str">
            <v>Power purchased</v>
          </cell>
          <cell r="I1759">
            <v>557.1</v>
          </cell>
          <cell r="J1759" t="str">
            <v>557 - Other Expenses</v>
          </cell>
          <cell r="K1759">
            <v>557</v>
          </cell>
          <cell r="L1759" t="str">
            <v>557.1 - Other Expenses OSS</v>
          </cell>
          <cell r="M1759" t="str">
            <v>Other Operation Expenses</v>
          </cell>
          <cell r="N1759" t="str">
            <v>Other Power Supply Exp</v>
          </cell>
          <cell r="O1759" t="str">
            <v>ELECTRIC COST - OSS (PPLCFO)</v>
          </cell>
          <cell r="P1759" t="str">
            <v>PPLCFO</v>
          </cell>
          <cell r="Q1759" t="str">
            <v>O&amp;M</v>
          </cell>
          <cell r="R1759" t="str">
            <v>COS</v>
          </cell>
          <cell r="S1759" t="str">
            <v>TRF FROM 557.0 to 557.1 10/2012</v>
          </cell>
        </row>
        <row r="1760">
          <cell r="A1760" t="str">
            <v>557208</v>
          </cell>
          <cell r="B1760" t="str">
            <v>RTO OTHER (NON-MISO) - NL</v>
          </cell>
          <cell r="C1760" t="str">
            <v>P&amp;L</v>
          </cell>
          <cell r="D1760" t="str">
            <v>Open</v>
          </cell>
          <cell r="E1760">
            <v>0</v>
          </cell>
          <cell r="F1760" t="str">
            <v xml:space="preserve">           Realized</v>
          </cell>
          <cell r="G1760" t="str">
            <v>Power Purchased</v>
          </cell>
          <cell r="H1760" t="str">
            <v>Power purchased</v>
          </cell>
          <cell r="I1760">
            <v>557.20000000000005</v>
          </cell>
          <cell r="J1760" t="str">
            <v>557 - Other Expenses</v>
          </cell>
          <cell r="K1760">
            <v>557.20000000000005</v>
          </cell>
          <cell r="L1760" t="str">
            <v>557.2 - Other Expenses COS</v>
          </cell>
          <cell r="M1760" t="str">
            <v>Other Operation Expenses</v>
          </cell>
          <cell r="N1760" t="str">
            <v>Other Power Supply Exp</v>
          </cell>
          <cell r="O1760" t="str">
            <v>PURCHASED POWER (PPLCEP)</v>
          </cell>
          <cell r="P1760" t="str">
            <v>PPLCEP</v>
          </cell>
          <cell r="Q1760" t="str">
            <v>O&amp;M</v>
          </cell>
          <cell r="R1760" t="str">
            <v>COS</v>
          </cell>
          <cell r="S1760">
            <v>0</v>
          </cell>
        </row>
        <row r="1761">
          <cell r="A1761" t="str">
            <v>557209</v>
          </cell>
          <cell r="B1761" t="str">
            <v>RTO OTHER (NON-MISO) - OSS</v>
          </cell>
          <cell r="C1761" t="str">
            <v>P&amp;L</v>
          </cell>
          <cell r="D1761" t="str">
            <v>Open</v>
          </cell>
          <cell r="E1761">
            <v>0</v>
          </cell>
          <cell r="F1761" t="str">
            <v xml:space="preserve">           Realized</v>
          </cell>
          <cell r="G1761" t="str">
            <v>Fuel Expense</v>
          </cell>
          <cell r="H1761" t="str">
            <v>Power purchased</v>
          </cell>
          <cell r="I1761">
            <v>557.1</v>
          </cell>
          <cell r="J1761" t="str">
            <v>557 - Other Expenses</v>
          </cell>
          <cell r="K1761">
            <v>557.1</v>
          </cell>
          <cell r="L1761" t="str">
            <v>557.1 - Other Expenses OSS</v>
          </cell>
          <cell r="M1761" t="str">
            <v>Other Operation Expenses</v>
          </cell>
          <cell r="N1761" t="str">
            <v>Other Power Supply Exp</v>
          </cell>
          <cell r="O1761" t="str">
            <v>ELECTRIC COST - OSS (PPLCFO)</v>
          </cell>
          <cell r="P1761" t="str">
            <v>PPLCFO</v>
          </cell>
          <cell r="Q1761" t="str">
            <v>O&amp;M</v>
          </cell>
          <cell r="R1761" t="str">
            <v>COS</v>
          </cell>
          <cell r="S1761">
            <v>0</v>
          </cell>
        </row>
        <row r="1762">
          <cell r="A1762" t="str">
            <v>557211</v>
          </cell>
          <cell r="B1762" t="str">
            <v>RTO OPERATING RESRV (NON-MISO) - NL</v>
          </cell>
          <cell r="C1762" t="str">
            <v>P&amp;L</v>
          </cell>
          <cell r="D1762" t="str">
            <v>Open</v>
          </cell>
          <cell r="E1762">
            <v>0</v>
          </cell>
          <cell r="F1762" t="str">
            <v xml:space="preserve">           Realized</v>
          </cell>
          <cell r="G1762" t="str">
            <v>Power Purchased</v>
          </cell>
          <cell r="H1762" t="str">
            <v>Power purchased</v>
          </cell>
          <cell r="I1762">
            <v>557.20000000000005</v>
          </cell>
          <cell r="J1762" t="str">
            <v>557 - Other Expenses</v>
          </cell>
          <cell r="K1762">
            <v>557.20000000000005</v>
          </cell>
          <cell r="L1762" t="str">
            <v>557.2 - Other Expenses COS</v>
          </cell>
          <cell r="M1762" t="str">
            <v>Other Operation Expenses</v>
          </cell>
          <cell r="N1762" t="str">
            <v>Other Power Supply Exp</v>
          </cell>
          <cell r="O1762" t="str">
            <v>PURCHASED POWER (PPLCEP)</v>
          </cell>
          <cell r="P1762" t="str">
            <v>PPLCEP</v>
          </cell>
          <cell r="Q1762" t="str">
            <v>O&amp;M</v>
          </cell>
          <cell r="R1762" t="str">
            <v>COS</v>
          </cell>
          <cell r="S1762">
            <v>0</v>
          </cell>
        </row>
        <row r="1763">
          <cell r="A1763" t="str">
            <v>557212</v>
          </cell>
          <cell r="B1763" t="str">
            <v>RTO OPERATING RESRV (NON-MISO) - OSS</v>
          </cell>
          <cell r="C1763" t="str">
            <v>P&amp;L</v>
          </cell>
          <cell r="D1763" t="str">
            <v>Open</v>
          </cell>
          <cell r="E1763">
            <v>0</v>
          </cell>
          <cell r="F1763" t="str">
            <v xml:space="preserve">           Realized</v>
          </cell>
          <cell r="G1763" t="str">
            <v>Fuel Expense</v>
          </cell>
          <cell r="H1763" t="str">
            <v>Power purchased</v>
          </cell>
          <cell r="I1763">
            <v>557.1</v>
          </cell>
          <cell r="J1763" t="str">
            <v>557 - Other Expenses</v>
          </cell>
          <cell r="K1763">
            <v>557.1</v>
          </cell>
          <cell r="L1763" t="str">
            <v>557.1 - Other Expenses OSS</v>
          </cell>
          <cell r="M1763" t="str">
            <v>Other Operation Expenses</v>
          </cell>
          <cell r="N1763" t="str">
            <v>Other Power Supply Exp</v>
          </cell>
          <cell r="O1763" t="str">
            <v>ELECTRIC COST - OSS (PPLCFO)</v>
          </cell>
          <cell r="P1763" t="str">
            <v>PPLCFO</v>
          </cell>
          <cell r="Q1763" t="str">
            <v>O&amp;M</v>
          </cell>
          <cell r="R1763" t="str">
            <v>COS</v>
          </cell>
          <cell r="S1763">
            <v>0</v>
          </cell>
        </row>
        <row r="1764">
          <cell r="A1764" t="str">
            <v>557999</v>
          </cell>
          <cell r="B1764" t="str">
            <v>KU PLANT ALLOCATION CLEARING ACCOUNT</v>
          </cell>
          <cell r="C1764" t="str">
            <v>P&amp;L</v>
          </cell>
          <cell r="D1764" t="str">
            <v>Open</v>
          </cell>
          <cell r="E1764">
            <v>0</v>
          </cell>
          <cell r="F1764" t="str">
            <v xml:space="preserve">        Total operation and maintenance</v>
          </cell>
          <cell r="G1764" t="str">
            <v>OPEX</v>
          </cell>
          <cell r="H1764" t="str">
            <v>Operation and maintenance expense</v>
          </cell>
          <cell r="I1764">
            <v>557.29999999999995</v>
          </cell>
          <cell r="J1764" t="str">
            <v>557 - Other Expenses</v>
          </cell>
          <cell r="K1764">
            <v>557.29999999999995</v>
          </cell>
          <cell r="L1764" t="str">
            <v>557.3 - Other Expenses</v>
          </cell>
          <cell r="M1764" t="str">
            <v>Other Operation Expenses</v>
          </cell>
          <cell r="N1764" t="str">
            <v>Other Power Supply Exp</v>
          </cell>
          <cell r="O1764" t="str">
            <v>OPERATION AND MAINTENANCE (PPLEOM)</v>
          </cell>
          <cell r="P1764" t="str">
            <v>PPLEOM</v>
          </cell>
          <cell r="Q1764" t="str">
            <v>O&amp;M</v>
          </cell>
          <cell r="R1764" t="str">
            <v>O&amp;M</v>
          </cell>
          <cell r="S1764">
            <v>0</v>
          </cell>
        </row>
        <row r="1765">
          <cell r="A1765" t="str">
            <v>560100</v>
          </cell>
          <cell r="B1765" t="str">
            <v>OP SUPER/ENG-SSTOPER</v>
          </cell>
          <cell r="C1765" t="str">
            <v>P&amp;L</v>
          </cell>
          <cell r="D1765" t="str">
            <v>Open</v>
          </cell>
          <cell r="E1765">
            <v>0</v>
          </cell>
          <cell r="F1765" t="str">
            <v xml:space="preserve">        Total operation and maintenance</v>
          </cell>
          <cell r="G1765" t="str">
            <v>OPEX</v>
          </cell>
          <cell r="H1765" t="str">
            <v>Operation and maintenance expense</v>
          </cell>
          <cell r="I1765">
            <v>560</v>
          </cell>
          <cell r="J1765" t="str">
            <v>560 - Ops Supervision &amp; Engineering</v>
          </cell>
          <cell r="K1765">
            <v>560</v>
          </cell>
          <cell r="L1765" t="str">
            <v>560 - Ops Supervision &amp; Engineering</v>
          </cell>
          <cell r="M1765" t="str">
            <v>Other Operation Expenses</v>
          </cell>
          <cell r="N1765" t="str">
            <v>Operations Exp Transmission</v>
          </cell>
          <cell r="O1765" t="str">
            <v>OPERATION AND MAINTENANCE (PPLEOM)</v>
          </cell>
          <cell r="P1765" t="str">
            <v>PPLEOM</v>
          </cell>
          <cell r="Q1765" t="str">
            <v>O&amp;M</v>
          </cell>
          <cell r="R1765" t="str">
            <v>O&amp;M</v>
          </cell>
          <cell r="S1765">
            <v>0</v>
          </cell>
        </row>
        <row r="1766">
          <cell r="A1766" t="str">
            <v>560900</v>
          </cell>
          <cell r="B1766" t="str">
            <v>OP SUPER/ENG-SSTOPER - INDIRECT</v>
          </cell>
          <cell r="C1766" t="str">
            <v>P&amp;L</v>
          </cell>
          <cell r="D1766" t="str">
            <v>Open</v>
          </cell>
          <cell r="E1766">
            <v>0</v>
          </cell>
          <cell r="F1766" t="str">
            <v xml:space="preserve">        Total operation and maintenance</v>
          </cell>
          <cell r="G1766" t="str">
            <v>OPEX</v>
          </cell>
          <cell r="H1766" t="str">
            <v>Operation and maintenance expense</v>
          </cell>
          <cell r="I1766">
            <v>560</v>
          </cell>
          <cell r="J1766" t="str">
            <v>560 - Ops Supervision &amp; Engineering</v>
          </cell>
          <cell r="K1766">
            <v>560</v>
          </cell>
          <cell r="L1766" t="str">
            <v>560 - Ops Supervision &amp; Engineering</v>
          </cell>
          <cell r="M1766" t="str">
            <v>Other Operation Expenses</v>
          </cell>
          <cell r="N1766" t="str">
            <v>Operations Exp Transmission</v>
          </cell>
          <cell r="O1766" t="str">
            <v>OPERATION AND MAINTENANCE (PPLEOM)</v>
          </cell>
          <cell r="P1766" t="str">
            <v>PPLEOM</v>
          </cell>
          <cell r="Q1766" t="str">
            <v>O&amp;M</v>
          </cell>
          <cell r="R1766" t="str">
            <v>O&amp;M</v>
          </cell>
          <cell r="S1766">
            <v>0</v>
          </cell>
        </row>
        <row r="1767">
          <cell r="A1767" t="str">
            <v>561100</v>
          </cell>
          <cell r="B1767" t="str">
            <v>LOAD DISPATCH-WELOB</v>
          </cell>
          <cell r="C1767" t="str">
            <v>P&amp;L</v>
          </cell>
          <cell r="D1767" t="str">
            <v>Open</v>
          </cell>
          <cell r="E1767">
            <v>0</v>
          </cell>
          <cell r="F1767" t="str">
            <v xml:space="preserve">        Total operation and maintenance</v>
          </cell>
          <cell r="G1767" t="str">
            <v>OPEX</v>
          </cell>
          <cell r="H1767" t="str">
            <v>Operation and maintenance expense</v>
          </cell>
          <cell r="I1767">
            <v>561</v>
          </cell>
          <cell r="J1767" t="str">
            <v>561 - Load Dispatch - Reliability</v>
          </cell>
          <cell r="K1767">
            <v>561</v>
          </cell>
          <cell r="L1767" t="str">
            <v>561 - Load Dispatch - Reliability</v>
          </cell>
          <cell r="M1767" t="str">
            <v>Other Operation Expenses</v>
          </cell>
          <cell r="N1767" t="str">
            <v>Operations Exp Transmission</v>
          </cell>
          <cell r="O1767" t="str">
            <v>OPERATION AND MAINTENANCE (PPLEOM)</v>
          </cell>
          <cell r="P1767" t="str">
            <v>PPLEOM</v>
          </cell>
          <cell r="Q1767" t="str">
            <v>O&amp;M</v>
          </cell>
          <cell r="R1767" t="str">
            <v>O&amp;M</v>
          </cell>
          <cell r="S1767">
            <v>0</v>
          </cell>
        </row>
        <row r="1768">
          <cell r="A1768" t="str">
            <v>561190</v>
          </cell>
          <cell r="B1768" t="str">
            <v>LOAD DISPATCH - INDIRECT</v>
          </cell>
          <cell r="C1768" t="str">
            <v>P&amp;L</v>
          </cell>
          <cell r="D1768" t="str">
            <v>Open</v>
          </cell>
          <cell r="E1768">
            <v>0</v>
          </cell>
          <cell r="F1768" t="str">
            <v xml:space="preserve">        Total operation and maintenance</v>
          </cell>
          <cell r="G1768" t="str">
            <v>OPEX</v>
          </cell>
          <cell r="H1768" t="str">
            <v>Operation and maintenance expense</v>
          </cell>
          <cell r="I1768">
            <v>561</v>
          </cell>
          <cell r="J1768" t="str">
            <v>561 - Load Dispatch - Reliability</v>
          </cell>
          <cell r="K1768">
            <v>561</v>
          </cell>
          <cell r="L1768" t="str">
            <v>561 - Load Dispatch - Reliability</v>
          </cell>
          <cell r="M1768" t="str">
            <v>Other Operation Expenses</v>
          </cell>
          <cell r="N1768" t="str">
            <v>Operations Exp Transmission</v>
          </cell>
          <cell r="O1768" t="str">
            <v>OPERATION AND MAINTENANCE (PPLEOM)</v>
          </cell>
          <cell r="P1768" t="str">
            <v>PPLEOM</v>
          </cell>
          <cell r="Q1768" t="str">
            <v>O&amp;M</v>
          </cell>
          <cell r="R1768" t="str">
            <v>O&amp;M</v>
          </cell>
          <cell r="S1768">
            <v>0</v>
          </cell>
        </row>
        <row r="1769">
          <cell r="A1769" t="str">
            <v>561402</v>
          </cell>
          <cell r="B1769" t="str">
            <v>MISO DAY 1 SCH 10 - RESERVE</v>
          </cell>
          <cell r="C1769" t="str">
            <v>P&amp;L</v>
          </cell>
          <cell r="D1769" t="str">
            <v>Open</v>
          </cell>
          <cell r="E1769">
            <v>0</v>
          </cell>
          <cell r="F1769" t="str">
            <v xml:space="preserve">        Total operation and maintenance</v>
          </cell>
          <cell r="G1769" t="str">
            <v>OPEX</v>
          </cell>
          <cell r="H1769" t="str">
            <v>Operation and maintenance expense</v>
          </cell>
          <cell r="I1769">
            <v>561.4</v>
          </cell>
          <cell r="J1769" t="str">
            <v>561.4 - Scheduling, System Conrol And Dispatch Services</v>
          </cell>
          <cell r="K1769">
            <v>561.4</v>
          </cell>
          <cell r="L1769" t="str">
            <v>561.4 - Scheduling, System Conrol And Dispatch Services</v>
          </cell>
          <cell r="M1769" t="str">
            <v>Other Operation Expenses</v>
          </cell>
          <cell r="N1769" t="str">
            <v>Operations Exp Transmission</v>
          </cell>
          <cell r="O1769" t="str">
            <v>OPERATION AND MAINTENANCE (PPLEOM)</v>
          </cell>
          <cell r="P1769" t="str">
            <v>PPLEOM</v>
          </cell>
          <cell r="Q1769" t="str">
            <v>O&amp;M</v>
          </cell>
          <cell r="R1769" t="str">
            <v>O&amp;M</v>
          </cell>
          <cell r="S1769">
            <v>0</v>
          </cell>
        </row>
        <row r="1770">
          <cell r="A1770" t="str">
            <v>561403</v>
          </cell>
          <cell r="B1770" t="str">
            <v>NL MISO D1 SCHEDULE 10 - SCHEDULING, SYSTEM CONTROLS</v>
          </cell>
          <cell r="C1770" t="str">
            <v>P&amp;L</v>
          </cell>
          <cell r="D1770" t="str">
            <v>Open</v>
          </cell>
          <cell r="E1770">
            <v>0</v>
          </cell>
          <cell r="F1770" t="str">
            <v xml:space="preserve">        Total operation and maintenance</v>
          </cell>
          <cell r="G1770" t="str">
            <v>OPEX</v>
          </cell>
          <cell r="H1770" t="str">
            <v>Operation and maintenance expense</v>
          </cell>
          <cell r="I1770">
            <v>561.4</v>
          </cell>
          <cell r="J1770" t="str">
            <v>561.4 - Scheduling, System Conrol And Dispatch Services</v>
          </cell>
          <cell r="K1770">
            <v>561.4</v>
          </cell>
          <cell r="L1770" t="str">
            <v>561.4 - Scheduling, System Conrol And Dispatch Services</v>
          </cell>
          <cell r="M1770" t="str">
            <v>Other Operation Expenses</v>
          </cell>
          <cell r="N1770" t="str">
            <v>Operations Exp Transmission</v>
          </cell>
          <cell r="O1770" t="str">
            <v>OPERATION AND MAINTENANCE (PPLEOM)</v>
          </cell>
          <cell r="P1770" t="str">
            <v>PPLEOM</v>
          </cell>
          <cell r="Q1770" t="str">
            <v>O&amp;M</v>
          </cell>
          <cell r="R1770" t="str">
            <v>O&amp;M</v>
          </cell>
          <cell r="S1770">
            <v>0</v>
          </cell>
        </row>
        <row r="1771">
          <cell r="A1771" t="str">
            <v>561501</v>
          </cell>
          <cell r="B1771" t="str">
            <v>RELIABILITY, PLANNING AND STANDARDS DEVELOPMENT</v>
          </cell>
          <cell r="C1771" t="str">
            <v>P&amp;L</v>
          </cell>
          <cell r="D1771" t="str">
            <v>Open</v>
          </cell>
          <cell r="E1771">
            <v>0</v>
          </cell>
          <cell r="F1771" t="str">
            <v xml:space="preserve">        Total operation and maintenance</v>
          </cell>
          <cell r="G1771" t="str">
            <v>OPEX</v>
          </cell>
          <cell r="H1771" t="str">
            <v>Operation and maintenance expense</v>
          </cell>
          <cell r="I1771">
            <v>561.5</v>
          </cell>
          <cell r="J1771" t="str">
            <v>561.5 - Reliability, Planning And Standards Development</v>
          </cell>
          <cell r="K1771">
            <v>561.5</v>
          </cell>
          <cell r="L1771" t="str">
            <v>561.5 - Reliability, Planning And Standards Development</v>
          </cell>
          <cell r="M1771" t="str">
            <v>Other Operation Expenses</v>
          </cell>
          <cell r="N1771" t="str">
            <v>Operations Exp Transmission</v>
          </cell>
          <cell r="O1771" t="str">
            <v>OPERATION AND MAINTENANCE (PPLEOM)</v>
          </cell>
          <cell r="P1771" t="str">
            <v>PPLEOM</v>
          </cell>
          <cell r="Q1771" t="str">
            <v>O&amp;M</v>
          </cell>
          <cell r="R1771" t="str">
            <v>O&amp;M</v>
          </cell>
          <cell r="S1771">
            <v>0</v>
          </cell>
        </row>
        <row r="1772">
          <cell r="A1772" t="str">
            <v>561590</v>
          </cell>
          <cell r="B1772" t="str">
            <v>RELIABILITY, PLANNING AND STANDARDS DEVELOPMENT - INDIRECT</v>
          </cell>
          <cell r="C1772" t="str">
            <v>P&amp;L</v>
          </cell>
          <cell r="D1772" t="str">
            <v>Open</v>
          </cell>
          <cell r="E1772">
            <v>0</v>
          </cell>
          <cell r="F1772" t="str">
            <v xml:space="preserve">        Total operation and maintenance</v>
          </cell>
          <cell r="G1772" t="str">
            <v>OPEX</v>
          </cell>
          <cell r="H1772" t="str">
            <v>Operation and maintenance expense</v>
          </cell>
          <cell r="I1772">
            <v>561.5</v>
          </cell>
          <cell r="J1772" t="str">
            <v>561.5 - Reliability, Planning And Standards Development</v>
          </cell>
          <cell r="K1772">
            <v>561.5</v>
          </cell>
          <cell r="L1772" t="str">
            <v>561.5 - Reliability, Planning And Standards Development</v>
          </cell>
          <cell r="M1772" t="str">
            <v>Other Operation Expenses</v>
          </cell>
          <cell r="N1772" t="str">
            <v>Operations Exp Transmission</v>
          </cell>
          <cell r="O1772" t="str">
            <v>OPERATION AND MAINTENANCE (PPLEOM)</v>
          </cell>
          <cell r="P1772" t="str">
            <v>PPLEOM</v>
          </cell>
          <cell r="Q1772" t="str">
            <v>O&amp;M</v>
          </cell>
          <cell r="R1772" t="str">
            <v>O&amp;M</v>
          </cell>
          <cell r="S1772">
            <v>0</v>
          </cell>
        </row>
        <row r="1773">
          <cell r="A1773" t="str">
            <v>561601</v>
          </cell>
          <cell r="B1773" t="str">
            <v>TRANSMISSION SERVICE STUDIES</v>
          </cell>
          <cell r="C1773" t="str">
            <v>P&amp;L</v>
          </cell>
          <cell r="D1773" t="str">
            <v>Open</v>
          </cell>
          <cell r="E1773">
            <v>0</v>
          </cell>
          <cell r="F1773" t="str">
            <v xml:space="preserve">        Total operation and maintenance</v>
          </cell>
          <cell r="G1773" t="str">
            <v>OPEX</v>
          </cell>
          <cell r="H1773" t="str">
            <v>Operation and maintenance expense</v>
          </cell>
          <cell r="I1773">
            <v>561.6</v>
          </cell>
          <cell r="J1773" t="str">
            <v>561.6 - Transmission Service Studies</v>
          </cell>
          <cell r="K1773">
            <v>561.6</v>
          </cell>
          <cell r="L1773" t="str">
            <v>561.6 - Transmission Service Studies</v>
          </cell>
          <cell r="M1773" t="str">
            <v>Other Operation Expenses</v>
          </cell>
          <cell r="N1773" t="str">
            <v>Operations Exp Transmission</v>
          </cell>
          <cell r="O1773" t="str">
            <v>OPERATION AND MAINTENANCE (PPLEOM)</v>
          </cell>
          <cell r="P1773" t="str">
            <v>PPLEOM</v>
          </cell>
          <cell r="Q1773" t="str">
            <v>O&amp;M</v>
          </cell>
          <cell r="R1773" t="str">
            <v>O&amp;M</v>
          </cell>
          <cell r="S1773">
            <v>0</v>
          </cell>
        </row>
        <row r="1774">
          <cell r="A1774" t="str">
            <v>561801</v>
          </cell>
          <cell r="B1774" t="str">
            <v>MISO DAY 1 SCH 10 - LOAD</v>
          </cell>
          <cell r="C1774" t="str">
            <v>P&amp;L</v>
          </cell>
          <cell r="D1774" t="str">
            <v>Open</v>
          </cell>
          <cell r="E1774">
            <v>0</v>
          </cell>
          <cell r="F1774" t="str">
            <v xml:space="preserve">        Total operation and maintenance</v>
          </cell>
          <cell r="G1774" t="str">
            <v>OPEX</v>
          </cell>
          <cell r="H1774" t="str">
            <v>Operation and maintenance expense</v>
          </cell>
          <cell r="I1774">
            <v>561.79999999999995</v>
          </cell>
          <cell r="J1774" t="str">
            <v>561.8 - Reliability, Plan, Stand Devel Serv</v>
          </cell>
          <cell r="K1774">
            <v>561.79999999999995</v>
          </cell>
          <cell r="L1774" t="str">
            <v>561.8 - Reliability, Plan, Stand Devel Serv</v>
          </cell>
          <cell r="M1774" t="str">
            <v>Other Operation Expenses</v>
          </cell>
          <cell r="N1774" t="str">
            <v>Operations Exp Transmission</v>
          </cell>
          <cell r="O1774" t="str">
            <v>OPERATION AND MAINTENANCE (PPLEOM)</v>
          </cell>
          <cell r="P1774" t="str">
            <v>PPLEOM</v>
          </cell>
          <cell r="Q1774" t="str">
            <v>O&amp;M</v>
          </cell>
          <cell r="R1774" t="str">
            <v>O&amp;M</v>
          </cell>
          <cell r="S1774">
            <v>0</v>
          </cell>
        </row>
        <row r="1775">
          <cell r="A1775" t="str">
            <v>561802</v>
          </cell>
          <cell r="B1775" t="str">
            <v>MISO DAY 1 SCH 10 - RESERVE</v>
          </cell>
          <cell r="C1775" t="str">
            <v>P&amp;L</v>
          </cell>
          <cell r="D1775" t="str">
            <v>Open</v>
          </cell>
          <cell r="E1775">
            <v>0</v>
          </cell>
          <cell r="F1775" t="str">
            <v xml:space="preserve">        Total operation and maintenance</v>
          </cell>
          <cell r="G1775" t="str">
            <v>OPEX</v>
          </cell>
          <cell r="H1775" t="str">
            <v>Operation and maintenance expense</v>
          </cell>
          <cell r="I1775">
            <v>561.79999999999995</v>
          </cell>
          <cell r="J1775" t="str">
            <v>561.8 - Reliability, Plan, Stand Devel Serv</v>
          </cell>
          <cell r="K1775">
            <v>561.79999999999995</v>
          </cell>
          <cell r="L1775" t="str">
            <v>561.8 - Reliability, Plan, Stand Devel Serv</v>
          </cell>
          <cell r="M1775" t="str">
            <v>Other Operation Expenses</v>
          </cell>
          <cell r="N1775" t="str">
            <v>Operations Exp Transmission</v>
          </cell>
          <cell r="O1775" t="str">
            <v>OPERATION AND MAINTENANCE (PPLEOM)</v>
          </cell>
          <cell r="P1775" t="str">
            <v>PPLEOM</v>
          </cell>
          <cell r="Q1775" t="str">
            <v>O&amp;M</v>
          </cell>
          <cell r="R1775" t="str">
            <v>O&amp;M</v>
          </cell>
          <cell r="S1775">
            <v>0</v>
          </cell>
        </row>
        <row r="1776">
          <cell r="A1776" t="str">
            <v>561803</v>
          </cell>
          <cell r="B1776" t="str">
            <v>NL MISO D1 SCHEDULE 10 - RELIABILITY PLANNING</v>
          </cell>
          <cell r="C1776" t="str">
            <v>P&amp;L</v>
          </cell>
          <cell r="D1776" t="str">
            <v>Open</v>
          </cell>
          <cell r="E1776">
            <v>0</v>
          </cell>
          <cell r="F1776" t="str">
            <v xml:space="preserve">        Total operation and maintenance</v>
          </cell>
          <cell r="G1776" t="str">
            <v>OPEX</v>
          </cell>
          <cell r="H1776" t="str">
            <v>Operation and maintenance expense</v>
          </cell>
          <cell r="I1776">
            <v>561.79999999999995</v>
          </cell>
          <cell r="J1776" t="str">
            <v>561.8 - Reliability, Plan, Stand Devel Serv</v>
          </cell>
          <cell r="K1776">
            <v>561.79999999999995</v>
          </cell>
          <cell r="L1776" t="str">
            <v>561.8 - Reliability, Plan, Stand Devel Serv</v>
          </cell>
          <cell r="M1776" t="str">
            <v>Other Operation Expenses</v>
          </cell>
          <cell r="N1776" t="str">
            <v>Operations Exp Transmission</v>
          </cell>
          <cell r="O1776" t="str">
            <v>OPERATION AND MAINTENANCE (PPLEOM)</v>
          </cell>
          <cell r="P1776" t="str">
            <v>PPLEOM</v>
          </cell>
          <cell r="Q1776" t="str">
            <v>O&amp;M</v>
          </cell>
          <cell r="R1776" t="str">
            <v>O&amp;M</v>
          </cell>
          <cell r="S1776">
            <v>0</v>
          </cell>
        </row>
        <row r="1777">
          <cell r="A1777" t="str">
            <v>561900</v>
          </cell>
          <cell r="B1777" t="str">
            <v>LOAD DISPATCH-WELOB - INDIRECT</v>
          </cell>
          <cell r="C1777" t="str">
            <v>P&amp;L</v>
          </cell>
          <cell r="D1777" t="str">
            <v>Open</v>
          </cell>
          <cell r="E1777">
            <v>0</v>
          </cell>
          <cell r="F1777" t="str">
            <v xml:space="preserve">        Total operation and maintenance</v>
          </cell>
          <cell r="G1777" t="str">
            <v>OPEX</v>
          </cell>
          <cell r="H1777" t="str">
            <v>Operation and maintenance expense</v>
          </cell>
          <cell r="I1777">
            <v>561</v>
          </cell>
          <cell r="J1777" t="str">
            <v>561 - Load Dispatch - Reliability</v>
          </cell>
          <cell r="K1777">
            <v>561</v>
          </cell>
          <cell r="L1777" t="str">
            <v>561 - Load Dispatch - Reliability</v>
          </cell>
          <cell r="M1777" t="str">
            <v>Other Operation Expenses</v>
          </cell>
          <cell r="N1777" t="str">
            <v>Operations Exp Transmission</v>
          </cell>
          <cell r="O1777" t="str">
            <v>OPERATION AND MAINTENANCE (PPLEOM)</v>
          </cell>
          <cell r="P1777" t="str">
            <v>PPLEOM</v>
          </cell>
          <cell r="Q1777" t="str">
            <v>O&amp;M</v>
          </cell>
          <cell r="R1777" t="str">
            <v>O&amp;M</v>
          </cell>
          <cell r="S1777">
            <v>0</v>
          </cell>
        </row>
        <row r="1778">
          <cell r="A1778" t="str">
            <v>561901</v>
          </cell>
          <cell r="B1778" t="str">
            <v>BALANCING AUTHORITY EXPENSE (LABOR ONLY)</v>
          </cell>
          <cell r="C1778" t="str">
            <v>P&amp;L</v>
          </cell>
          <cell r="D1778" t="str">
            <v>Open</v>
          </cell>
          <cell r="E1778">
            <v>0</v>
          </cell>
          <cell r="F1778" t="str">
            <v xml:space="preserve">        Total operation and maintenance</v>
          </cell>
          <cell r="G1778" t="str">
            <v>OPEX</v>
          </cell>
          <cell r="H1778" t="str">
            <v>Operation and maintenance expense</v>
          </cell>
          <cell r="I1778">
            <v>561</v>
          </cell>
          <cell r="J1778" t="str">
            <v>561 - Load Dispatch - Reliability</v>
          </cell>
          <cell r="K1778">
            <v>561</v>
          </cell>
          <cell r="L1778" t="str">
            <v>561 - Load Dispatch - Reliability</v>
          </cell>
          <cell r="M1778" t="str">
            <v>Other Operation Expenses</v>
          </cell>
          <cell r="N1778" t="str">
            <v>Operations Exp Transmission</v>
          </cell>
          <cell r="O1778" t="str">
            <v>OPERATION AND MAINTENANCE (PPLEOM)</v>
          </cell>
          <cell r="P1778" t="str">
            <v>PPLEOM</v>
          </cell>
          <cell r="Q1778" t="str">
            <v>O&amp;M</v>
          </cell>
          <cell r="R1778" t="str">
            <v>O&amp;M</v>
          </cell>
          <cell r="S1778">
            <v>0</v>
          </cell>
        </row>
        <row r="1779">
          <cell r="A1779" t="str">
            <v>562100</v>
          </cell>
          <cell r="B1779" t="str">
            <v>STA EXP-SUBST OPER</v>
          </cell>
          <cell r="C1779" t="str">
            <v>P&amp;L</v>
          </cell>
          <cell r="D1779" t="str">
            <v>Open</v>
          </cell>
          <cell r="E1779">
            <v>0</v>
          </cell>
          <cell r="F1779" t="str">
            <v xml:space="preserve">        Total operation and maintenance</v>
          </cell>
          <cell r="G1779" t="str">
            <v>OPEX</v>
          </cell>
          <cell r="H1779" t="str">
            <v>Operation and maintenance expense</v>
          </cell>
          <cell r="I1779">
            <v>562</v>
          </cell>
          <cell r="J1779" t="str">
            <v>562 - Station Expenses</v>
          </cell>
          <cell r="K1779">
            <v>562</v>
          </cell>
          <cell r="L1779" t="str">
            <v>562 - Station Expenses</v>
          </cell>
          <cell r="M1779" t="str">
            <v>Other Operation Expenses</v>
          </cell>
          <cell r="N1779" t="str">
            <v>Operations Exp Transmission</v>
          </cell>
          <cell r="O1779" t="str">
            <v>OPERATION AND MAINTENANCE (PPLEOM)</v>
          </cell>
          <cell r="P1779" t="str">
            <v>PPLEOM</v>
          </cell>
          <cell r="Q1779" t="str">
            <v>O&amp;M</v>
          </cell>
          <cell r="R1779" t="str">
            <v>O&amp;M</v>
          </cell>
          <cell r="S1779">
            <v>0</v>
          </cell>
        </row>
        <row r="1780">
          <cell r="A1780" t="str">
            <v>563100</v>
          </cell>
          <cell r="B1780" t="str">
            <v>OTHER INSP-ELEC TRAN</v>
          </cell>
          <cell r="C1780" t="str">
            <v>P&amp;L</v>
          </cell>
          <cell r="D1780" t="str">
            <v>Open</v>
          </cell>
          <cell r="E1780">
            <v>0</v>
          </cell>
          <cell r="F1780" t="str">
            <v xml:space="preserve">        Total operation and maintenance</v>
          </cell>
          <cell r="G1780" t="str">
            <v>OPEX</v>
          </cell>
          <cell r="H1780" t="str">
            <v>Operation and maintenance expense</v>
          </cell>
          <cell r="I1780">
            <v>563</v>
          </cell>
          <cell r="J1780" t="str">
            <v>563 - Overhead Line Expense</v>
          </cell>
          <cell r="K1780">
            <v>563</v>
          </cell>
          <cell r="L1780" t="str">
            <v>563 - Overhead Line Expense</v>
          </cell>
          <cell r="M1780" t="str">
            <v>Other Operation Expenses</v>
          </cell>
          <cell r="N1780" t="str">
            <v>Operations Exp Transmission</v>
          </cell>
          <cell r="O1780" t="str">
            <v>OPERATION AND MAINTENANCE (PPLEOM)</v>
          </cell>
          <cell r="P1780" t="str">
            <v>PPLEOM</v>
          </cell>
          <cell r="Q1780" t="str">
            <v>O&amp;M</v>
          </cell>
          <cell r="R1780" t="str">
            <v>O&amp;M</v>
          </cell>
          <cell r="S1780">
            <v>0</v>
          </cell>
        </row>
        <row r="1781">
          <cell r="A1781" t="str">
            <v>563900</v>
          </cell>
          <cell r="B1781" t="str">
            <v>OTHER INSP-ELEC TRAN - INDIRECT</v>
          </cell>
          <cell r="C1781" t="str">
            <v>P&amp;L</v>
          </cell>
          <cell r="D1781" t="str">
            <v>Open</v>
          </cell>
          <cell r="E1781">
            <v>0</v>
          </cell>
          <cell r="F1781" t="str">
            <v xml:space="preserve">        Total operation and maintenance</v>
          </cell>
          <cell r="G1781" t="str">
            <v>OPEX</v>
          </cell>
          <cell r="H1781" t="str">
            <v>Operation and maintenance expense</v>
          </cell>
          <cell r="I1781">
            <v>563</v>
          </cell>
          <cell r="J1781" t="str">
            <v>563 - Overhead Line Expense</v>
          </cell>
          <cell r="K1781">
            <v>563</v>
          </cell>
          <cell r="L1781" t="str">
            <v>563 - Overhead Line Expense</v>
          </cell>
          <cell r="M1781" t="str">
            <v>Other Operation Expenses</v>
          </cell>
          <cell r="N1781" t="str">
            <v>Operations Exp Transmission</v>
          </cell>
          <cell r="O1781" t="str">
            <v>OPERATION AND MAINTENANCE (PPLEOM)</v>
          </cell>
          <cell r="P1781" t="str">
            <v>PPLEOM</v>
          </cell>
          <cell r="Q1781" t="str">
            <v>O&amp;M</v>
          </cell>
          <cell r="R1781" t="str">
            <v>O&amp;M</v>
          </cell>
          <cell r="S1781">
            <v>0</v>
          </cell>
        </row>
        <row r="1782">
          <cell r="A1782" t="str">
            <v>565002</v>
          </cell>
          <cell r="B1782" t="str">
            <v>TRANSMISSION ELECTRIC OSS</v>
          </cell>
          <cell r="C1782" t="str">
            <v>P&amp;L</v>
          </cell>
          <cell r="D1782" t="str">
            <v>Open</v>
          </cell>
          <cell r="E1782">
            <v>0</v>
          </cell>
          <cell r="F1782" t="str">
            <v xml:space="preserve">           Realized</v>
          </cell>
          <cell r="G1782" t="str">
            <v>Fuel Expense</v>
          </cell>
          <cell r="H1782" t="str">
            <v>Power purchased</v>
          </cell>
          <cell r="I1782">
            <v>565.1</v>
          </cell>
          <cell r="J1782" t="str">
            <v>565 - Transmission By Others</v>
          </cell>
          <cell r="K1782">
            <v>565.1</v>
          </cell>
          <cell r="L1782" t="str">
            <v>565.1 - Transmission By Others OSS</v>
          </cell>
          <cell r="M1782" t="str">
            <v>Other Operation Expenses</v>
          </cell>
          <cell r="N1782" t="str">
            <v>Operations Exp Transmission</v>
          </cell>
          <cell r="O1782" t="str">
            <v>ELECTRIC COST - OSS (PPLCFO)</v>
          </cell>
          <cell r="P1782" t="str">
            <v>PPLCFO</v>
          </cell>
          <cell r="Q1782" t="str">
            <v>O&amp;M</v>
          </cell>
          <cell r="R1782" t="str">
            <v>COS</v>
          </cell>
          <cell r="S1782">
            <v>0</v>
          </cell>
        </row>
        <row r="1783">
          <cell r="A1783" t="str">
            <v>565005</v>
          </cell>
          <cell r="B1783" t="str">
            <v>TRANSMISSION ELECTRIC NATIVE LOAD</v>
          </cell>
          <cell r="C1783" t="str">
            <v>P&amp;L</v>
          </cell>
          <cell r="D1783" t="str">
            <v>Open</v>
          </cell>
          <cell r="E1783">
            <v>0</v>
          </cell>
          <cell r="F1783" t="str">
            <v xml:space="preserve">           Realized</v>
          </cell>
          <cell r="G1783" t="str">
            <v>TRANSMISSION EXPENSE</v>
          </cell>
          <cell r="H1783" t="str">
            <v>Power purchased</v>
          </cell>
          <cell r="I1783">
            <v>565</v>
          </cell>
          <cell r="J1783" t="str">
            <v>565 - Transmission By Others</v>
          </cell>
          <cell r="K1783">
            <v>565</v>
          </cell>
          <cell r="L1783" t="str">
            <v>565 - Transmission By Others</v>
          </cell>
          <cell r="M1783" t="str">
            <v>Other Operation Expenses</v>
          </cell>
          <cell r="N1783" t="str">
            <v>Operations Exp Transmission</v>
          </cell>
          <cell r="O1783" t="str">
            <v>TRANSMISSION EXPENSE (PPLCET)</v>
          </cell>
          <cell r="P1783" t="str">
            <v>PPLCET</v>
          </cell>
          <cell r="Q1783" t="str">
            <v>O&amp;M</v>
          </cell>
          <cell r="R1783" t="str">
            <v>COS</v>
          </cell>
          <cell r="S1783">
            <v>0</v>
          </cell>
        </row>
        <row r="1784">
          <cell r="A1784" t="str">
            <v>565006</v>
          </cell>
          <cell r="B1784" t="str">
            <v>TRANSMISSION ELECTRIC OSS - MISO</v>
          </cell>
          <cell r="C1784" t="str">
            <v>P&amp;L</v>
          </cell>
          <cell r="D1784" t="str">
            <v>Open</v>
          </cell>
          <cell r="E1784">
            <v>0</v>
          </cell>
          <cell r="F1784" t="str">
            <v xml:space="preserve">           Realized</v>
          </cell>
          <cell r="G1784" t="str">
            <v>Fuel Expense</v>
          </cell>
          <cell r="H1784" t="str">
            <v>Power purchased</v>
          </cell>
          <cell r="I1784">
            <v>565.1</v>
          </cell>
          <cell r="J1784" t="str">
            <v>565 - Transmission By Others</v>
          </cell>
          <cell r="K1784">
            <v>565.1</v>
          </cell>
          <cell r="L1784" t="str">
            <v>565.1 - Transmission By Others OSS</v>
          </cell>
          <cell r="M1784" t="str">
            <v>Other Operation Expenses</v>
          </cell>
          <cell r="N1784" t="str">
            <v>Operations Exp Transmission</v>
          </cell>
          <cell r="O1784" t="str">
            <v>ELECTRIC COST - OSS (PPLCFO)</v>
          </cell>
          <cell r="P1784" t="str">
            <v>PPLCFO</v>
          </cell>
          <cell r="Q1784" t="str">
            <v>O&amp;M</v>
          </cell>
          <cell r="R1784" t="str">
            <v>COS</v>
          </cell>
          <cell r="S1784">
            <v>0</v>
          </cell>
        </row>
        <row r="1785">
          <cell r="A1785" t="str">
            <v>565007</v>
          </cell>
          <cell r="B1785" t="str">
            <v>TRANSMISSION ELECTRIC OSS - 3RD PARTY</v>
          </cell>
          <cell r="C1785" t="str">
            <v>P&amp;L</v>
          </cell>
          <cell r="D1785" t="str">
            <v>Open</v>
          </cell>
          <cell r="E1785">
            <v>0</v>
          </cell>
          <cell r="F1785" t="str">
            <v xml:space="preserve">           Realized</v>
          </cell>
          <cell r="G1785" t="str">
            <v>Fuel Expense</v>
          </cell>
          <cell r="H1785" t="str">
            <v>Power purchased</v>
          </cell>
          <cell r="I1785">
            <v>565.1</v>
          </cell>
          <cell r="J1785" t="str">
            <v>565 - Transmission By Others</v>
          </cell>
          <cell r="K1785">
            <v>565.1</v>
          </cell>
          <cell r="L1785" t="str">
            <v>565.1 - Transmission By Others OSS</v>
          </cell>
          <cell r="M1785" t="str">
            <v>Other Operation Expenses</v>
          </cell>
          <cell r="N1785" t="str">
            <v>Operations Exp Transmission</v>
          </cell>
          <cell r="O1785" t="str">
            <v>ELECTRIC COST - OSS (PPLCFO)</v>
          </cell>
          <cell r="P1785" t="str">
            <v>PPLCFO</v>
          </cell>
          <cell r="Q1785" t="str">
            <v>O&amp;M</v>
          </cell>
          <cell r="R1785" t="str">
            <v>COS</v>
          </cell>
          <cell r="S1785">
            <v>0</v>
          </cell>
        </row>
        <row r="1786">
          <cell r="A1786" t="str">
            <v>565014</v>
          </cell>
          <cell r="B1786" t="str">
            <v>INTERCOMPANY TRANSMISSION EXPENSE</v>
          </cell>
          <cell r="C1786" t="str">
            <v>P&amp;L</v>
          </cell>
          <cell r="D1786" t="str">
            <v>Open</v>
          </cell>
          <cell r="E1786">
            <v>0</v>
          </cell>
          <cell r="F1786" t="str">
            <v xml:space="preserve">        Energy purchases from affiliate</v>
          </cell>
          <cell r="G1786" t="str">
            <v>Fuel Expense</v>
          </cell>
          <cell r="H1786" t="str">
            <v>Power purchased from affiliates (LKE)</v>
          </cell>
          <cell r="I1786">
            <v>565.29999999999995</v>
          </cell>
          <cell r="J1786" t="str">
            <v>565 - Transmission By Others</v>
          </cell>
          <cell r="K1786">
            <v>565.1</v>
          </cell>
          <cell r="L1786" t="str">
            <v>565.3 - Transmission By Others OSS I/C</v>
          </cell>
          <cell r="M1786" t="str">
            <v>Other Operation Expenses</v>
          </cell>
          <cell r="N1786" t="str">
            <v>Operations Exp Transmission</v>
          </cell>
          <cell r="O1786" t="str">
            <v>ELECTRIC COST - OSS (PPLCFO)</v>
          </cell>
          <cell r="P1786" t="str">
            <v>PPLCFO</v>
          </cell>
          <cell r="Q1786" t="str">
            <v>O&amp;M</v>
          </cell>
          <cell r="R1786" t="str">
            <v>COS</v>
          </cell>
          <cell r="S1786">
            <v>0</v>
          </cell>
        </row>
        <row r="1787">
          <cell r="A1787" t="str">
            <v>565016</v>
          </cell>
          <cell r="B1787" t="str">
            <v>INTERCOMPANY TRANSMISSION EXPENSE - MUNICIPALS</v>
          </cell>
          <cell r="C1787" t="str">
            <v>P&amp;L</v>
          </cell>
          <cell r="D1787" t="str">
            <v>Open</v>
          </cell>
          <cell r="E1787">
            <v>0</v>
          </cell>
          <cell r="F1787" t="str">
            <v xml:space="preserve">        Energy purchases from affiliate</v>
          </cell>
          <cell r="G1787" t="str">
            <v>TRANSMISSION EXPENSE</v>
          </cell>
          <cell r="H1787" t="str">
            <v>Power purchased from affiliates (LKE)</v>
          </cell>
          <cell r="I1787">
            <v>565.4</v>
          </cell>
          <cell r="J1787" t="str">
            <v>565 - Transmission By Others</v>
          </cell>
          <cell r="K1787">
            <v>565</v>
          </cell>
          <cell r="L1787" t="str">
            <v>565.4 - Transmission By Others I/C</v>
          </cell>
          <cell r="M1787" t="str">
            <v>Other Operation Expenses</v>
          </cell>
          <cell r="N1787" t="str">
            <v>Operations Exp Transmission</v>
          </cell>
          <cell r="O1787" t="str">
            <v>TRANSMISSION EXPENSE (PPLCET)</v>
          </cell>
          <cell r="P1787" t="str">
            <v>PPLCET</v>
          </cell>
          <cell r="Q1787" t="str">
            <v>O&amp;M</v>
          </cell>
          <cell r="R1787" t="str">
            <v>COS</v>
          </cell>
          <cell r="S1787">
            <v>0</v>
          </cell>
        </row>
        <row r="1788">
          <cell r="A1788" t="str">
            <v>565018</v>
          </cell>
          <cell r="B1788" t="str">
            <v>INTRACOMPANY TRANSMISSION EXPENSE - NATIVE LOAD</v>
          </cell>
          <cell r="C1788" t="str">
            <v>P&amp;L</v>
          </cell>
          <cell r="D1788" t="str">
            <v>Open</v>
          </cell>
          <cell r="E1788">
            <v>0</v>
          </cell>
          <cell r="F1788" t="str">
            <v xml:space="preserve">        Energy purchases from affiliate</v>
          </cell>
          <cell r="G1788" t="str">
            <v>TRANSMISSION EXPENSE</v>
          </cell>
          <cell r="H1788" t="str">
            <v>Power purchased from affiliates (LKE)</v>
          </cell>
          <cell r="I1788">
            <v>565.4</v>
          </cell>
          <cell r="J1788" t="str">
            <v>565 - Transmission By Others</v>
          </cell>
          <cell r="K1788">
            <v>565</v>
          </cell>
          <cell r="L1788" t="str">
            <v>565.4 - Transmission By Others I/C</v>
          </cell>
          <cell r="M1788" t="str">
            <v>Other Operation Expenses</v>
          </cell>
          <cell r="N1788" t="str">
            <v>Operations Exp Transmission</v>
          </cell>
          <cell r="O1788" t="str">
            <v>TRANSMISSION EXPENSE (PPLCET)</v>
          </cell>
          <cell r="P1788" t="str">
            <v>PPLCET</v>
          </cell>
          <cell r="Q1788" t="str">
            <v>O&amp;M</v>
          </cell>
          <cell r="R1788" t="str">
            <v>COS</v>
          </cell>
          <cell r="S1788">
            <v>0</v>
          </cell>
        </row>
        <row r="1789">
          <cell r="A1789" t="str">
            <v>565019</v>
          </cell>
          <cell r="B1789" t="str">
            <v>INTRACOMPANY TRANSMISSION EXPENSE - OSS</v>
          </cell>
          <cell r="C1789" t="str">
            <v>P&amp;L</v>
          </cell>
          <cell r="D1789" t="str">
            <v>Open</v>
          </cell>
          <cell r="E1789">
            <v>0</v>
          </cell>
          <cell r="F1789" t="str">
            <v xml:space="preserve">        Energy purchases from affiliate</v>
          </cell>
          <cell r="G1789" t="str">
            <v>Fuel Expense</v>
          </cell>
          <cell r="H1789" t="str">
            <v>Power purchased from affiliates (LKE)</v>
          </cell>
          <cell r="I1789">
            <v>565.29999999999995</v>
          </cell>
          <cell r="J1789" t="str">
            <v>565 - Transmission By Others</v>
          </cell>
          <cell r="K1789">
            <v>565.1</v>
          </cell>
          <cell r="L1789" t="str">
            <v>565.3 - Transmission By Others OSS I/C</v>
          </cell>
          <cell r="M1789" t="str">
            <v>Other Operation Expenses</v>
          </cell>
          <cell r="N1789" t="str">
            <v>Operations Exp Transmission</v>
          </cell>
          <cell r="O1789" t="str">
            <v>ELECTRIC COST - OSS (PPLCFO)</v>
          </cell>
          <cell r="P1789" t="str">
            <v>PPLCFO</v>
          </cell>
          <cell r="Q1789" t="str">
            <v>O&amp;M</v>
          </cell>
          <cell r="R1789" t="str">
            <v>COS</v>
          </cell>
          <cell r="S1789">
            <v>0</v>
          </cell>
        </row>
        <row r="1790">
          <cell r="A1790" t="str">
            <v>565024</v>
          </cell>
          <cell r="B1790" t="str">
            <v>I/C TRANSMISSION RETAIL EXPENSE - NATIVE LOAD</v>
          </cell>
          <cell r="C1790" t="str">
            <v>P&amp;L</v>
          </cell>
          <cell r="D1790" t="str">
            <v>Open</v>
          </cell>
          <cell r="E1790">
            <v>0</v>
          </cell>
          <cell r="F1790" t="str">
            <v xml:space="preserve">        Energy purchases from affiliate</v>
          </cell>
          <cell r="G1790" t="str">
            <v>TRANSMISSION EXPENSE</v>
          </cell>
          <cell r="H1790" t="str">
            <v>Power purchased from affiliates (LKE)</v>
          </cell>
          <cell r="I1790">
            <v>565.4</v>
          </cell>
          <cell r="J1790" t="str">
            <v>565 - Transmission By Others</v>
          </cell>
          <cell r="K1790">
            <v>565</v>
          </cell>
          <cell r="L1790" t="str">
            <v>565.4 - Transmission By Others I/C</v>
          </cell>
          <cell r="M1790" t="str">
            <v>Other Operation Expenses</v>
          </cell>
          <cell r="N1790" t="str">
            <v>Operations Exp Transmission</v>
          </cell>
          <cell r="O1790" t="str">
            <v>TRANSMISSION EXPENSE (PPLCET)</v>
          </cell>
          <cell r="P1790" t="str">
            <v>PPLCET</v>
          </cell>
          <cell r="Q1790" t="str">
            <v>O&amp;M</v>
          </cell>
          <cell r="R1790" t="str">
            <v>COS</v>
          </cell>
          <cell r="S1790">
            <v>0</v>
          </cell>
        </row>
        <row r="1791">
          <cell r="A1791" t="str">
            <v>565198</v>
          </cell>
          <cell r="B1791" t="str">
            <v>INTRACOMPANY TRANSMISSION EXPENSE OFFSET - NATIVE LOAD</v>
          </cell>
          <cell r="C1791" t="str">
            <v>P&amp;L</v>
          </cell>
          <cell r="D1791" t="str">
            <v>Open</v>
          </cell>
          <cell r="E1791">
            <v>0</v>
          </cell>
          <cell r="F1791" t="str">
            <v xml:space="preserve">        Energy purchases from affiliate</v>
          </cell>
          <cell r="G1791" t="str">
            <v>TRANSMISSION EXPENSE</v>
          </cell>
          <cell r="H1791" t="str">
            <v>Power purchased from affiliates (LKE)</v>
          </cell>
          <cell r="I1791">
            <v>565.4</v>
          </cell>
          <cell r="J1791" t="str">
            <v>565 - Transmission By Others</v>
          </cell>
          <cell r="K1791">
            <v>565</v>
          </cell>
          <cell r="L1791" t="str">
            <v>565.4 - Transmission By Others I/C</v>
          </cell>
          <cell r="M1791" t="str">
            <v>Other Operation Expenses</v>
          </cell>
          <cell r="N1791" t="str">
            <v>Operations Exp Transmission</v>
          </cell>
          <cell r="O1791" t="str">
            <v>TRANSMISSION EXPENSE (PPLCET)</v>
          </cell>
          <cell r="P1791" t="str">
            <v>PPLCET</v>
          </cell>
          <cell r="Q1791" t="str">
            <v>O&amp;M</v>
          </cell>
          <cell r="R1791" t="str">
            <v>COS</v>
          </cell>
          <cell r="S1791">
            <v>0</v>
          </cell>
        </row>
        <row r="1792">
          <cell r="A1792" t="str">
            <v>565199</v>
          </cell>
          <cell r="B1792" t="str">
            <v>INTRACOMPANY TRANSMISSION EXPENSE ELIMINATION - RETAIL SOURCING OSS</v>
          </cell>
          <cell r="C1792" t="str">
            <v>P&amp;L</v>
          </cell>
          <cell r="D1792" t="str">
            <v>Open</v>
          </cell>
          <cell r="E1792">
            <v>0</v>
          </cell>
          <cell r="F1792" t="str">
            <v xml:space="preserve">        Energy purchases from affiliate</v>
          </cell>
          <cell r="G1792" t="str">
            <v>TRANSMISSION EXPENSE</v>
          </cell>
          <cell r="H1792" t="str">
            <v>Power purchased from affiliates (LKE)</v>
          </cell>
          <cell r="I1792">
            <v>565.4</v>
          </cell>
          <cell r="J1792" t="str">
            <v>565 - Transmission By Others</v>
          </cell>
          <cell r="K1792">
            <v>565</v>
          </cell>
          <cell r="L1792" t="str">
            <v>565.4 - Transmission By Others I/C</v>
          </cell>
          <cell r="M1792" t="str">
            <v>Other Operation Expenses</v>
          </cell>
          <cell r="N1792" t="str">
            <v>Operations Exp Transmission</v>
          </cell>
          <cell r="O1792" t="str">
            <v>TRANSMISSION EXPENSE (PPLCET)</v>
          </cell>
          <cell r="P1792" t="str">
            <v>PPLCET</v>
          </cell>
          <cell r="Q1792" t="str">
            <v>O&amp;M</v>
          </cell>
          <cell r="R1792" t="str">
            <v>COS</v>
          </cell>
          <cell r="S1792">
            <v>0</v>
          </cell>
        </row>
        <row r="1793">
          <cell r="A1793" t="str">
            <v>566100</v>
          </cell>
          <cell r="B1793" t="str">
            <v>MISC TRANS EXP-SSTMT</v>
          </cell>
          <cell r="C1793" t="str">
            <v>P&amp;L</v>
          </cell>
          <cell r="D1793" t="str">
            <v>Open</v>
          </cell>
          <cell r="E1793">
            <v>0</v>
          </cell>
          <cell r="F1793" t="str">
            <v xml:space="preserve">        Total operation and maintenance</v>
          </cell>
          <cell r="G1793" t="str">
            <v>OPEX</v>
          </cell>
          <cell r="H1793" t="str">
            <v>Operation and maintenance expense</v>
          </cell>
          <cell r="I1793">
            <v>566</v>
          </cell>
          <cell r="J1793" t="str">
            <v>566 - Misc Trans Expense</v>
          </cell>
          <cell r="K1793">
            <v>566</v>
          </cell>
          <cell r="L1793" t="str">
            <v>566 - Misc Trans Expense</v>
          </cell>
          <cell r="M1793" t="str">
            <v>Other Operation Expenses</v>
          </cell>
          <cell r="N1793" t="str">
            <v>Operations Exp Transmission</v>
          </cell>
          <cell r="O1793" t="str">
            <v>OPERATION AND MAINTENANCE (PPLEOM)</v>
          </cell>
          <cell r="P1793" t="str">
            <v>PPLEOM</v>
          </cell>
          <cell r="Q1793" t="str">
            <v>O&amp;M</v>
          </cell>
          <cell r="R1793" t="str">
            <v>O&amp;M</v>
          </cell>
          <cell r="S1793">
            <v>0</v>
          </cell>
        </row>
        <row r="1794">
          <cell r="A1794" t="str">
            <v>566122</v>
          </cell>
          <cell r="B1794" t="str">
            <v>REACTIVE SUPPLY &amp; VOLTAGE CONTROL - NL</v>
          </cell>
          <cell r="C1794" t="str">
            <v>P&amp;L</v>
          </cell>
          <cell r="D1794" t="str">
            <v>Open</v>
          </cell>
          <cell r="E1794">
            <v>0</v>
          </cell>
          <cell r="F1794" t="str">
            <v xml:space="preserve">        Total operation and maintenance</v>
          </cell>
          <cell r="G1794" t="str">
            <v>OPEX</v>
          </cell>
          <cell r="H1794" t="str">
            <v>Operation and maintenance expense</v>
          </cell>
          <cell r="I1794">
            <v>566</v>
          </cell>
          <cell r="J1794" t="str">
            <v>566 - Misc Trans Expense</v>
          </cell>
          <cell r="K1794">
            <v>566</v>
          </cell>
          <cell r="L1794" t="str">
            <v>566 - Misc Trans Expense</v>
          </cell>
          <cell r="M1794" t="str">
            <v>Other Operation Expenses</v>
          </cell>
          <cell r="N1794" t="str">
            <v>Operations Exp Transmission</v>
          </cell>
          <cell r="O1794" t="str">
            <v>OPERATION AND MAINTENANCE (PPLEOM)</v>
          </cell>
          <cell r="P1794" t="str">
            <v>PPLEOM</v>
          </cell>
          <cell r="Q1794" t="str">
            <v>O&amp;M</v>
          </cell>
          <cell r="R1794" t="str">
            <v>O&amp;M</v>
          </cell>
          <cell r="S1794">
            <v>0</v>
          </cell>
        </row>
        <row r="1795">
          <cell r="A1795" t="str">
            <v>566140</v>
          </cell>
          <cell r="B1795" t="str">
            <v>INDEPENDENT OPERATOR</v>
          </cell>
          <cell r="C1795" t="str">
            <v>P&amp;L</v>
          </cell>
          <cell r="D1795" t="str">
            <v>Open</v>
          </cell>
          <cell r="E1795">
            <v>0</v>
          </cell>
          <cell r="F1795" t="str">
            <v xml:space="preserve">        Total operation and maintenance</v>
          </cell>
          <cell r="G1795" t="str">
            <v>TRANSMISSION EXPENSE</v>
          </cell>
          <cell r="H1795" t="str">
            <v>Operation and maintenance expense</v>
          </cell>
          <cell r="I1795">
            <v>566.1</v>
          </cell>
          <cell r="J1795" t="str">
            <v>566 - Misc Trans Expense</v>
          </cell>
          <cell r="K1795">
            <v>566.1</v>
          </cell>
          <cell r="L1795" t="str">
            <v>566.1 - Misc Trans Expense COS</v>
          </cell>
          <cell r="M1795" t="str">
            <v>Other Operation Expenses</v>
          </cell>
          <cell r="N1795" t="str">
            <v>Operations Exp Transmission</v>
          </cell>
          <cell r="O1795" t="str">
            <v>TRANSMISSION EXPENSE (PPLCET)</v>
          </cell>
          <cell r="P1795" t="str">
            <v>PPLCET</v>
          </cell>
          <cell r="Q1795" t="str">
            <v>O&amp;M</v>
          </cell>
          <cell r="R1795" t="str">
            <v>COS</v>
          </cell>
          <cell r="S1795">
            <v>0</v>
          </cell>
        </row>
        <row r="1796">
          <cell r="A1796" t="str">
            <v>566150</v>
          </cell>
          <cell r="B1796" t="str">
            <v>EKPC DEPANCAKING SETTLEMENT</v>
          </cell>
          <cell r="C1796" t="str">
            <v>P&amp;L</v>
          </cell>
          <cell r="D1796" t="str">
            <v>Open</v>
          </cell>
          <cell r="E1796">
            <v>0</v>
          </cell>
          <cell r="F1796" t="str">
            <v xml:space="preserve">        Total operation and maintenance</v>
          </cell>
          <cell r="G1796" t="str">
            <v>OPEX</v>
          </cell>
          <cell r="H1796" t="str">
            <v>Operation and maintenance expense</v>
          </cell>
          <cell r="I1796">
            <v>566</v>
          </cell>
          <cell r="J1796" t="str">
            <v>566 - Misc Trans Expense</v>
          </cell>
          <cell r="K1796">
            <v>566</v>
          </cell>
          <cell r="L1796" t="str">
            <v>566 - Misc Trans Expense</v>
          </cell>
          <cell r="M1796" t="str">
            <v>Other Operation Expenses</v>
          </cell>
          <cell r="N1796" t="str">
            <v>Operations Exp Transmission</v>
          </cell>
          <cell r="O1796" t="str">
            <v>OPERATION AND MAINTENANCE (PPLEOM)</v>
          </cell>
          <cell r="P1796" t="str">
            <v>PPLEOM</v>
          </cell>
          <cell r="Q1796" t="str">
            <v>O&amp;M</v>
          </cell>
          <cell r="R1796" t="str">
            <v>O&amp;M</v>
          </cell>
          <cell r="S1796">
            <v>0</v>
          </cell>
        </row>
        <row r="1797">
          <cell r="A1797" t="str">
            <v>566151</v>
          </cell>
          <cell r="B1797" t="str">
            <v>Transmission Depancaking Expenses</v>
          </cell>
          <cell r="C1797" t="str">
            <v>P&amp;L</v>
          </cell>
          <cell r="D1797" t="str">
            <v>Open</v>
          </cell>
          <cell r="E1797">
            <v>0</v>
          </cell>
          <cell r="F1797" t="str">
            <v xml:space="preserve">        Total operation and maintenance</v>
          </cell>
          <cell r="G1797" t="str">
            <v>TRANSMISSION EXPENSE</v>
          </cell>
          <cell r="H1797" t="str">
            <v>Operation and maintenance expense</v>
          </cell>
          <cell r="I1797">
            <v>566.1</v>
          </cell>
          <cell r="J1797" t="str">
            <v>566 - Misc Trans Expense</v>
          </cell>
          <cell r="K1797">
            <v>566</v>
          </cell>
          <cell r="L1797" t="str">
            <v>566.1 - Misc Trans Expense COS</v>
          </cell>
          <cell r="M1797" t="str">
            <v>Other Operation Expenses</v>
          </cell>
          <cell r="N1797" t="str">
            <v>Operations Exp Transmission</v>
          </cell>
          <cell r="O1797" t="str">
            <v>TRANSMISSION EXPENSE (PPLCET)</v>
          </cell>
          <cell r="P1797" t="str">
            <v>PPLCET</v>
          </cell>
          <cell r="Q1797" t="str">
            <v>O&amp;M</v>
          </cell>
          <cell r="R1797" t="str">
            <v>COS</v>
          </cell>
          <cell r="S1797" t="str">
            <v>trf from 566 to 566.1 8-12</v>
          </cell>
        </row>
        <row r="1798">
          <cell r="A1798" t="str">
            <v>566900</v>
          </cell>
          <cell r="B1798" t="str">
            <v>MISC TRANS EXP-SSTMT - INDIRECT</v>
          </cell>
          <cell r="C1798" t="str">
            <v>P&amp;L</v>
          </cell>
          <cell r="D1798" t="str">
            <v>Open</v>
          </cell>
          <cell r="E1798">
            <v>0</v>
          </cell>
          <cell r="F1798" t="str">
            <v xml:space="preserve">        Total operation and maintenance</v>
          </cell>
          <cell r="G1798" t="str">
            <v>OPEX</v>
          </cell>
          <cell r="H1798" t="str">
            <v>Operation and maintenance expense</v>
          </cell>
          <cell r="I1798">
            <v>566</v>
          </cell>
          <cell r="J1798" t="str">
            <v>566 - Misc Trans Expense</v>
          </cell>
          <cell r="K1798">
            <v>566</v>
          </cell>
          <cell r="L1798" t="str">
            <v>566 - Misc Trans Expense</v>
          </cell>
          <cell r="M1798" t="str">
            <v>Other Operation Expenses</v>
          </cell>
          <cell r="N1798" t="str">
            <v>Operations Exp Transmission</v>
          </cell>
          <cell r="O1798" t="str">
            <v>OPERATION AND MAINTENANCE (PPLEOM)</v>
          </cell>
          <cell r="P1798" t="str">
            <v>PPLEOM</v>
          </cell>
          <cell r="Q1798" t="str">
            <v>O&amp;M</v>
          </cell>
          <cell r="R1798" t="str">
            <v>O&amp;M</v>
          </cell>
          <cell r="S1798">
            <v>0</v>
          </cell>
        </row>
        <row r="1799">
          <cell r="A1799" t="str">
            <v>567100</v>
          </cell>
          <cell r="B1799" t="str">
            <v>RENTS-ELEC/SUBSTATION OPERATIONS</v>
          </cell>
          <cell r="C1799" t="str">
            <v>P&amp;L</v>
          </cell>
          <cell r="D1799" t="str">
            <v>Open</v>
          </cell>
          <cell r="E1799">
            <v>0</v>
          </cell>
          <cell r="F1799" t="str">
            <v xml:space="preserve">        Total operation and maintenance</v>
          </cell>
          <cell r="G1799" t="str">
            <v>OPEX</v>
          </cell>
          <cell r="H1799" t="str">
            <v>Operation and maintenance expense</v>
          </cell>
          <cell r="I1799">
            <v>567</v>
          </cell>
          <cell r="J1799" t="str">
            <v>567 - Rents Exp Transmission</v>
          </cell>
          <cell r="K1799">
            <v>567</v>
          </cell>
          <cell r="L1799" t="str">
            <v>567 - Rents Exp Transmission</v>
          </cell>
          <cell r="M1799" t="str">
            <v>Other Operation Expenses</v>
          </cell>
          <cell r="N1799" t="str">
            <v>Rents Transmission</v>
          </cell>
          <cell r="O1799" t="str">
            <v>OPERATION AND MAINTENANCE (PPLEOM)</v>
          </cell>
          <cell r="P1799" t="str">
            <v>PPLEOM</v>
          </cell>
          <cell r="Q1799" t="str">
            <v>O&amp;M</v>
          </cell>
          <cell r="R1799" t="str">
            <v>O&amp;M</v>
          </cell>
          <cell r="S1799">
            <v>0</v>
          </cell>
        </row>
        <row r="1800">
          <cell r="A1800" t="str">
            <v>567900</v>
          </cell>
          <cell r="B1800" t="str">
            <v>I/C JOINT USE RENT EXPENSE-TRANS-INDIRECT</v>
          </cell>
          <cell r="C1800" t="str">
            <v>P&amp;L</v>
          </cell>
          <cell r="D1800" t="str">
            <v>Open</v>
          </cell>
          <cell r="E1800">
            <v>0</v>
          </cell>
          <cell r="F1800" t="str">
            <v xml:space="preserve">     Other Income (Expense) - net</v>
          </cell>
          <cell r="G1800" t="str">
            <v>Other income &amp; (expense)</v>
          </cell>
          <cell r="H1800" t="str">
            <v>Other Income (Expense) - net</v>
          </cell>
          <cell r="I1800">
            <v>567.1</v>
          </cell>
          <cell r="J1800" t="str">
            <v>567 - Rents Exp Transmission</v>
          </cell>
          <cell r="K1800">
            <v>567</v>
          </cell>
          <cell r="L1800" t="str">
            <v>567.1 - Rents Exp Transmission I/C</v>
          </cell>
          <cell r="M1800" t="str">
            <v>Other Operation Expenses</v>
          </cell>
          <cell r="N1800" t="str">
            <v>Rents Transmission</v>
          </cell>
          <cell r="O1800" t="str">
            <v>OTHER EXPENSE (PPLOOE)</v>
          </cell>
          <cell r="P1800" t="str">
            <v>PPLOOE</v>
          </cell>
          <cell r="Q1800" t="str">
            <v>O&amp;M</v>
          </cell>
          <cell r="R1800" t="str">
            <v>OI&amp;E</v>
          </cell>
          <cell r="S1800" t="str">
            <v>3/2013 reclass GAAP</v>
          </cell>
        </row>
        <row r="1801">
          <cell r="A1801" t="str">
            <v>569100</v>
          </cell>
          <cell r="B1801" t="str">
            <v>MTCE-STRUCT-SSTMTCE</v>
          </cell>
          <cell r="C1801" t="str">
            <v>P&amp;L</v>
          </cell>
          <cell r="D1801" t="str">
            <v>Open</v>
          </cell>
          <cell r="E1801">
            <v>0</v>
          </cell>
          <cell r="F1801" t="str">
            <v xml:space="preserve">        Total operation and maintenance</v>
          </cell>
          <cell r="G1801" t="str">
            <v>OPEX</v>
          </cell>
          <cell r="H1801" t="str">
            <v>Operation and maintenance expense</v>
          </cell>
          <cell r="I1801">
            <v>569</v>
          </cell>
          <cell r="J1801" t="str">
            <v>569 - Maintenance Of Structures</v>
          </cell>
          <cell r="K1801">
            <v>569</v>
          </cell>
          <cell r="L1801" t="str">
            <v>569 - Maintenance Of Structures</v>
          </cell>
          <cell r="M1801" t="str">
            <v>Maintenance</v>
          </cell>
          <cell r="N1801" t="str">
            <v>Maintenance Exp Transmission</v>
          </cell>
          <cell r="O1801" t="str">
            <v>OPERATION AND MAINTENANCE (PPLEOM)</v>
          </cell>
          <cell r="P1801" t="str">
            <v>PPLEOM</v>
          </cell>
          <cell r="Q1801" t="str">
            <v>O&amp;M</v>
          </cell>
          <cell r="R1801" t="str">
            <v>O&amp;M</v>
          </cell>
          <cell r="S1801">
            <v>0</v>
          </cell>
        </row>
        <row r="1802">
          <cell r="A1802" t="str">
            <v>569101</v>
          </cell>
          <cell r="B1802" t="str">
            <v>MAINTENANCE OF COMPUTER HARDWARE</v>
          </cell>
          <cell r="C1802" t="str">
            <v>P&amp;L</v>
          </cell>
          <cell r="D1802" t="str">
            <v>Open</v>
          </cell>
          <cell r="E1802">
            <v>0</v>
          </cell>
          <cell r="F1802" t="str">
            <v xml:space="preserve">        Total operation and maintenance</v>
          </cell>
          <cell r="G1802" t="str">
            <v>OPEX</v>
          </cell>
          <cell r="H1802" t="str">
            <v>Operation and maintenance expense</v>
          </cell>
          <cell r="I1802">
            <v>569</v>
          </cell>
          <cell r="J1802" t="str">
            <v>569 - Maintenance Of Structures</v>
          </cell>
          <cell r="K1802">
            <v>569</v>
          </cell>
          <cell r="L1802" t="str">
            <v>569 - Maintenance Of Structures</v>
          </cell>
          <cell r="M1802" t="str">
            <v>Maintenance</v>
          </cell>
          <cell r="N1802" t="str">
            <v>Maintenance Exp Transmission</v>
          </cell>
          <cell r="O1802" t="str">
            <v>OPERATION AND MAINTENANCE (PPLEOM)</v>
          </cell>
          <cell r="P1802" t="str">
            <v>PPLEOM</v>
          </cell>
          <cell r="Q1802" t="str">
            <v>O&amp;M</v>
          </cell>
          <cell r="R1802" t="str">
            <v>O&amp;M</v>
          </cell>
          <cell r="S1802">
            <v>0</v>
          </cell>
        </row>
        <row r="1803">
          <cell r="A1803" t="str">
            <v>570100</v>
          </cell>
          <cell r="B1803" t="str">
            <v>MTCE-ST EQ-SSTMTCE</v>
          </cell>
          <cell r="C1803" t="str">
            <v>P&amp;L</v>
          </cell>
          <cell r="D1803" t="str">
            <v>Open</v>
          </cell>
          <cell r="E1803">
            <v>0</v>
          </cell>
          <cell r="F1803" t="str">
            <v xml:space="preserve">        Total operation and maintenance</v>
          </cell>
          <cell r="G1803" t="str">
            <v>OPEX</v>
          </cell>
          <cell r="H1803" t="str">
            <v>Operation and maintenance expense</v>
          </cell>
          <cell r="I1803">
            <v>570</v>
          </cell>
          <cell r="J1803" t="str">
            <v>570 - Mtce-Station Equip</v>
          </cell>
          <cell r="K1803">
            <v>570</v>
          </cell>
          <cell r="L1803" t="str">
            <v>570 - Mtce-Station Equip</v>
          </cell>
          <cell r="M1803" t="str">
            <v>Maintenance</v>
          </cell>
          <cell r="N1803" t="str">
            <v>Maintenance Exp Transmission</v>
          </cell>
          <cell r="O1803" t="str">
            <v>OPERATION AND MAINTENANCE (PPLEOM)</v>
          </cell>
          <cell r="P1803" t="str">
            <v>PPLEOM</v>
          </cell>
          <cell r="Q1803" t="str">
            <v>O&amp;M</v>
          </cell>
          <cell r="R1803" t="str">
            <v>O&amp;M</v>
          </cell>
          <cell r="S1803">
            <v>0</v>
          </cell>
        </row>
        <row r="1804">
          <cell r="A1804" t="str">
            <v>571100</v>
          </cell>
          <cell r="B1804" t="str">
            <v>MTCE OF OVERHEAD LINES</v>
          </cell>
          <cell r="C1804" t="str">
            <v>P&amp;L</v>
          </cell>
          <cell r="D1804" t="str">
            <v>Open</v>
          </cell>
          <cell r="E1804">
            <v>0</v>
          </cell>
          <cell r="F1804" t="str">
            <v xml:space="preserve">        Total operation and maintenance</v>
          </cell>
          <cell r="G1804" t="str">
            <v>OPEX</v>
          </cell>
          <cell r="H1804" t="str">
            <v>Operation and maintenance expense</v>
          </cell>
          <cell r="I1804">
            <v>571</v>
          </cell>
          <cell r="J1804" t="str">
            <v>571 - Mtce Of Overhead Lines</v>
          </cell>
          <cell r="K1804">
            <v>571</v>
          </cell>
          <cell r="L1804" t="str">
            <v>571 - Mtce Of Overhead Lines</v>
          </cell>
          <cell r="M1804" t="str">
            <v>Maintenance</v>
          </cell>
          <cell r="N1804" t="str">
            <v>Maintenance Exp Transmission</v>
          </cell>
          <cell r="O1804" t="str">
            <v>OPERATION AND MAINTENANCE (PPLEOM)</v>
          </cell>
          <cell r="P1804" t="str">
            <v>PPLEOM</v>
          </cell>
          <cell r="Q1804" t="str">
            <v>O&amp;M</v>
          </cell>
          <cell r="R1804" t="str">
            <v>O&amp;M</v>
          </cell>
          <cell r="S1804">
            <v>0</v>
          </cell>
        </row>
        <row r="1805">
          <cell r="A1805" t="str">
            <v>573100</v>
          </cell>
          <cell r="B1805" t="str">
            <v>MTCE-MISC TR PLT-SSTMT</v>
          </cell>
          <cell r="C1805" t="str">
            <v>P&amp;L</v>
          </cell>
          <cell r="D1805" t="str">
            <v>Open</v>
          </cell>
          <cell r="E1805">
            <v>0</v>
          </cell>
          <cell r="F1805" t="str">
            <v xml:space="preserve">        Total operation and maintenance</v>
          </cell>
          <cell r="G1805" t="str">
            <v>OPEX</v>
          </cell>
          <cell r="H1805" t="str">
            <v>Operation and maintenance expense</v>
          </cell>
          <cell r="I1805">
            <v>573</v>
          </cell>
          <cell r="J1805" t="str">
            <v>573 - Mtce-Misc Trans Plant</v>
          </cell>
          <cell r="K1805">
            <v>573</v>
          </cell>
          <cell r="L1805" t="str">
            <v>573 - Mtce-Misc Trans Plant</v>
          </cell>
          <cell r="M1805" t="str">
            <v>Maintenance</v>
          </cell>
          <cell r="N1805" t="str">
            <v>Maintenance Exp Transmission</v>
          </cell>
          <cell r="O1805" t="str">
            <v>OPERATION AND MAINTENANCE (PPLEOM)</v>
          </cell>
          <cell r="P1805" t="str">
            <v>PPLEOM</v>
          </cell>
          <cell r="Q1805" t="str">
            <v>O&amp;M</v>
          </cell>
          <cell r="R1805" t="str">
            <v>O&amp;M</v>
          </cell>
          <cell r="S1805">
            <v>0</v>
          </cell>
        </row>
        <row r="1806">
          <cell r="A1806" t="str">
            <v>575701</v>
          </cell>
          <cell r="B1806" t="str">
            <v>MISO DAY 2 SCH 17-MARKET ADMIN FEE-OSS</v>
          </cell>
          <cell r="C1806" t="str">
            <v>P&amp;L</v>
          </cell>
          <cell r="D1806" t="str">
            <v>Open</v>
          </cell>
          <cell r="E1806">
            <v>0</v>
          </cell>
          <cell r="F1806" t="str">
            <v xml:space="preserve">        Total operation and maintenance</v>
          </cell>
          <cell r="G1806" t="str">
            <v>OPEX</v>
          </cell>
          <cell r="H1806" t="str">
            <v>Operation and maintenance expense</v>
          </cell>
          <cell r="I1806">
            <v>575.70000000000005</v>
          </cell>
          <cell r="J1806" t="str">
            <v>575.7 - Market Facilitation, Monit, Compl Serv</v>
          </cell>
          <cell r="K1806">
            <v>575.70000000000005</v>
          </cell>
          <cell r="L1806" t="str">
            <v>575.7 - Market Facilitation, Monit, Compl Serv</v>
          </cell>
          <cell r="M1806" t="str">
            <v>Other Operation Expenses</v>
          </cell>
          <cell r="N1806" t="str">
            <v>Operations Exp Transmission</v>
          </cell>
          <cell r="O1806" t="str">
            <v>OPERATION AND MAINTENANCE (PPLEOM)</v>
          </cell>
          <cell r="P1806" t="str">
            <v>PPLEOM</v>
          </cell>
          <cell r="Q1806" t="str">
            <v>O&amp;M</v>
          </cell>
          <cell r="R1806" t="str">
            <v>O&amp;M</v>
          </cell>
          <cell r="S1806">
            <v>0</v>
          </cell>
        </row>
        <row r="1807">
          <cell r="A1807" t="str">
            <v>575702</v>
          </cell>
          <cell r="B1807" t="str">
            <v>MISO DAY 2 SCH 16-FTR ADMIN FEE-NL</v>
          </cell>
          <cell r="C1807" t="str">
            <v>P&amp;L</v>
          </cell>
          <cell r="D1807" t="str">
            <v>Open</v>
          </cell>
          <cell r="E1807">
            <v>0</v>
          </cell>
          <cell r="F1807" t="str">
            <v xml:space="preserve">        Total operation and maintenance</v>
          </cell>
          <cell r="G1807" t="str">
            <v>OPEX</v>
          </cell>
          <cell r="H1807" t="str">
            <v>Operation and maintenance expense</v>
          </cell>
          <cell r="I1807">
            <v>575.70000000000005</v>
          </cell>
          <cell r="J1807" t="str">
            <v>575.7 - Market Facilitation, Monit, Compl Serv</v>
          </cell>
          <cell r="K1807">
            <v>575.70000000000005</v>
          </cell>
          <cell r="L1807" t="str">
            <v>575.7 - Market Facilitation, Monit, Compl Serv</v>
          </cell>
          <cell r="M1807" t="str">
            <v>Other Operation Expenses</v>
          </cell>
          <cell r="N1807" t="str">
            <v>Operations Exp Transmission</v>
          </cell>
          <cell r="O1807" t="str">
            <v>OPERATION AND MAINTENANCE (PPLEOM)</v>
          </cell>
          <cell r="P1807" t="str">
            <v>PPLEOM</v>
          </cell>
          <cell r="Q1807" t="str">
            <v>O&amp;M</v>
          </cell>
          <cell r="R1807" t="str">
            <v>O&amp;M</v>
          </cell>
          <cell r="S1807">
            <v>0</v>
          </cell>
        </row>
        <row r="1808">
          <cell r="A1808" t="str">
            <v>575703</v>
          </cell>
          <cell r="B1808" t="str">
            <v>MISO DAY 2 SCH 17-MARKET ADMIN FEE-NL</v>
          </cell>
          <cell r="C1808" t="str">
            <v>P&amp;L</v>
          </cell>
          <cell r="D1808" t="str">
            <v>Open</v>
          </cell>
          <cell r="E1808">
            <v>0</v>
          </cell>
          <cell r="F1808" t="str">
            <v xml:space="preserve">        Total operation and maintenance</v>
          </cell>
          <cell r="G1808" t="str">
            <v>OPEX</v>
          </cell>
          <cell r="H1808" t="str">
            <v>Operation and maintenance expense</v>
          </cell>
          <cell r="I1808">
            <v>575.70000000000005</v>
          </cell>
          <cell r="J1808" t="str">
            <v>575.7 - Market Facilitation, Monit, Compl Serv</v>
          </cell>
          <cell r="K1808">
            <v>575.70000000000005</v>
          </cell>
          <cell r="L1808" t="str">
            <v>575.7 - Market Facilitation, Monit, Compl Serv</v>
          </cell>
          <cell r="M1808" t="str">
            <v>Other Operation Expenses</v>
          </cell>
          <cell r="N1808" t="str">
            <v>Operations Exp Transmission</v>
          </cell>
          <cell r="O1808" t="str">
            <v>OPERATION AND MAINTENANCE (PPLEOM)</v>
          </cell>
          <cell r="P1808" t="str">
            <v>PPLEOM</v>
          </cell>
          <cell r="Q1808" t="str">
            <v>O&amp;M</v>
          </cell>
          <cell r="R1808" t="str">
            <v>O&amp;M</v>
          </cell>
          <cell r="S1808">
            <v>0</v>
          </cell>
        </row>
        <row r="1809">
          <cell r="A1809" t="str">
            <v>575704</v>
          </cell>
          <cell r="B1809" t="str">
            <v>MISO DAY 1 SCH 10 - RESERVE</v>
          </cell>
          <cell r="C1809" t="str">
            <v>P&amp;L</v>
          </cell>
          <cell r="D1809" t="str">
            <v>Open</v>
          </cell>
          <cell r="E1809">
            <v>0</v>
          </cell>
          <cell r="F1809" t="str">
            <v xml:space="preserve">        Total operation and maintenance</v>
          </cell>
          <cell r="G1809" t="str">
            <v>OPEX</v>
          </cell>
          <cell r="H1809" t="str">
            <v>Operation and maintenance expense</v>
          </cell>
          <cell r="I1809">
            <v>575.70000000000005</v>
          </cell>
          <cell r="J1809" t="str">
            <v>575.7 - Market Facilitation, Monit, Compl Serv</v>
          </cell>
          <cell r="K1809">
            <v>575.70000000000005</v>
          </cell>
          <cell r="L1809" t="str">
            <v>575.7 - Market Facilitation, Monit, Compl Serv</v>
          </cell>
          <cell r="M1809" t="str">
            <v>Other Operation Expenses</v>
          </cell>
          <cell r="N1809" t="str">
            <v>Operations Exp Transmission</v>
          </cell>
          <cell r="O1809" t="str">
            <v>OPERATION AND MAINTENANCE (PPLEOM)</v>
          </cell>
          <cell r="P1809" t="str">
            <v>PPLEOM</v>
          </cell>
          <cell r="Q1809" t="str">
            <v>O&amp;M</v>
          </cell>
          <cell r="R1809" t="str">
            <v>O&amp;M</v>
          </cell>
          <cell r="S1809">
            <v>0</v>
          </cell>
        </row>
        <row r="1810">
          <cell r="A1810" t="str">
            <v>575708</v>
          </cell>
          <cell r="B1810" t="str">
            <v>NL MISO D1 SCHEDULE 10 - MKT ADMIN</v>
          </cell>
          <cell r="C1810" t="str">
            <v>P&amp;L</v>
          </cell>
          <cell r="D1810" t="str">
            <v>Open</v>
          </cell>
          <cell r="E1810">
            <v>0</v>
          </cell>
          <cell r="F1810" t="str">
            <v xml:space="preserve">        Total operation and maintenance</v>
          </cell>
          <cell r="G1810" t="str">
            <v>OPEX</v>
          </cell>
          <cell r="H1810" t="str">
            <v>Operation and maintenance expense</v>
          </cell>
          <cell r="I1810">
            <v>575.70000000000005</v>
          </cell>
          <cell r="J1810" t="str">
            <v>575.7 - Market Facilitation, Monit, Compl Serv</v>
          </cell>
          <cell r="K1810">
            <v>575.70000000000005</v>
          </cell>
          <cell r="L1810" t="str">
            <v>575.7 - Market Facilitation, Monit, Compl Serv</v>
          </cell>
          <cell r="M1810" t="str">
            <v>Other Operation Expenses</v>
          </cell>
          <cell r="N1810" t="str">
            <v>Operations Exp Transmission</v>
          </cell>
          <cell r="O1810" t="str">
            <v>OPERATION AND MAINTENANCE (PPLEOM)</v>
          </cell>
          <cell r="P1810" t="str">
            <v>PPLEOM</v>
          </cell>
          <cell r="Q1810" t="str">
            <v>O&amp;M</v>
          </cell>
          <cell r="R1810" t="str">
            <v>O&amp;M</v>
          </cell>
          <cell r="S1810">
            <v>0</v>
          </cell>
        </row>
        <row r="1811">
          <cell r="A1811" t="str">
            <v>580100</v>
          </cell>
          <cell r="B1811" t="str">
            <v>OP SUPER/ENG-SSTOPER</v>
          </cell>
          <cell r="C1811" t="str">
            <v>P&amp;L</v>
          </cell>
          <cell r="D1811" t="str">
            <v>Open</v>
          </cell>
          <cell r="E1811">
            <v>0</v>
          </cell>
          <cell r="F1811" t="str">
            <v xml:space="preserve">        Total operation and maintenance</v>
          </cell>
          <cell r="G1811" t="str">
            <v>OPEX</v>
          </cell>
          <cell r="H1811" t="str">
            <v>Operation and maintenance expense</v>
          </cell>
          <cell r="I1811">
            <v>580</v>
          </cell>
          <cell r="J1811" t="str">
            <v>580 - Ops Superv, Eng Distribution</v>
          </cell>
          <cell r="K1811">
            <v>580</v>
          </cell>
          <cell r="L1811" t="str">
            <v>580 - Ops Superv, Eng Distribution</v>
          </cell>
          <cell r="M1811" t="str">
            <v>Other Operation Expenses</v>
          </cell>
          <cell r="N1811" t="str">
            <v>Operations Exp Distribution</v>
          </cell>
          <cell r="O1811" t="str">
            <v>OPERATION AND MAINTENANCE (PPLEOM)</v>
          </cell>
          <cell r="P1811" t="str">
            <v>PPLEOM</v>
          </cell>
          <cell r="Q1811" t="str">
            <v>O&amp;M</v>
          </cell>
          <cell r="R1811" t="str">
            <v>O&amp;M</v>
          </cell>
          <cell r="S1811">
            <v>0</v>
          </cell>
        </row>
        <row r="1812">
          <cell r="A1812" t="str">
            <v>580900</v>
          </cell>
          <cell r="B1812" t="str">
            <v>OP SUPER/ENG-SSTOPER - INDIRECT</v>
          </cell>
          <cell r="C1812" t="str">
            <v>P&amp;L</v>
          </cell>
          <cell r="D1812" t="str">
            <v>Open</v>
          </cell>
          <cell r="E1812">
            <v>0</v>
          </cell>
          <cell r="F1812" t="str">
            <v xml:space="preserve">        Total operation and maintenance</v>
          </cell>
          <cell r="G1812" t="str">
            <v>OPEX</v>
          </cell>
          <cell r="H1812" t="str">
            <v>Operation and maintenance expense</v>
          </cell>
          <cell r="I1812">
            <v>580</v>
          </cell>
          <cell r="J1812" t="str">
            <v>580 - Ops Superv, Eng Distribution</v>
          </cell>
          <cell r="K1812">
            <v>580</v>
          </cell>
          <cell r="L1812" t="str">
            <v>580 - Ops Superv, Eng Distribution</v>
          </cell>
          <cell r="M1812" t="str">
            <v>Other Operation Expenses</v>
          </cell>
          <cell r="N1812" t="str">
            <v>Operations Exp Distribution</v>
          </cell>
          <cell r="O1812" t="str">
            <v>OPERATION AND MAINTENANCE (PPLEOM)</v>
          </cell>
          <cell r="P1812" t="str">
            <v>PPLEOM</v>
          </cell>
          <cell r="Q1812" t="str">
            <v>O&amp;M</v>
          </cell>
          <cell r="R1812" t="str">
            <v>O&amp;M</v>
          </cell>
          <cell r="S1812">
            <v>0</v>
          </cell>
        </row>
        <row r="1813">
          <cell r="A1813" t="str">
            <v>581900</v>
          </cell>
          <cell r="B1813" t="str">
            <v>SYS CTRL/SWITCH-DIST - INDIRECT</v>
          </cell>
          <cell r="C1813" t="str">
            <v>P&amp;L</v>
          </cell>
          <cell r="D1813" t="str">
            <v>Open</v>
          </cell>
          <cell r="E1813">
            <v>0</v>
          </cell>
          <cell r="F1813" t="str">
            <v xml:space="preserve">        Total operation and maintenance</v>
          </cell>
          <cell r="G1813" t="str">
            <v>OPEX</v>
          </cell>
          <cell r="H1813" t="str">
            <v>Operation and maintenance expense</v>
          </cell>
          <cell r="I1813">
            <v>581</v>
          </cell>
          <cell r="J1813" t="str">
            <v>581 - Load Dispatching Distribution</v>
          </cell>
          <cell r="K1813">
            <v>581</v>
          </cell>
          <cell r="L1813" t="str">
            <v>581 - Load Dispatching Distribution</v>
          </cell>
          <cell r="M1813" t="str">
            <v>Other Operation Expenses</v>
          </cell>
          <cell r="N1813" t="str">
            <v>Operations Exp Distribution</v>
          </cell>
          <cell r="O1813" t="str">
            <v>OPERATION AND MAINTENANCE (PPLEOM)</v>
          </cell>
          <cell r="P1813" t="str">
            <v>PPLEOM</v>
          </cell>
          <cell r="Q1813" t="str">
            <v>O&amp;M</v>
          </cell>
          <cell r="R1813" t="str">
            <v>O&amp;M</v>
          </cell>
          <cell r="S1813">
            <v>0</v>
          </cell>
        </row>
        <row r="1814">
          <cell r="A1814" t="str">
            <v>582100</v>
          </cell>
          <cell r="B1814" t="str">
            <v>STATION EXP-SSTOPER</v>
          </cell>
          <cell r="C1814" t="str">
            <v>P&amp;L</v>
          </cell>
          <cell r="D1814" t="str">
            <v>Open</v>
          </cell>
          <cell r="E1814">
            <v>0</v>
          </cell>
          <cell r="F1814" t="str">
            <v xml:space="preserve">        Total operation and maintenance</v>
          </cell>
          <cell r="G1814" t="str">
            <v>OPEX</v>
          </cell>
          <cell r="H1814" t="str">
            <v>Operation and maintenance expense</v>
          </cell>
          <cell r="I1814">
            <v>582</v>
          </cell>
          <cell r="J1814" t="str">
            <v>582 - Station Exp Distribution</v>
          </cell>
          <cell r="K1814">
            <v>582</v>
          </cell>
          <cell r="L1814" t="str">
            <v>582 - Station Exp Distribution</v>
          </cell>
          <cell r="M1814" t="str">
            <v>Other Operation Expenses</v>
          </cell>
          <cell r="N1814" t="str">
            <v>Operations Exp Distribution</v>
          </cell>
          <cell r="O1814" t="str">
            <v>OPERATION AND MAINTENANCE (PPLEOM)</v>
          </cell>
          <cell r="P1814" t="str">
            <v>PPLEOM</v>
          </cell>
          <cell r="Q1814" t="str">
            <v>O&amp;M</v>
          </cell>
          <cell r="R1814" t="str">
            <v>O&amp;M</v>
          </cell>
          <cell r="S1814">
            <v>0</v>
          </cell>
        </row>
        <row r="1815">
          <cell r="A1815" t="str">
            <v>583001</v>
          </cell>
          <cell r="B1815" t="str">
            <v>OPR-O/H LINES</v>
          </cell>
          <cell r="C1815" t="str">
            <v>P&amp;L</v>
          </cell>
          <cell r="D1815" t="str">
            <v>Open</v>
          </cell>
          <cell r="E1815">
            <v>0</v>
          </cell>
          <cell r="F1815" t="str">
            <v xml:space="preserve">        Total operation and maintenance</v>
          </cell>
          <cell r="G1815" t="str">
            <v>OPEX</v>
          </cell>
          <cell r="H1815" t="str">
            <v>Operation and maintenance expense</v>
          </cell>
          <cell r="I1815">
            <v>583</v>
          </cell>
          <cell r="J1815" t="str">
            <v>583 - Overhead lIne Exp Distribution</v>
          </cell>
          <cell r="K1815">
            <v>583</v>
          </cell>
          <cell r="L1815" t="str">
            <v>583 - Overhead lIne Exp Distribution</v>
          </cell>
          <cell r="M1815" t="str">
            <v>Other Operation Expenses</v>
          </cell>
          <cell r="N1815" t="str">
            <v>Operations Exp Distribution</v>
          </cell>
          <cell r="O1815" t="str">
            <v>OPERATION AND MAINTENANCE (PPLEOM)</v>
          </cell>
          <cell r="P1815" t="str">
            <v>PPLEOM</v>
          </cell>
          <cell r="Q1815" t="str">
            <v>O&amp;M</v>
          </cell>
          <cell r="R1815" t="str">
            <v>O&amp;M</v>
          </cell>
          <cell r="S1815">
            <v>0</v>
          </cell>
        </row>
        <row r="1816">
          <cell r="A1816" t="str">
            <v>583003</v>
          </cell>
          <cell r="B1816" t="str">
            <v>O/H LOAD/VOLT TEST</v>
          </cell>
          <cell r="C1816" t="str">
            <v>P&amp;L</v>
          </cell>
          <cell r="D1816" t="str">
            <v>Open</v>
          </cell>
          <cell r="E1816">
            <v>0</v>
          </cell>
          <cell r="F1816" t="str">
            <v xml:space="preserve">        Total operation and maintenance</v>
          </cell>
          <cell r="G1816" t="str">
            <v>OPEX</v>
          </cell>
          <cell r="H1816" t="str">
            <v>Operation and maintenance expense</v>
          </cell>
          <cell r="I1816">
            <v>583</v>
          </cell>
          <cell r="J1816" t="str">
            <v>583 - Overhead lIne Exp Distribution</v>
          </cell>
          <cell r="K1816">
            <v>583</v>
          </cell>
          <cell r="L1816" t="str">
            <v>583 - Overhead lIne Exp Distribution</v>
          </cell>
          <cell r="M1816" t="str">
            <v>Other Operation Expenses</v>
          </cell>
          <cell r="N1816" t="str">
            <v>Operations Exp Distribution</v>
          </cell>
          <cell r="O1816" t="str">
            <v>OPERATION AND MAINTENANCE (PPLEOM)</v>
          </cell>
          <cell r="P1816" t="str">
            <v>PPLEOM</v>
          </cell>
          <cell r="Q1816" t="str">
            <v>O&amp;M</v>
          </cell>
          <cell r="R1816" t="str">
            <v>O&amp;M</v>
          </cell>
          <cell r="S1816">
            <v>0</v>
          </cell>
        </row>
        <row r="1817">
          <cell r="A1817" t="str">
            <v>583004</v>
          </cell>
          <cell r="B1817" t="str">
            <v>INST/REMV TEMP SERV</v>
          </cell>
          <cell r="C1817" t="str">
            <v>P&amp;L</v>
          </cell>
          <cell r="D1817" t="str">
            <v>Open</v>
          </cell>
          <cell r="E1817">
            <v>0</v>
          </cell>
          <cell r="F1817" t="str">
            <v xml:space="preserve">        Total operation and maintenance</v>
          </cell>
          <cell r="G1817" t="str">
            <v>OPEX</v>
          </cell>
          <cell r="H1817" t="str">
            <v>Operation and maintenance expense</v>
          </cell>
          <cell r="I1817">
            <v>583</v>
          </cell>
          <cell r="J1817" t="str">
            <v>583 - Overhead lIne Exp Distribution</v>
          </cell>
          <cell r="K1817">
            <v>583</v>
          </cell>
          <cell r="L1817" t="str">
            <v>583 - Overhead lIne Exp Distribution</v>
          </cell>
          <cell r="M1817" t="str">
            <v>Other Operation Expenses</v>
          </cell>
          <cell r="N1817" t="str">
            <v>Operations Exp Distribution</v>
          </cell>
          <cell r="O1817" t="str">
            <v>OPERATION AND MAINTENANCE (PPLEOM)</v>
          </cell>
          <cell r="P1817" t="str">
            <v>PPLEOM</v>
          </cell>
          <cell r="Q1817" t="str">
            <v>O&amp;M</v>
          </cell>
          <cell r="R1817" t="str">
            <v>O&amp;M</v>
          </cell>
          <cell r="S1817">
            <v>0</v>
          </cell>
        </row>
        <row r="1818">
          <cell r="A1818" t="str">
            <v>583005</v>
          </cell>
          <cell r="B1818" t="str">
            <v>CUST COMPL RESP-O/H</v>
          </cell>
          <cell r="C1818" t="str">
            <v>P&amp;L</v>
          </cell>
          <cell r="D1818" t="str">
            <v>Open</v>
          </cell>
          <cell r="E1818">
            <v>0</v>
          </cell>
          <cell r="F1818" t="str">
            <v xml:space="preserve">        Total operation and maintenance</v>
          </cell>
          <cell r="G1818" t="str">
            <v>OPEX</v>
          </cell>
          <cell r="H1818" t="str">
            <v>Operation and maintenance expense</v>
          </cell>
          <cell r="I1818">
            <v>583</v>
          </cell>
          <cell r="J1818" t="str">
            <v>583 - Overhead lIne Exp Distribution</v>
          </cell>
          <cell r="K1818">
            <v>583</v>
          </cell>
          <cell r="L1818" t="str">
            <v>583 - Overhead lIne Exp Distribution</v>
          </cell>
          <cell r="M1818" t="str">
            <v>Other Operation Expenses</v>
          </cell>
          <cell r="N1818" t="str">
            <v>Operations Exp Distribution</v>
          </cell>
          <cell r="O1818" t="str">
            <v>OPERATION AND MAINTENANCE (PPLEOM)</v>
          </cell>
          <cell r="P1818" t="str">
            <v>PPLEOM</v>
          </cell>
          <cell r="Q1818" t="str">
            <v>O&amp;M</v>
          </cell>
          <cell r="R1818" t="str">
            <v>O&amp;M</v>
          </cell>
          <cell r="S1818">
            <v>0</v>
          </cell>
        </row>
        <row r="1819">
          <cell r="A1819" t="str">
            <v>583008</v>
          </cell>
          <cell r="B1819" t="str">
            <v>INST/REMV TRANSF/REG</v>
          </cell>
          <cell r="C1819" t="str">
            <v>P&amp;L</v>
          </cell>
          <cell r="D1819" t="str">
            <v>Open</v>
          </cell>
          <cell r="E1819">
            <v>0</v>
          </cell>
          <cell r="F1819" t="str">
            <v xml:space="preserve">        Total operation and maintenance</v>
          </cell>
          <cell r="G1819" t="str">
            <v>OPEX</v>
          </cell>
          <cell r="H1819" t="str">
            <v>Operation and maintenance expense</v>
          </cell>
          <cell r="I1819">
            <v>583</v>
          </cell>
          <cell r="J1819" t="str">
            <v>583 - Overhead lIne Exp Distribution</v>
          </cell>
          <cell r="K1819">
            <v>583</v>
          </cell>
          <cell r="L1819" t="str">
            <v>583 - Overhead lIne Exp Distribution</v>
          </cell>
          <cell r="M1819" t="str">
            <v>Other Operation Expenses</v>
          </cell>
          <cell r="N1819" t="str">
            <v>Operations Exp Distribution</v>
          </cell>
          <cell r="O1819" t="str">
            <v>OPERATION AND MAINTENANCE (PPLEOM)</v>
          </cell>
          <cell r="P1819" t="str">
            <v>PPLEOM</v>
          </cell>
          <cell r="Q1819" t="str">
            <v>O&amp;M</v>
          </cell>
          <cell r="R1819" t="str">
            <v>O&amp;M</v>
          </cell>
          <cell r="S1819">
            <v>0</v>
          </cell>
        </row>
        <row r="1820">
          <cell r="A1820" t="str">
            <v>583009</v>
          </cell>
          <cell r="B1820" t="str">
            <v>INSPC O/H LINE FACIL</v>
          </cell>
          <cell r="C1820" t="str">
            <v>P&amp;L</v>
          </cell>
          <cell r="D1820" t="str">
            <v>Open</v>
          </cell>
          <cell r="E1820">
            <v>0</v>
          </cell>
          <cell r="F1820" t="str">
            <v xml:space="preserve">        Total operation and maintenance</v>
          </cell>
          <cell r="G1820" t="str">
            <v>OPEX</v>
          </cell>
          <cell r="H1820" t="str">
            <v>Operation and maintenance expense</v>
          </cell>
          <cell r="I1820">
            <v>583</v>
          </cell>
          <cell r="J1820" t="str">
            <v>583 - Overhead lIne Exp Distribution</v>
          </cell>
          <cell r="K1820">
            <v>583</v>
          </cell>
          <cell r="L1820" t="str">
            <v>583 - Overhead lIne Exp Distribution</v>
          </cell>
          <cell r="M1820" t="str">
            <v>Other Operation Expenses</v>
          </cell>
          <cell r="N1820" t="str">
            <v>Operations Exp Distribution</v>
          </cell>
          <cell r="O1820" t="str">
            <v>OPERATION AND MAINTENANCE (PPLEOM)</v>
          </cell>
          <cell r="P1820" t="str">
            <v>PPLEOM</v>
          </cell>
          <cell r="Q1820" t="str">
            <v>O&amp;M</v>
          </cell>
          <cell r="R1820" t="str">
            <v>O&amp;M</v>
          </cell>
          <cell r="S1820">
            <v>0</v>
          </cell>
        </row>
        <row r="1821">
          <cell r="A1821" t="str">
            <v>583010</v>
          </cell>
          <cell r="B1821" t="str">
            <v>LOC O/H ELEC FAC-BUD</v>
          </cell>
          <cell r="C1821" t="str">
            <v>P&amp;L</v>
          </cell>
          <cell r="D1821" t="str">
            <v>Open</v>
          </cell>
          <cell r="E1821">
            <v>0</v>
          </cell>
          <cell r="F1821" t="str">
            <v xml:space="preserve">        Total operation and maintenance</v>
          </cell>
          <cell r="G1821" t="str">
            <v>OPEX</v>
          </cell>
          <cell r="H1821" t="str">
            <v>Operation and maintenance expense</v>
          </cell>
          <cell r="I1821">
            <v>583</v>
          </cell>
          <cell r="J1821" t="str">
            <v>583 - Overhead lIne Exp Distribution</v>
          </cell>
          <cell r="K1821">
            <v>583</v>
          </cell>
          <cell r="L1821" t="str">
            <v>583 - Overhead lIne Exp Distribution</v>
          </cell>
          <cell r="M1821" t="str">
            <v>Other Operation Expenses</v>
          </cell>
          <cell r="N1821" t="str">
            <v>Operations Exp Distribution</v>
          </cell>
          <cell r="O1821" t="str">
            <v>OPERATION AND MAINTENANCE (PPLEOM)</v>
          </cell>
          <cell r="P1821" t="str">
            <v>PPLEOM</v>
          </cell>
          <cell r="Q1821" t="str">
            <v>O&amp;M</v>
          </cell>
          <cell r="R1821" t="str">
            <v>O&amp;M</v>
          </cell>
          <cell r="S1821">
            <v>0</v>
          </cell>
        </row>
        <row r="1822">
          <cell r="A1822" t="str">
            <v>583100</v>
          </cell>
          <cell r="B1822" t="str">
            <v>O/H LINE EXP-SSTOPER</v>
          </cell>
          <cell r="C1822" t="str">
            <v>P&amp;L</v>
          </cell>
          <cell r="D1822" t="str">
            <v>Open</v>
          </cell>
          <cell r="E1822">
            <v>0</v>
          </cell>
          <cell r="F1822" t="str">
            <v xml:space="preserve">        Total operation and maintenance</v>
          </cell>
          <cell r="G1822" t="str">
            <v>OPEX</v>
          </cell>
          <cell r="H1822" t="str">
            <v>Operation and maintenance expense</v>
          </cell>
          <cell r="I1822">
            <v>583</v>
          </cell>
          <cell r="J1822" t="str">
            <v>583 - Overhead lIne Exp Distribution</v>
          </cell>
          <cell r="K1822">
            <v>583</v>
          </cell>
          <cell r="L1822" t="str">
            <v>583 - Overhead lIne Exp Distribution</v>
          </cell>
          <cell r="M1822" t="str">
            <v>Other Operation Expenses</v>
          </cell>
          <cell r="N1822" t="str">
            <v>Operations Exp Distribution</v>
          </cell>
          <cell r="O1822" t="str">
            <v>OPERATION AND MAINTENANCE (PPLEOM)</v>
          </cell>
          <cell r="P1822" t="str">
            <v>PPLEOM</v>
          </cell>
          <cell r="Q1822" t="str">
            <v>O&amp;M</v>
          </cell>
          <cell r="R1822" t="str">
            <v>O&amp;M</v>
          </cell>
          <cell r="S1822">
            <v>0</v>
          </cell>
        </row>
        <row r="1823">
          <cell r="A1823" t="str">
            <v>584001</v>
          </cell>
          <cell r="B1823" t="str">
            <v>OPR-UNDERGRND LINES</v>
          </cell>
          <cell r="C1823" t="str">
            <v>P&amp;L</v>
          </cell>
          <cell r="D1823" t="str">
            <v>Open</v>
          </cell>
          <cell r="E1823">
            <v>0</v>
          </cell>
          <cell r="F1823" t="str">
            <v xml:space="preserve">        Total operation and maintenance</v>
          </cell>
          <cell r="G1823" t="str">
            <v>OPEX</v>
          </cell>
          <cell r="H1823" t="str">
            <v>Operation and maintenance expense</v>
          </cell>
          <cell r="I1823">
            <v>584</v>
          </cell>
          <cell r="J1823" t="str">
            <v>584 - Underground Line Exp Distribution</v>
          </cell>
          <cell r="K1823">
            <v>584</v>
          </cell>
          <cell r="L1823" t="str">
            <v>584 - Underground Line Exp Distribution</v>
          </cell>
          <cell r="M1823" t="str">
            <v>Other Operation Expenses</v>
          </cell>
          <cell r="N1823" t="str">
            <v>Operations Exp Distribution</v>
          </cell>
          <cell r="O1823" t="str">
            <v>OPERATION AND MAINTENANCE (PPLEOM)</v>
          </cell>
          <cell r="P1823" t="str">
            <v>PPLEOM</v>
          </cell>
          <cell r="Q1823" t="str">
            <v>O&amp;M</v>
          </cell>
          <cell r="R1823" t="str">
            <v>O&amp;M</v>
          </cell>
          <cell r="S1823">
            <v>0</v>
          </cell>
        </row>
        <row r="1824">
          <cell r="A1824" t="str">
            <v>584002</v>
          </cell>
          <cell r="B1824" t="str">
            <v>INSPC U/G LINE FACIL</v>
          </cell>
          <cell r="C1824" t="str">
            <v>P&amp;L</v>
          </cell>
          <cell r="D1824" t="str">
            <v>Open</v>
          </cell>
          <cell r="E1824">
            <v>0</v>
          </cell>
          <cell r="F1824" t="str">
            <v xml:space="preserve">        Total operation and maintenance</v>
          </cell>
          <cell r="G1824" t="str">
            <v>OPEX</v>
          </cell>
          <cell r="H1824" t="str">
            <v>Operation and maintenance expense</v>
          </cell>
          <cell r="I1824">
            <v>584</v>
          </cell>
          <cell r="J1824" t="str">
            <v>584 - Underground Line Exp Distribution</v>
          </cell>
          <cell r="K1824">
            <v>584</v>
          </cell>
          <cell r="L1824" t="str">
            <v>584 - Underground Line Exp Distribution</v>
          </cell>
          <cell r="M1824" t="str">
            <v>Other Operation Expenses</v>
          </cell>
          <cell r="N1824" t="str">
            <v>Operations Exp Distribution</v>
          </cell>
          <cell r="O1824" t="str">
            <v>OPERATION AND MAINTENANCE (PPLEOM)</v>
          </cell>
          <cell r="P1824" t="str">
            <v>PPLEOM</v>
          </cell>
          <cell r="Q1824" t="str">
            <v>O&amp;M</v>
          </cell>
          <cell r="R1824" t="str">
            <v>O&amp;M</v>
          </cell>
          <cell r="S1824">
            <v>0</v>
          </cell>
        </row>
        <row r="1825">
          <cell r="A1825" t="str">
            <v>584003</v>
          </cell>
          <cell r="B1825" t="str">
            <v>LOAD/VOLT TEST-U/G</v>
          </cell>
          <cell r="C1825" t="str">
            <v>P&amp;L</v>
          </cell>
          <cell r="D1825" t="str">
            <v>Open</v>
          </cell>
          <cell r="E1825">
            <v>0</v>
          </cell>
          <cell r="F1825" t="str">
            <v xml:space="preserve">        Total operation and maintenance</v>
          </cell>
          <cell r="G1825" t="str">
            <v>OPEX</v>
          </cell>
          <cell r="H1825" t="str">
            <v>Operation and maintenance expense</v>
          </cell>
          <cell r="I1825">
            <v>584</v>
          </cell>
          <cell r="J1825" t="str">
            <v>584 - Underground Line Exp Distribution</v>
          </cell>
          <cell r="K1825">
            <v>584</v>
          </cell>
          <cell r="L1825" t="str">
            <v>584 - Underground Line Exp Distribution</v>
          </cell>
          <cell r="M1825" t="str">
            <v>Other Operation Expenses</v>
          </cell>
          <cell r="N1825" t="str">
            <v>Operations Exp Distribution</v>
          </cell>
          <cell r="O1825" t="str">
            <v>OPERATION AND MAINTENANCE (PPLEOM)</v>
          </cell>
          <cell r="P1825" t="str">
            <v>PPLEOM</v>
          </cell>
          <cell r="Q1825" t="str">
            <v>O&amp;M</v>
          </cell>
          <cell r="R1825" t="str">
            <v>O&amp;M</v>
          </cell>
          <cell r="S1825">
            <v>0</v>
          </cell>
        </row>
        <row r="1826">
          <cell r="A1826" t="str">
            <v>584005</v>
          </cell>
          <cell r="B1826" t="str">
            <v>RESP-U/G CUST COMPL</v>
          </cell>
          <cell r="C1826" t="str">
            <v>P&amp;L</v>
          </cell>
          <cell r="D1826" t="str">
            <v>Open</v>
          </cell>
          <cell r="E1826">
            <v>0</v>
          </cell>
          <cell r="F1826" t="str">
            <v xml:space="preserve">        Total operation and maintenance</v>
          </cell>
          <cell r="G1826" t="str">
            <v>OPEX</v>
          </cell>
          <cell r="H1826" t="str">
            <v>Operation and maintenance expense</v>
          </cell>
          <cell r="I1826">
            <v>584</v>
          </cell>
          <cell r="J1826" t="str">
            <v>584 - Underground Line Exp Distribution</v>
          </cell>
          <cell r="K1826">
            <v>584</v>
          </cell>
          <cell r="L1826" t="str">
            <v>584 - Underground Line Exp Distribution</v>
          </cell>
          <cell r="M1826" t="str">
            <v>Other Operation Expenses</v>
          </cell>
          <cell r="N1826" t="str">
            <v>Operations Exp Distribution</v>
          </cell>
          <cell r="O1826" t="str">
            <v>OPERATION AND MAINTENANCE (PPLEOM)</v>
          </cell>
          <cell r="P1826" t="str">
            <v>PPLEOM</v>
          </cell>
          <cell r="Q1826" t="str">
            <v>O&amp;M</v>
          </cell>
          <cell r="R1826" t="str">
            <v>O&amp;M</v>
          </cell>
          <cell r="S1826">
            <v>0</v>
          </cell>
        </row>
        <row r="1827">
          <cell r="A1827" t="str">
            <v>584008</v>
          </cell>
          <cell r="B1827" t="str">
            <v>INST/RMV/REPL TRANSF</v>
          </cell>
          <cell r="C1827" t="str">
            <v>P&amp;L</v>
          </cell>
          <cell r="D1827" t="str">
            <v>Open</v>
          </cell>
          <cell r="E1827">
            <v>0</v>
          </cell>
          <cell r="F1827" t="str">
            <v xml:space="preserve">        Total operation and maintenance</v>
          </cell>
          <cell r="G1827" t="str">
            <v>OPEX</v>
          </cell>
          <cell r="H1827" t="str">
            <v>Operation and maintenance expense</v>
          </cell>
          <cell r="I1827">
            <v>584</v>
          </cell>
          <cell r="J1827" t="str">
            <v>584 - Underground Line Exp Distribution</v>
          </cell>
          <cell r="K1827">
            <v>584</v>
          </cell>
          <cell r="L1827" t="str">
            <v>584 - Underground Line Exp Distribution</v>
          </cell>
          <cell r="M1827" t="str">
            <v>Other Operation Expenses</v>
          </cell>
          <cell r="N1827" t="str">
            <v>Operations Exp Distribution</v>
          </cell>
          <cell r="O1827" t="str">
            <v>OPERATION AND MAINTENANCE (PPLEOM)</v>
          </cell>
          <cell r="P1827" t="str">
            <v>PPLEOM</v>
          </cell>
          <cell r="Q1827" t="str">
            <v>O&amp;M</v>
          </cell>
          <cell r="R1827" t="str">
            <v>O&amp;M</v>
          </cell>
          <cell r="S1827">
            <v>0</v>
          </cell>
        </row>
        <row r="1828">
          <cell r="A1828" t="str">
            <v>585100</v>
          </cell>
          <cell r="B1828" t="str">
            <v>STREET LIGHTING AND SIGNAL SYST EXP</v>
          </cell>
          <cell r="C1828" t="str">
            <v>P&amp;L</v>
          </cell>
          <cell r="D1828" t="str">
            <v>Open</v>
          </cell>
          <cell r="E1828">
            <v>0</v>
          </cell>
          <cell r="F1828" t="str">
            <v xml:space="preserve">        Total operation and maintenance</v>
          </cell>
          <cell r="G1828" t="str">
            <v>OPEX</v>
          </cell>
          <cell r="H1828" t="str">
            <v>Operation and maintenance expense</v>
          </cell>
          <cell r="I1828">
            <v>585</v>
          </cell>
          <cell r="J1828" t="str">
            <v>585 - St Lighting, Signal Sys Exp Disbribution</v>
          </cell>
          <cell r="K1828">
            <v>585</v>
          </cell>
          <cell r="L1828" t="str">
            <v>585 - St Lighting, Signal Sys Exp Disbribution</v>
          </cell>
          <cell r="M1828" t="str">
            <v>Other Operation Expenses</v>
          </cell>
          <cell r="N1828" t="str">
            <v>Operations Exp Distribution</v>
          </cell>
          <cell r="O1828" t="str">
            <v>OPERATION AND MAINTENANCE (PPLEOM)</v>
          </cell>
          <cell r="P1828" t="str">
            <v>PPLEOM</v>
          </cell>
          <cell r="Q1828" t="str">
            <v>O&amp;M</v>
          </cell>
          <cell r="R1828" t="str">
            <v>O&amp;M</v>
          </cell>
          <cell r="S1828">
            <v>0</v>
          </cell>
        </row>
        <row r="1829">
          <cell r="A1829" t="str">
            <v>586100</v>
          </cell>
          <cell r="B1829" t="str">
            <v>METER EXP</v>
          </cell>
          <cell r="C1829" t="str">
            <v>P&amp;L</v>
          </cell>
          <cell r="D1829" t="str">
            <v>Open</v>
          </cell>
          <cell r="E1829">
            <v>0</v>
          </cell>
          <cell r="F1829" t="str">
            <v xml:space="preserve">        Total operation and maintenance</v>
          </cell>
          <cell r="G1829" t="str">
            <v>OPEX</v>
          </cell>
          <cell r="H1829" t="str">
            <v>Operation and maintenance expense</v>
          </cell>
          <cell r="I1829">
            <v>586</v>
          </cell>
          <cell r="J1829" t="str">
            <v>586 - Meter Exp Distribution</v>
          </cell>
          <cell r="K1829">
            <v>586</v>
          </cell>
          <cell r="L1829" t="str">
            <v>586 - Meter Exp Distribution</v>
          </cell>
          <cell r="M1829" t="str">
            <v>Other Operation Expenses</v>
          </cell>
          <cell r="N1829" t="str">
            <v>Operations Exp Distribution</v>
          </cell>
          <cell r="O1829" t="str">
            <v>OPERATION AND MAINTENANCE (PPLEOM)</v>
          </cell>
          <cell r="P1829" t="str">
            <v>PPLEOM</v>
          </cell>
          <cell r="Q1829" t="str">
            <v>O&amp;M</v>
          </cell>
          <cell r="R1829" t="str">
            <v>O&amp;M</v>
          </cell>
          <cell r="S1829">
            <v>0</v>
          </cell>
        </row>
        <row r="1830">
          <cell r="A1830" t="str">
            <v>586101</v>
          </cell>
          <cell r="B1830" t="str">
            <v>INPECT/TEST METERS</v>
          </cell>
          <cell r="C1830" t="str">
            <v>P&amp;L</v>
          </cell>
          <cell r="D1830" t="str">
            <v>Open</v>
          </cell>
          <cell r="E1830">
            <v>0</v>
          </cell>
          <cell r="F1830" t="str">
            <v xml:space="preserve">        Total operation and maintenance</v>
          </cell>
          <cell r="G1830" t="str">
            <v>OPEX</v>
          </cell>
          <cell r="H1830" t="str">
            <v>Operation and maintenance expense</v>
          </cell>
          <cell r="I1830">
            <v>586</v>
          </cell>
          <cell r="J1830" t="str">
            <v>586 - Meter Exp Distribution</v>
          </cell>
          <cell r="K1830">
            <v>586</v>
          </cell>
          <cell r="L1830" t="str">
            <v>586 - Meter Exp Distribution</v>
          </cell>
          <cell r="M1830" t="str">
            <v>Other Operation Expenses</v>
          </cell>
          <cell r="N1830" t="str">
            <v>Operations Exp Distribution</v>
          </cell>
          <cell r="O1830" t="str">
            <v>OPERATION AND MAINTENANCE (PPLEOM)</v>
          </cell>
          <cell r="P1830" t="str">
            <v>PPLEOM</v>
          </cell>
          <cell r="Q1830" t="str">
            <v>O&amp;M</v>
          </cell>
          <cell r="R1830" t="str">
            <v>O&amp;M</v>
          </cell>
          <cell r="S1830">
            <v>0</v>
          </cell>
        </row>
        <row r="1831">
          <cell r="A1831" t="str">
            <v>586900</v>
          </cell>
          <cell r="B1831" t="str">
            <v>METER EXP - INDIRECT</v>
          </cell>
          <cell r="C1831" t="str">
            <v>P&amp;L</v>
          </cell>
          <cell r="D1831" t="str">
            <v>Open</v>
          </cell>
          <cell r="E1831">
            <v>0</v>
          </cell>
          <cell r="F1831" t="str">
            <v xml:space="preserve">        Total operation and maintenance</v>
          </cell>
          <cell r="G1831" t="str">
            <v>OPEX</v>
          </cell>
          <cell r="H1831" t="str">
            <v>Operation and maintenance expense</v>
          </cell>
          <cell r="I1831">
            <v>586</v>
          </cell>
          <cell r="J1831" t="str">
            <v>586 - Meter Exp Distribution</v>
          </cell>
          <cell r="K1831">
            <v>586</v>
          </cell>
          <cell r="L1831" t="str">
            <v>586 - Meter Exp Distribution</v>
          </cell>
          <cell r="M1831" t="str">
            <v>Other Operation Expenses</v>
          </cell>
          <cell r="N1831" t="str">
            <v>Operations Exp Distribution</v>
          </cell>
          <cell r="O1831" t="str">
            <v>OPERATION AND MAINTENANCE (PPLEOM)</v>
          </cell>
          <cell r="P1831" t="str">
            <v>PPLEOM</v>
          </cell>
          <cell r="Q1831" t="str">
            <v>O&amp;M</v>
          </cell>
          <cell r="R1831" t="str">
            <v>O&amp;M</v>
          </cell>
          <cell r="S1831">
            <v>0</v>
          </cell>
        </row>
        <row r="1832">
          <cell r="A1832" t="str">
            <v>587100</v>
          </cell>
          <cell r="B1832" t="str">
            <v>CUST INSTALLATION EXP</v>
          </cell>
          <cell r="C1832" t="str">
            <v>P&amp;L</v>
          </cell>
          <cell r="D1832" t="str">
            <v>Open</v>
          </cell>
          <cell r="E1832">
            <v>0</v>
          </cell>
          <cell r="F1832" t="str">
            <v xml:space="preserve">        Total operation and maintenance</v>
          </cell>
          <cell r="G1832" t="str">
            <v>OPEX</v>
          </cell>
          <cell r="H1832" t="str">
            <v>Operation and maintenance expense</v>
          </cell>
          <cell r="I1832">
            <v>587</v>
          </cell>
          <cell r="J1832" t="str">
            <v>587 - Customer Instal Exp Disbribution</v>
          </cell>
          <cell r="K1832">
            <v>587</v>
          </cell>
          <cell r="L1832" t="str">
            <v>587 - Customer Instal Exp Disbribution</v>
          </cell>
          <cell r="M1832" t="str">
            <v>Other Operation Expenses</v>
          </cell>
          <cell r="N1832" t="str">
            <v>Operations Exp Distribution</v>
          </cell>
          <cell r="O1832" t="str">
            <v>OPERATION AND MAINTENANCE (PPLEOM)</v>
          </cell>
          <cell r="P1832" t="str">
            <v>PPLEOM</v>
          </cell>
          <cell r="Q1832" t="str">
            <v>O&amp;M</v>
          </cell>
          <cell r="R1832" t="str">
            <v>O&amp;M</v>
          </cell>
          <cell r="S1832">
            <v>0</v>
          </cell>
        </row>
        <row r="1833">
          <cell r="A1833" t="str">
            <v>588100</v>
          </cell>
          <cell r="B1833" t="str">
            <v>MISC DIST EXP-SUBSTATION OPERATIONS</v>
          </cell>
          <cell r="C1833" t="str">
            <v>P&amp;L</v>
          </cell>
          <cell r="D1833" t="str">
            <v>Open</v>
          </cell>
          <cell r="E1833">
            <v>0</v>
          </cell>
          <cell r="F1833" t="str">
            <v xml:space="preserve">        Total operation and maintenance</v>
          </cell>
          <cell r="G1833" t="str">
            <v>OPEX</v>
          </cell>
          <cell r="H1833" t="str">
            <v>Operation and maintenance expense</v>
          </cell>
          <cell r="I1833">
            <v>588</v>
          </cell>
          <cell r="J1833" t="str">
            <v>588 - Misc Distribution Exp</v>
          </cell>
          <cell r="K1833">
            <v>588</v>
          </cell>
          <cell r="L1833" t="str">
            <v>588 - Misc Distribution Exp</v>
          </cell>
          <cell r="M1833" t="str">
            <v>Other Operation Expenses</v>
          </cell>
          <cell r="N1833" t="str">
            <v>Operations Exp Distribution</v>
          </cell>
          <cell r="O1833" t="str">
            <v>OPERATION AND MAINTENANCE (PPLEOM)</v>
          </cell>
          <cell r="P1833" t="str">
            <v>PPLEOM</v>
          </cell>
          <cell r="Q1833" t="str">
            <v>O&amp;M</v>
          </cell>
          <cell r="R1833" t="str">
            <v>O&amp;M</v>
          </cell>
          <cell r="S1833">
            <v>0</v>
          </cell>
        </row>
        <row r="1834">
          <cell r="A1834" t="str">
            <v>588900</v>
          </cell>
          <cell r="B1834" t="str">
            <v>MISC DIST EXP-SUBSTATION OPERATIONS - INDIRECT</v>
          </cell>
          <cell r="C1834" t="str">
            <v>P&amp;L</v>
          </cell>
          <cell r="D1834" t="str">
            <v>Open</v>
          </cell>
          <cell r="E1834">
            <v>0</v>
          </cell>
          <cell r="F1834" t="str">
            <v xml:space="preserve">        Total operation and maintenance</v>
          </cell>
          <cell r="G1834" t="str">
            <v>OPEX</v>
          </cell>
          <cell r="H1834" t="str">
            <v>Operation and maintenance expense</v>
          </cell>
          <cell r="I1834">
            <v>588</v>
          </cell>
          <cell r="J1834" t="str">
            <v>588 - Misc Distribution Exp</v>
          </cell>
          <cell r="K1834">
            <v>588</v>
          </cell>
          <cell r="L1834" t="str">
            <v>588 - Misc Distribution Exp</v>
          </cell>
          <cell r="M1834" t="str">
            <v>Other Operation Expenses</v>
          </cell>
          <cell r="N1834" t="str">
            <v>Operations Exp Distribution</v>
          </cell>
          <cell r="O1834" t="str">
            <v>OPERATION AND MAINTENANCE (PPLEOM)</v>
          </cell>
          <cell r="P1834" t="str">
            <v>PPLEOM</v>
          </cell>
          <cell r="Q1834" t="str">
            <v>O&amp;M</v>
          </cell>
          <cell r="R1834" t="str">
            <v>O&amp;M</v>
          </cell>
          <cell r="S1834">
            <v>0</v>
          </cell>
        </row>
        <row r="1835">
          <cell r="A1835" t="str">
            <v>589100</v>
          </cell>
          <cell r="B1835" t="str">
            <v>RENTS-DISTR / SUBSTAT OPER</v>
          </cell>
          <cell r="C1835" t="str">
            <v>P&amp;L</v>
          </cell>
          <cell r="D1835" t="str">
            <v>Open</v>
          </cell>
          <cell r="E1835">
            <v>0</v>
          </cell>
          <cell r="F1835" t="str">
            <v xml:space="preserve">        Total operation and maintenance</v>
          </cell>
          <cell r="G1835" t="str">
            <v>OPEX</v>
          </cell>
          <cell r="H1835" t="str">
            <v>Operation and maintenance expense</v>
          </cell>
          <cell r="I1835">
            <v>589</v>
          </cell>
          <cell r="J1835" t="str">
            <v>589 - Rents-Distr Exp</v>
          </cell>
          <cell r="K1835">
            <v>589</v>
          </cell>
          <cell r="L1835" t="str">
            <v>589 - Rents-Distr Exp</v>
          </cell>
          <cell r="M1835" t="str">
            <v>Other Operation Expenses</v>
          </cell>
          <cell r="N1835" t="str">
            <v>Rents Distribution</v>
          </cell>
          <cell r="O1835" t="str">
            <v>OPERATION AND MAINTENANCE (PPLEOM)</v>
          </cell>
          <cell r="P1835" t="str">
            <v>PPLEOM</v>
          </cell>
          <cell r="Q1835" t="str">
            <v>O&amp;M</v>
          </cell>
          <cell r="R1835" t="str">
            <v>O&amp;M</v>
          </cell>
          <cell r="S1835">
            <v>0</v>
          </cell>
        </row>
        <row r="1836">
          <cell r="A1836" t="str">
            <v>590100</v>
          </cell>
          <cell r="B1836" t="str">
            <v>MTCE/SUPER/ENG-SSTMT</v>
          </cell>
          <cell r="C1836" t="str">
            <v>P&amp;L</v>
          </cell>
          <cell r="D1836" t="str">
            <v>Open</v>
          </cell>
          <cell r="E1836">
            <v>0</v>
          </cell>
          <cell r="F1836" t="str">
            <v xml:space="preserve">        Total operation and maintenance</v>
          </cell>
          <cell r="G1836" t="str">
            <v>OPEX</v>
          </cell>
          <cell r="H1836" t="str">
            <v>Operation and maintenance expense</v>
          </cell>
          <cell r="I1836">
            <v>590</v>
          </cell>
          <cell r="J1836" t="str">
            <v>590 - Maint Superv, Eng Disbribution</v>
          </cell>
          <cell r="K1836">
            <v>590</v>
          </cell>
          <cell r="L1836" t="str">
            <v>590 - Maint Superv, Eng Disbribution</v>
          </cell>
          <cell r="M1836" t="str">
            <v>Maintenance</v>
          </cell>
          <cell r="N1836" t="str">
            <v>Maintenance Exp Distribution</v>
          </cell>
          <cell r="O1836" t="str">
            <v>OPERATION AND MAINTENANCE (PPLEOM)</v>
          </cell>
          <cell r="P1836" t="str">
            <v>PPLEOM</v>
          </cell>
          <cell r="Q1836" t="str">
            <v>O&amp;M</v>
          </cell>
          <cell r="R1836" t="str">
            <v>O&amp;M</v>
          </cell>
          <cell r="S1836">
            <v>0</v>
          </cell>
        </row>
        <row r="1837">
          <cell r="A1837" t="str">
            <v>590900</v>
          </cell>
          <cell r="B1837" t="str">
            <v>MTCE/SUPER/ENG-SSTMT - INDIRECT</v>
          </cell>
          <cell r="C1837" t="str">
            <v>P&amp;L</v>
          </cell>
          <cell r="D1837" t="str">
            <v>Open</v>
          </cell>
          <cell r="E1837">
            <v>0</v>
          </cell>
          <cell r="F1837" t="str">
            <v xml:space="preserve">        Total operation and maintenance</v>
          </cell>
          <cell r="G1837" t="str">
            <v>OPEX</v>
          </cell>
          <cell r="H1837" t="str">
            <v>Operation and maintenance expense</v>
          </cell>
          <cell r="I1837">
            <v>590</v>
          </cell>
          <cell r="J1837" t="str">
            <v>590 - Maint Superv, Eng Disbribution</v>
          </cell>
          <cell r="K1837">
            <v>590</v>
          </cell>
          <cell r="L1837" t="str">
            <v>590 - Maint Superv, Eng Disbribution</v>
          </cell>
          <cell r="M1837" t="str">
            <v>Maintenance</v>
          </cell>
          <cell r="N1837" t="str">
            <v>Maintenance Exp Distribution</v>
          </cell>
          <cell r="O1837" t="str">
            <v>OPERATION AND MAINTENANCE (PPLEOM)</v>
          </cell>
          <cell r="P1837" t="str">
            <v>PPLEOM</v>
          </cell>
          <cell r="Q1837" t="str">
            <v>O&amp;M</v>
          </cell>
          <cell r="R1837" t="str">
            <v>O&amp;M</v>
          </cell>
          <cell r="S1837">
            <v>0</v>
          </cell>
        </row>
        <row r="1838">
          <cell r="A1838" t="str">
            <v>591003</v>
          </cell>
          <cell r="B1838" t="str">
            <v>MTCE-MISC STRUCT-DIS</v>
          </cell>
          <cell r="C1838" t="str">
            <v>P&amp;L</v>
          </cell>
          <cell r="D1838" t="str">
            <v>Open</v>
          </cell>
          <cell r="E1838">
            <v>0</v>
          </cell>
          <cell r="F1838" t="str">
            <v xml:space="preserve">        Total operation and maintenance</v>
          </cell>
          <cell r="G1838" t="str">
            <v>OPEX</v>
          </cell>
          <cell r="H1838" t="str">
            <v>Operation and maintenance expense</v>
          </cell>
          <cell r="I1838">
            <v>591</v>
          </cell>
          <cell r="J1838" t="str">
            <v>591 - Maint Structures Disbribution</v>
          </cell>
          <cell r="K1838">
            <v>591</v>
          </cell>
          <cell r="L1838" t="str">
            <v>591 - Maint Structures Disbribution</v>
          </cell>
          <cell r="M1838" t="str">
            <v>Maintenance</v>
          </cell>
          <cell r="N1838" t="str">
            <v>Maintenance Exp Distribution</v>
          </cell>
          <cell r="O1838" t="str">
            <v>OPERATION AND MAINTENANCE (PPLEOM)</v>
          </cell>
          <cell r="P1838" t="str">
            <v>PPLEOM</v>
          </cell>
          <cell r="Q1838" t="str">
            <v>O&amp;M</v>
          </cell>
          <cell r="R1838" t="str">
            <v>O&amp;M</v>
          </cell>
          <cell r="S1838">
            <v>0</v>
          </cell>
        </row>
        <row r="1839">
          <cell r="A1839" t="str">
            <v>592100</v>
          </cell>
          <cell r="B1839" t="str">
            <v>MTCE-ST EQ-SSTMTCE</v>
          </cell>
          <cell r="C1839" t="str">
            <v>P&amp;L</v>
          </cell>
          <cell r="D1839" t="str">
            <v>Open</v>
          </cell>
          <cell r="E1839">
            <v>0</v>
          </cell>
          <cell r="F1839" t="str">
            <v xml:space="preserve">        Total operation and maintenance</v>
          </cell>
          <cell r="G1839" t="str">
            <v>OPEX</v>
          </cell>
          <cell r="H1839" t="str">
            <v>Operation and maintenance expense</v>
          </cell>
          <cell r="I1839">
            <v>592</v>
          </cell>
          <cell r="J1839" t="str">
            <v>592 - Mtce-Station Equip Disbribution</v>
          </cell>
          <cell r="K1839">
            <v>592</v>
          </cell>
          <cell r="L1839" t="str">
            <v>592 - Mtce-Station Equip Disbribution</v>
          </cell>
          <cell r="M1839" t="str">
            <v>Maintenance</v>
          </cell>
          <cell r="N1839" t="str">
            <v>Maintenance Exp Distribution</v>
          </cell>
          <cell r="O1839" t="str">
            <v>OPERATION AND MAINTENANCE (PPLEOM)</v>
          </cell>
          <cell r="P1839" t="str">
            <v>PPLEOM</v>
          </cell>
          <cell r="Q1839" t="str">
            <v>O&amp;M</v>
          </cell>
          <cell r="R1839" t="str">
            <v>O&amp;M</v>
          </cell>
          <cell r="S1839">
            <v>0</v>
          </cell>
        </row>
        <row r="1840">
          <cell r="A1840" t="str">
            <v>593001</v>
          </cell>
          <cell r="B1840" t="str">
            <v>MTCE-POLE/FIXT-DISTR</v>
          </cell>
          <cell r="C1840" t="str">
            <v>P&amp;L</v>
          </cell>
          <cell r="D1840" t="str">
            <v>Open</v>
          </cell>
          <cell r="E1840">
            <v>0</v>
          </cell>
          <cell r="F1840" t="str">
            <v xml:space="preserve">        Total operation and maintenance</v>
          </cell>
          <cell r="G1840" t="str">
            <v>OPEX</v>
          </cell>
          <cell r="H1840" t="str">
            <v>Operation and maintenance expense</v>
          </cell>
          <cell r="I1840">
            <v>593</v>
          </cell>
          <cell r="J1840" t="str">
            <v>593 - Mtce - Overhead Lines Disbribution</v>
          </cell>
          <cell r="K1840">
            <v>593</v>
          </cell>
          <cell r="L1840" t="str">
            <v>593 - Mtce - Overhead Lines Disbribution</v>
          </cell>
          <cell r="M1840" t="str">
            <v>Maintenance</v>
          </cell>
          <cell r="N1840" t="str">
            <v>Maintenance Exp Distribution</v>
          </cell>
          <cell r="O1840" t="str">
            <v>OPERATION AND MAINTENANCE (PPLEOM)</v>
          </cell>
          <cell r="P1840" t="str">
            <v>PPLEOM</v>
          </cell>
          <cell r="Q1840" t="str">
            <v>O&amp;M</v>
          </cell>
          <cell r="R1840" t="str">
            <v>O&amp;M</v>
          </cell>
          <cell r="S1840">
            <v>0</v>
          </cell>
        </row>
        <row r="1841">
          <cell r="A1841" t="str">
            <v>593002</v>
          </cell>
          <cell r="B1841" t="str">
            <v>MTCE-COND/DEVICE-DIS</v>
          </cell>
          <cell r="C1841" t="str">
            <v>P&amp;L</v>
          </cell>
          <cell r="D1841" t="str">
            <v>Open</v>
          </cell>
          <cell r="E1841">
            <v>0</v>
          </cell>
          <cell r="F1841" t="str">
            <v xml:space="preserve">        Total operation and maintenance</v>
          </cell>
          <cell r="G1841" t="str">
            <v>OPEX</v>
          </cell>
          <cell r="H1841" t="str">
            <v>Operation and maintenance expense</v>
          </cell>
          <cell r="I1841">
            <v>593</v>
          </cell>
          <cell r="J1841" t="str">
            <v>593 - Mtce - Overhead Lines Disbribution</v>
          </cell>
          <cell r="K1841">
            <v>593</v>
          </cell>
          <cell r="L1841" t="str">
            <v>593 - Mtce - Overhead Lines Disbribution</v>
          </cell>
          <cell r="M1841" t="str">
            <v>Maintenance</v>
          </cell>
          <cell r="N1841" t="str">
            <v>Maintenance Exp Distribution</v>
          </cell>
          <cell r="O1841" t="str">
            <v>OPERATION AND MAINTENANCE (PPLEOM)</v>
          </cell>
          <cell r="P1841" t="str">
            <v>PPLEOM</v>
          </cell>
          <cell r="Q1841" t="str">
            <v>O&amp;M</v>
          </cell>
          <cell r="R1841" t="str">
            <v>O&amp;M</v>
          </cell>
          <cell r="S1841">
            <v>0</v>
          </cell>
        </row>
        <row r="1842">
          <cell r="A1842" t="str">
            <v>593003</v>
          </cell>
          <cell r="B1842" t="str">
            <v>MTCE-SERVICES</v>
          </cell>
          <cell r="C1842" t="str">
            <v>P&amp;L</v>
          </cell>
          <cell r="D1842" t="str">
            <v>Open</v>
          </cell>
          <cell r="E1842">
            <v>0</v>
          </cell>
          <cell r="F1842" t="str">
            <v xml:space="preserve">        Total operation and maintenance</v>
          </cell>
          <cell r="G1842" t="str">
            <v>OPEX</v>
          </cell>
          <cell r="H1842" t="str">
            <v>Operation and maintenance expense</v>
          </cell>
          <cell r="I1842">
            <v>593</v>
          </cell>
          <cell r="J1842" t="str">
            <v>593 - Mtce - Overhead Lines Disbribution</v>
          </cell>
          <cell r="K1842">
            <v>593</v>
          </cell>
          <cell r="L1842" t="str">
            <v>593 - Mtce - Overhead Lines Disbribution</v>
          </cell>
          <cell r="M1842" t="str">
            <v>Maintenance</v>
          </cell>
          <cell r="N1842" t="str">
            <v>Maintenance Exp Distribution</v>
          </cell>
          <cell r="O1842" t="str">
            <v>OPERATION AND MAINTENANCE (PPLEOM)</v>
          </cell>
          <cell r="P1842" t="str">
            <v>PPLEOM</v>
          </cell>
          <cell r="Q1842" t="str">
            <v>O&amp;M</v>
          </cell>
          <cell r="R1842" t="str">
            <v>O&amp;M</v>
          </cell>
          <cell r="S1842">
            <v>0</v>
          </cell>
        </row>
        <row r="1843">
          <cell r="A1843" t="str">
            <v>593004</v>
          </cell>
          <cell r="B1843" t="str">
            <v>TREE TRIMMING</v>
          </cell>
          <cell r="C1843" t="str">
            <v>P&amp;L</v>
          </cell>
          <cell r="D1843" t="str">
            <v>Open</v>
          </cell>
          <cell r="E1843">
            <v>0</v>
          </cell>
          <cell r="F1843" t="str">
            <v xml:space="preserve">        Total operation and maintenance</v>
          </cell>
          <cell r="G1843" t="str">
            <v>OPEX</v>
          </cell>
          <cell r="H1843" t="str">
            <v>Operation and maintenance expense</v>
          </cell>
          <cell r="I1843">
            <v>593</v>
          </cell>
          <cell r="J1843" t="str">
            <v>593 - Mtce - Overhead Lines Disbribution</v>
          </cell>
          <cell r="K1843">
            <v>593</v>
          </cell>
          <cell r="L1843" t="str">
            <v>593 - Mtce - Overhead Lines Disbribution</v>
          </cell>
          <cell r="M1843" t="str">
            <v>Maintenance</v>
          </cell>
          <cell r="N1843" t="str">
            <v>Maintenance Exp Distribution</v>
          </cell>
          <cell r="O1843" t="str">
            <v>OPERATION AND MAINTENANCE (PPLEOM)</v>
          </cell>
          <cell r="P1843" t="str">
            <v>PPLEOM</v>
          </cell>
          <cell r="Q1843" t="str">
            <v>O&amp;M</v>
          </cell>
          <cell r="R1843" t="str">
            <v>O&amp;M</v>
          </cell>
          <cell r="S1843">
            <v>0</v>
          </cell>
        </row>
        <row r="1844">
          <cell r="A1844" t="str">
            <v>593005</v>
          </cell>
          <cell r="B1844" t="str">
            <v>MINOR EXEMPT EXPENSE</v>
          </cell>
          <cell r="C1844" t="str">
            <v>P&amp;L</v>
          </cell>
          <cell r="D1844" t="str">
            <v>Open</v>
          </cell>
          <cell r="E1844">
            <v>0</v>
          </cell>
          <cell r="F1844" t="str">
            <v xml:space="preserve">        Total operation and maintenance</v>
          </cell>
          <cell r="G1844" t="str">
            <v>OPEX</v>
          </cell>
          <cell r="H1844" t="str">
            <v>Operation and maintenance expense</v>
          </cell>
          <cell r="I1844">
            <v>593</v>
          </cell>
          <cell r="J1844" t="str">
            <v>593 - Mtce - Overhead Lines Disbribution</v>
          </cell>
          <cell r="K1844">
            <v>593</v>
          </cell>
          <cell r="L1844" t="str">
            <v>593 - Mtce - Overhead Lines Disbribution</v>
          </cell>
          <cell r="M1844" t="str">
            <v>Maintenance</v>
          </cell>
          <cell r="N1844" t="str">
            <v>Maintenance Exp Distribution</v>
          </cell>
          <cell r="O1844" t="str">
            <v>OPERATION AND MAINTENANCE (PPLEOM)</v>
          </cell>
          <cell r="P1844" t="str">
            <v>PPLEOM</v>
          </cell>
          <cell r="Q1844" t="str">
            <v>O&amp;M</v>
          </cell>
          <cell r="R1844" t="str">
            <v>O&amp;M</v>
          </cell>
          <cell r="S1844">
            <v>0</v>
          </cell>
        </row>
        <row r="1845">
          <cell r="A1845" t="str">
            <v>594001</v>
          </cell>
          <cell r="B1845" t="str">
            <v>MTCE-ELEC MANHOL ETC</v>
          </cell>
          <cell r="C1845" t="str">
            <v>P&amp;L</v>
          </cell>
          <cell r="D1845" t="str">
            <v>Open</v>
          </cell>
          <cell r="E1845">
            <v>0</v>
          </cell>
          <cell r="F1845" t="str">
            <v xml:space="preserve">        Total operation and maintenance</v>
          </cell>
          <cell r="G1845" t="str">
            <v>OPEX</v>
          </cell>
          <cell r="H1845" t="str">
            <v>Operation and maintenance expense</v>
          </cell>
          <cell r="I1845">
            <v>594</v>
          </cell>
          <cell r="J1845" t="str">
            <v>594 - Mtce-Underground lines Distribution</v>
          </cell>
          <cell r="K1845">
            <v>594</v>
          </cell>
          <cell r="L1845" t="str">
            <v>594 - Mtce-Underground lines Distribution</v>
          </cell>
          <cell r="M1845" t="str">
            <v>Maintenance</v>
          </cell>
          <cell r="N1845" t="str">
            <v>Maintenance Exp Distribution</v>
          </cell>
          <cell r="O1845" t="str">
            <v>OPERATION AND MAINTENANCE (PPLEOM)</v>
          </cell>
          <cell r="P1845" t="str">
            <v>PPLEOM</v>
          </cell>
          <cell r="Q1845" t="str">
            <v>O&amp;M</v>
          </cell>
          <cell r="R1845" t="str">
            <v>O&amp;M</v>
          </cell>
          <cell r="S1845">
            <v>0</v>
          </cell>
        </row>
        <row r="1846">
          <cell r="A1846" t="str">
            <v>594002</v>
          </cell>
          <cell r="B1846" t="str">
            <v>MTCE-U/G COND ETC</v>
          </cell>
          <cell r="C1846" t="str">
            <v>P&amp;L</v>
          </cell>
          <cell r="D1846" t="str">
            <v>Open</v>
          </cell>
          <cell r="E1846">
            <v>0</v>
          </cell>
          <cell r="F1846" t="str">
            <v xml:space="preserve">        Total operation and maintenance</v>
          </cell>
          <cell r="G1846" t="str">
            <v>OPEX</v>
          </cell>
          <cell r="H1846" t="str">
            <v>Operation and maintenance expense</v>
          </cell>
          <cell r="I1846">
            <v>594</v>
          </cell>
          <cell r="J1846" t="str">
            <v>594 - Mtce-Underground lines Distribution</v>
          </cell>
          <cell r="K1846">
            <v>594</v>
          </cell>
          <cell r="L1846" t="str">
            <v>594 - Mtce-Underground lines Distribution</v>
          </cell>
          <cell r="M1846" t="str">
            <v>Maintenance</v>
          </cell>
          <cell r="N1846" t="str">
            <v>Maintenance Exp Distribution</v>
          </cell>
          <cell r="O1846" t="str">
            <v>OPERATION AND MAINTENANCE (PPLEOM)</v>
          </cell>
          <cell r="P1846" t="str">
            <v>PPLEOM</v>
          </cell>
          <cell r="Q1846" t="str">
            <v>O&amp;M</v>
          </cell>
          <cell r="R1846" t="str">
            <v>O&amp;M</v>
          </cell>
          <cell r="S1846">
            <v>0</v>
          </cell>
        </row>
        <row r="1847">
          <cell r="A1847" t="str">
            <v>595100</v>
          </cell>
          <cell r="B1847" t="str">
            <v>MTCE-TRANSF/REG</v>
          </cell>
          <cell r="C1847" t="str">
            <v>P&amp;L</v>
          </cell>
          <cell r="D1847" t="str">
            <v>Open</v>
          </cell>
          <cell r="E1847">
            <v>0</v>
          </cell>
          <cell r="F1847" t="str">
            <v xml:space="preserve">        Total operation and maintenance</v>
          </cell>
          <cell r="G1847" t="str">
            <v>OPEX</v>
          </cell>
          <cell r="H1847" t="str">
            <v>Operation and maintenance expense</v>
          </cell>
          <cell r="I1847">
            <v>595</v>
          </cell>
          <cell r="J1847" t="str">
            <v>595 - Mtce-Line Transformers Distribution</v>
          </cell>
          <cell r="K1847">
            <v>595</v>
          </cell>
          <cell r="L1847" t="str">
            <v>595 - Mtce-Line Transformers Distribution</v>
          </cell>
          <cell r="M1847" t="str">
            <v>Maintenance</v>
          </cell>
          <cell r="N1847" t="str">
            <v>Maintenance Exp Distribution</v>
          </cell>
          <cell r="O1847" t="str">
            <v>OPERATION AND MAINTENANCE (PPLEOM)</v>
          </cell>
          <cell r="P1847" t="str">
            <v>PPLEOM</v>
          </cell>
          <cell r="Q1847" t="str">
            <v>O&amp;M</v>
          </cell>
          <cell r="R1847" t="str">
            <v>O&amp;M</v>
          </cell>
          <cell r="S1847">
            <v>0</v>
          </cell>
        </row>
        <row r="1848">
          <cell r="A1848" t="str">
            <v>596100</v>
          </cell>
          <cell r="B1848" t="str">
            <v>MTCE OF STREET LIGHTING AND SIGNALS</v>
          </cell>
          <cell r="C1848" t="str">
            <v>P&amp;L</v>
          </cell>
          <cell r="D1848" t="str">
            <v>Open</v>
          </cell>
          <cell r="E1848">
            <v>0</v>
          </cell>
          <cell r="F1848" t="str">
            <v xml:space="preserve">        Total operation and maintenance</v>
          </cell>
          <cell r="G1848" t="str">
            <v>OPEX</v>
          </cell>
          <cell r="H1848" t="str">
            <v>Operation and maintenance expense</v>
          </cell>
          <cell r="I1848">
            <v>596</v>
          </cell>
          <cell r="J1848" t="str">
            <v>596 - Mtce St Lighting, Signals Distribution</v>
          </cell>
          <cell r="K1848">
            <v>596</v>
          </cell>
          <cell r="L1848" t="str">
            <v>596 - Mtce St Lighting, Signals Distribution</v>
          </cell>
          <cell r="M1848" t="str">
            <v>Maintenance</v>
          </cell>
          <cell r="N1848" t="str">
            <v>Maintenance Exp Distribution</v>
          </cell>
          <cell r="O1848" t="str">
            <v>OPERATION AND MAINTENANCE (PPLEOM)</v>
          </cell>
          <cell r="P1848" t="str">
            <v>PPLEOM</v>
          </cell>
          <cell r="Q1848" t="str">
            <v>O&amp;M</v>
          </cell>
          <cell r="R1848" t="str">
            <v>O&amp;M</v>
          </cell>
          <cell r="S1848">
            <v>0</v>
          </cell>
        </row>
        <row r="1849">
          <cell r="A1849" t="str">
            <v>598100</v>
          </cell>
          <cell r="B1849" t="str">
            <v>MTCE OF MISC DISTRIBUTION PLANT</v>
          </cell>
          <cell r="C1849" t="str">
            <v>P&amp;L</v>
          </cell>
          <cell r="D1849" t="str">
            <v>Open</v>
          </cell>
          <cell r="E1849">
            <v>0</v>
          </cell>
          <cell r="F1849" t="str">
            <v xml:space="preserve">        Total operation and maintenance</v>
          </cell>
          <cell r="G1849" t="str">
            <v>OPEX</v>
          </cell>
          <cell r="H1849" t="str">
            <v>Operation and maintenance expense</v>
          </cell>
          <cell r="I1849">
            <v>598</v>
          </cell>
          <cell r="J1849" t="str">
            <v>598 - Mtce Of Misc Distribution Plant</v>
          </cell>
          <cell r="K1849">
            <v>598</v>
          </cell>
          <cell r="L1849" t="str">
            <v>598 - Mtce Of Misc Distribution Plant</v>
          </cell>
          <cell r="M1849" t="str">
            <v>Maintenance</v>
          </cell>
          <cell r="N1849" t="str">
            <v>Maintenance Exp Distribution</v>
          </cell>
          <cell r="O1849" t="str">
            <v>OPERATION AND MAINTENANCE (PPLEOM)</v>
          </cell>
          <cell r="P1849" t="str">
            <v>PPLEOM</v>
          </cell>
          <cell r="Q1849" t="str">
            <v>O&amp;M</v>
          </cell>
          <cell r="R1849" t="str">
            <v>O&amp;M</v>
          </cell>
          <cell r="S1849">
            <v>0</v>
          </cell>
        </row>
        <row r="1850">
          <cell r="A1850" t="str">
            <v>803001</v>
          </cell>
          <cell r="B1850" t="str">
            <v>GAS TRANS LINE PURCH</v>
          </cell>
          <cell r="C1850" t="str">
            <v>P&amp;L</v>
          </cell>
          <cell r="D1850" t="str">
            <v>Open</v>
          </cell>
          <cell r="E1850">
            <v>0</v>
          </cell>
          <cell r="F1850" t="str">
            <v xml:space="preserve">           Realized</v>
          </cell>
          <cell r="G1850" t="str">
            <v>Gas Supply Expense</v>
          </cell>
          <cell r="H1850" t="str">
            <v>Gas supply expenses</v>
          </cell>
          <cell r="I1850">
            <v>803.2</v>
          </cell>
          <cell r="J1850" t="str">
            <v>803 -Gas Transmission Line Purchases</v>
          </cell>
          <cell r="K1850">
            <v>803.2</v>
          </cell>
          <cell r="L1850" t="str">
            <v>803.2 -Gas Trans Line Pur GSC</v>
          </cell>
          <cell r="M1850" t="str">
            <v>Gas Supply Expenses</v>
          </cell>
          <cell r="N1850" t="str">
            <v>Purchased Gas</v>
          </cell>
          <cell r="O1850" t="str">
            <v>GAS SUPPLY EXPENSE - GSC (PPLCGS)</v>
          </cell>
          <cell r="P1850" t="str">
            <v>PPLCGS</v>
          </cell>
          <cell r="Q1850" t="str">
            <v>COS</v>
          </cell>
          <cell r="R1850" t="str">
            <v>COS</v>
          </cell>
          <cell r="S1850">
            <v>0</v>
          </cell>
        </row>
        <row r="1851">
          <cell r="A1851" t="str">
            <v>803002</v>
          </cell>
          <cell r="B1851" t="str">
            <v>PURCHASED GAS REFUND</v>
          </cell>
          <cell r="C1851" t="str">
            <v>P&amp;L</v>
          </cell>
          <cell r="D1851" t="str">
            <v>Open</v>
          </cell>
          <cell r="E1851">
            <v>0</v>
          </cell>
          <cell r="F1851" t="str">
            <v xml:space="preserve">     Utility</v>
          </cell>
          <cell r="G1851" t="str">
            <v>Gas Revenues</v>
          </cell>
          <cell r="H1851" t="str">
            <v>Gas utility revenues</v>
          </cell>
          <cell r="I1851">
            <v>805.1</v>
          </cell>
          <cell r="J1851" t="str">
            <v>803 -Gas Transmission Line Purchases</v>
          </cell>
          <cell r="K1851">
            <v>803</v>
          </cell>
          <cell r="L1851" t="str">
            <v>805.1 -Gas Transmission Line Purchases</v>
          </cell>
          <cell r="M1851" t="str">
            <v>Gas Supply Expenses</v>
          </cell>
          <cell r="N1851" t="str">
            <v>Purchased Gas</v>
          </cell>
          <cell r="O1851" t="str">
            <v>RETAIL GAS REVENUE (PPLRRG)</v>
          </cell>
          <cell r="P1851" t="str">
            <v>PPLRRG</v>
          </cell>
          <cell r="Q1851" t="str">
            <v>COS</v>
          </cell>
          <cell r="R1851" t="str">
            <v>Rev</v>
          </cell>
          <cell r="S1851">
            <v>0</v>
          </cell>
        </row>
        <row r="1852">
          <cell r="A1852" t="str">
            <v>803003</v>
          </cell>
          <cell r="B1852" t="str">
            <v>GAS COST ACTUAL ADJ</v>
          </cell>
          <cell r="C1852" t="str">
            <v>P&amp;L</v>
          </cell>
          <cell r="D1852" t="str">
            <v>Open</v>
          </cell>
          <cell r="E1852">
            <v>0</v>
          </cell>
          <cell r="F1852" t="str">
            <v xml:space="preserve">     Utility</v>
          </cell>
          <cell r="G1852" t="str">
            <v>Gas Revenues</v>
          </cell>
          <cell r="H1852" t="str">
            <v>Gas utility revenues</v>
          </cell>
          <cell r="I1852">
            <v>805.1</v>
          </cell>
          <cell r="J1852" t="str">
            <v>803 -Gas Transmission Line Purchases</v>
          </cell>
          <cell r="K1852">
            <v>803</v>
          </cell>
          <cell r="L1852" t="str">
            <v>805.1 -Gas Transmission Line Purchases</v>
          </cell>
          <cell r="M1852" t="str">
            <v>Gas Supply Expenses</v>
          </cell>
          <cell r="N1852" t="str">
            <v>Purchased Gas</v>
          </cell>
          <cell r="O1852" t="str">
            <v>RETAIL GAS REVENUE (PPLRRG)</v>
          </cell>
          <cell r="P1852" t="str">
            <v>PPLRRG</v>
          </cell>
          <cell r="Q1852" t="str">
            <v>COS</v>
          </cell>
          <cell r="R1852" t="str">
            <v>Rev</v>
          </cell>
          <cell r="S1852">
            <v>0</v>
          </cell>
        </row>
        <row r="1853">
          <cell r="A1853" t="str">
            <v>803004</v>
          </cell>
          <cell r="B1853" t="str">
            <v>GAS COST BALANCE ADJ</v>
          </cell>
          <cell r="C1853" t="str">
            <v>P&amp;L</v>
          </cell>
          <cell r="D1853" t="str">
            <v>Open</v>
          </cell>
          <cell r="E1853">
            <v>0</v>
          </cell>
          <cell r="F1853" t="str">
            <v xml:space="preserve">     Utility</v>
          </cell>
          <cell r="G1853" t="str">
            <v>Gas Revenues</v>
          </cell>
          <cell r="H1853" t="str">
            <v>Gas utility revenues</v>
          </cell>
          <cell r="I1853">
            <v>805.1</v>
          </cell>
          <cell r="J1853" t="str">
            <v>803 -Gas Transmission Line Purchases</v>
          </cell>
          <cell r="K1853">
            <v>803</v>
          </cell>
          <cell r="L1853" t="str">
            <v>805.1 -Gas Transmission Line Purchases</v>
          </cell>
          <cell r="M1853" t="str">
            <v>Gas Supply Expenses</v>
          </cell>
          <cell r="N1853" t="str">
            <v>Purchased Gas</v>
          </cell>
          <cell r="O1853" t="str">
            <v>RETAIL GAS REVENUE (PPLRRG)</v>
          </cell>
          <cell r="P1853" t="str">
            <v>PPLRRG</v>
          </cell>
          <cell r="Q1853" t="str">
            <v>COS</v>
          </cell>
          <cell r="R1853" t="str">
            <v>Rev</v>
          </cell>
          <cell r="S1853">
            <v>0</v>
          </cell>
        </row>
        <row r="1854">
          <cell r="A1854" t="str">
            <v>803006</v>
          </cell>
          <cell r="B1854" t="str">
            <v>PURCHASED GAS - WHOLESALE SALES</v>
          </cell>
          <cell r="C1854" t="str">
            <v>P&amp;L</v>
          </cell>
          <cell r="D1854" t="str">
            <v>Open</v>
          </cell>
          <cell r="E1854">
            <v>0</v>
          </cell>
          <cell r="F1854" t="str">
            <v xml:space="preserve">           Realized</v>
          </cell>
          <cell r="G1854" t="str">
            <v>Gas Supply Expense</v>
          </cell>
          <cell r="H1854" t="str">
            <v>Gas supply expenses</v>
          </cell>
          <cell r="I1854">
            <v>803.1</v>
          </cell>
          <cell r="J1854" t="str">
            <v>803 -Gas Transmission Line Purchases</v>
          </cell>
          <cell r="K1854">
            <v>803.1</v>
          </cell>
          <cell r="L1854" t="str">
            <v>803.1 -Gas Trans Line Pur OSS</v>
          </cell>
          <cell r="M1854" t="str">
            <v>Gas Supply Expenses</v>
          </cell>
          <cell r="N1854" t="str">
            <v>Purchased Gas</v>
          </cell>
          <cell r="O1854" t="str">
            <v>GAS COST - OSS (PPLCGO)</v>
          </cell>
          <cell r="P1854" t="str">
            <v>PPLCGO</v>
          </cell>
          <cell r="Q1854" t="str">
            <v>COS</v>
          </cell>
          <cell r="R1854" t="str">
            <v>COS</v>
          </cell>
          <cell r="S1854">
            <v>0</v>
          </cell>
        </row>
        <row r="1855">
          <cell r="A1855" t="str">
            <v>803007</v>
          </cell>
          <cell r="B1855" t="str">
            <v>WHOLESALE SALES MARGIN</v>
          </cell>
          <cell r="C1855" t="str">
            <v>P&amp;L</v>
          </cell>
          <cell r="D1855" t="str">
            <v>Open</v>
          </cell>
          <cell r="E1855">
            <v>0</v>
          </cell>
          <cell r="F1855" t="str">
            <v xml:space="preserve">     Utility</v>
          </cell>
          <cell r="G1855" t="str">
            <v>Gas Revenues</v>
          </cell>
          <cell r="H1855" t="str">
            <v>Gas utility revenues</v>
          </cell>
          <cell r="I1855">
            <v>805.1</v>
          </cell>
          <cell r="J1855" t="str">
            <v>803 -Gas Transmission Line Purchases</v>
          </cell>
          <cell r="K1855">
            <v>803</v>
          </cell>
          <cell r="L1855" t="str">
            <v>805.1 -Gas Transmission Line Purchases</v>
          </cell>
          <cell r="M1855" t="str">
            <v>Gas Supply Expenses</v>
          </cell>
          <cell r="N1855" t="str">
            <v>Purchased Gas</v>
          </cell>
          <cell r="O1855" t="str">
            <v>RETAIL GAS REVENUE (PPLRRG)</v>
          </cell>
          <cell r="P1855" t="str">
            <v>PPLRRG</v>
          </cell>
          <cell r="Q1855" t="str">
            <v>COS</v>
          </cell>
          <cell r="R1855" t="str">
            <v>Rev</v>
          </cell>
          <cell r="S1855">
            <v>0</v>
          </cell>
        </row>
        <row r="1856">
          <cell r="A1856" t="str">
            <v>803008</v>
          </cell>
          <cell r="B1856" t="str">
            <v>ACQ AND TRANS INCENTIVE</v>
          </cell>
          <cell r="C1856" t="str">
            <v>P&amp;L</v>
          </cell>
          <cell r="D1856" t="str">
            <v>Open</v>
          </cell>
          <cell r="E1856">
            <v>0</v>
          </cell>
          <cell r="F1856" t="str">
            <v xml:space="preserve">     Utility</v>
          </cell>
          <cell r="G1856" t="str">
            <v>Gas Revenues</v>
          </cell>
          <cell r="H1856" t="str">
            <v>Gas utility revenues</v>
          </cell>
          <cell r="I1856">
            <v>805.1</v>
          </cell>
          <cell r="J1856" t="str">
            <v>803 -Gas Transmission Line Purchases</v>
          </cell>
          <cell r="K1856">
            <v>803</v>
          </cell>
          <cell r="L1856" t="str">
            <v>805.1 -Gas Transmission Line Purchases</v>
          </cell>
          <cell r="M1856" t="str">
            <v>Gas Supply Expenses</v>
          </cell>
          <cell r="N1856" t="str">
            <v>Purchased Gas</v>
          </cell>
          <cell r="O1856" t="str">
            <v>RETAIL GAS REVENUE (PPLRRG)</v>
          </cell>
          <cell r="P1856" t="str">
            <v>PPLRRG</v>
          </cell>
          <cell r="Q1856" t="str">
            <v>COS</v>
          </cell>
          <cell r="R1856" t="str">
            <v>Rev</v>
          </cell>
          <cell r="S1856">
            <v>0</v>
          </cell>
        </row>
        <row r="1857">
          <cell r="A1857" t="str">
            <v>803009</v>
          </cell>
          <cell r="B1857" t="str">
            <v>PBR RECOVERY</v>
          </cell>
          <cell r="C1857" t="str">
            <v>P&amp;L</v>
          </cell>
          <cell r="D1857" t="str">
            <v>Open</v>
          </cell>
          <cell r="E1857">
            <v>0</v>
          </cell>
          <cell r="F1857" t="str">
            <v xml:space="preserve">     Utility</v>
          </cell>
          <cell r="G1857" t="str">
            <v>Gas Revenues</v>
          </cell>
          <cell r="H1857" t="str">
            <v>Gas utility revenues</v>
          </cell>
          <cell r="I1857">
            <v>805.1</v>
          </cell>
          <cell r="J1857" t="str">
            <v>803 -Gas Transmission Line Purchases</v>
          </cell>
          <cell r="K1857">
            <v>803</v>
          </cell>
          <cell r="L1857" t="str">
            <v>805.1 -Gas Transmission Line Purchases</v>
          </cell>
          <cell r="M1857" t="str">
            <v>Gas Supply Expenses</v>
          </cell>
          <cell r="N1857" t="str">
            <v>Purchased Gas</v>
          </cell>
          <cell r="O1857" t="str">
            <v>RETAIL GAS REVENUE (PPLRRG)</v>
          </cell>
          <cell r="P1857" t="str">
            <v>PPLRRG</v>
          </cell>
          <cell r="Q1857" t="str">
            <v>COS</v>
          </cell>
          <cell r="R1857" t="str">
            <v>Rev</v>
          </cell>
          <cell r="S1857">
            <v>0</v>
          </cell>
        </row>
        <row r="1858">
          <cell r="A1858" t="str">
            <v>803010</v>
          </cell>
          <cell r="B1858" t="str">
            <v>END USERS GAS PURCHASE (MCF ONLY) - (STAT ONLY)</v>
          </cell>
          <cell r="C1858" t="str">
            <v>P&amp;L</v>
          </cell>
          <cell r="D1858" t="str">
            <v>Open</v>
          </cell>
          <cell r="E1858">
            <v>0</v>
          </cell>
          <cell r="F1858" t="str">
            <v xml:space="preserve">           Realized</v>
          </cell>
          <cell r="G1858" t="str">
            <v>Gas Supply Expense</v>
          </cell>
          <cell r="H1858" t="str">
            <v>Gas supply expenses</v>
          </cell>
          <cell r="I1858">
            <v>803.2</v>
          </cell>
          <cell r="J1858" t="str">
            <v>803 -Gas Transmission Line Purchases</v>
          </cell>
          <cell r="K1858">
            <v>803.2</v>
          </cell>
          <cell r="L1858" t="str">
            <v>803.2 -Gas Trans Line Pur GSC</v>
          </cell>
          <cell r="M1858" t="str">
            <v>Gas Supply Expenses</v>
          </cell>
          <cell r="N1858" t="str">
            <v>Purchased Gas</v>
          </cell>
          <cell r="O1858" t="str">
            <v>GAS SUPPLY EXPENSE - GSC (PPLCGS)</v>
          </cell>
          <cell r="P1858" t="str">
            <v>PPLCGS</v>
          </cell>
          <cell r="Q1858" t="str">
            <v>COS</v>
          </cell>
          <cell r="R1858" t="str">
            <v>COS</v>
          </cell>
          <cell r="S1858">
            <v>0</v>
          </cell>
        </row>
        <row r="1859">
          <cell r="A1859" t="str">
            <v>806001</v>
          </cell>
          <cell r="B1859" t="str">
            <v>EXCHANGE GAS</v>
          </cell>
          <cell r="C1859" t="str">
            <v>P&amp;L</v>
          </cell>
          <cell r="D1859" t="str">
            <v>Open</v>
          </cell>
          <cell r="E1859">
            <v>0</v>
          </cell>
          <cell r="F1859" t="str">
            <v xml:space="preserve">           Realized</v>
          </cell>
          <cell r="G1859" t="str">
            <v>Gas Supply Expense</v>
          </cell>
          <cell r="H1859" t="str">
            <v>Gas supply expenses</v>
          </cell>
          <cell r="I1859">
            <v>806</v>
          </cell>
          <cell r="J1859" t="str">
            <v>806 - Exchange Gas</v>
          </cell>
          <cell r="K1859">
            <v>806</v>
          </cell>
          <cell r="L1859" t="str">
            <v>806 - Exchange Gas</v>
          </cell>
          <cell r="M1859" t="str">
            <v>Gas Supply Expenses</v>
          </cell>
          <cell r="N1859" t="str">
            <v>Purchased Gas</v>
          </cell>
          <cell r="O1859" t="str">
            <v>GAS SUPPLY EXPENSE - GSC (PPLCGS)</v>
          </cell>
          <cell r="P1859" t="str">
            <v>PPLCGS</v>
          </cell>
          <cell r="Q1859" t="str">
            <v>COS</v>
          </cell>
          <cell r="R1859" t="str">
            <v>COS</v>
          </cell>
          <cell r="S1859">
            <v>0</v>
          </cell>
        </row>
        <row r="1860">
          <cell r="A1860" t="str">
            <v>807001</v>
          </cell>
          <cell r="B1860" t="str">
            <v>PURCH GAS CALC EXP</v>
          </cell>
          <cell r="C1860" t="str">
            <v>P&amp;L</v>
          </cell>
          <cell r="D1860" t="str">
            <v>Open</v>
          </cell>
          <cell r="E1860">
            <v>0</v>
          </cell>
          <cell r="F1860" t="str">
            <v xml:space="preserve">           Realized</v>
          </cell>
          <cell r="G1860" t="str">
            <v>Gas Supply Expense</v>
          </cell>
          <cell r="H1860" t="str">
            <v>Gas supply expenses</v>
          </cell>
          <cell r="I1860">
            <v>807.5</v>
          </cell>
          <cell r="J1860" t="str">
            <v>807.5 - Other Purchased Gas Exp</v>
          </cell>
          <cell r="K1860">
            <v>807.5</v>
          </cell>
          <cell r="L1860" t="str">
            <v>807.5 - Other Purchased Gas Exp</v>
          </cell>
          <cell r="M1860" t="str">
            <v>Gas Supply Expenses</v>
          </cell>
          <cell r="N1860" t="str">
            <v>Other Operations Exp Gas</v>
          </cell>
          <cell r="O1860" t="str">
            <v>GAS SUPPLY EXPENSE - GSC (PPLCGS)</v>
          </cell>
          <cell r="P1860" t="str">
            <v>PPLCGS</v>
          </cell>
          <cell r="Q1860" t="str">
            <v>COS</v>
          </cell>
          <cell r="R1860" t="str">
            <v>COS</v>
          </cell>
          <cell r="S1860" t="str">
            <v>TRF TO PPLCGS FROM PPLCGA 10/2012</v>
          </cell>
        </row>
        <row r="1861">
          <cell r="A1861" t="str">
            <v>807002</v>
          </cell>
          <cell r="B1861" t="str">
            <v>OTHER PURCH GAS EXP</v>
          </cell>
          <cell r="C1861" t="str">
            <v>P&amp;L</v>
          </cell>
          <cell r="D1861" t="str">
            <v>Open</v>
          </cell>
          <cell r="E1861">
            <v>0</v>
          </cell>
          <cell r="F1861" t="str">
            <v xml:space="preserve">           Realized</v>
          </cell>
          <cell r="G1861" t="str">
            <v>Gas Supply Expense</v>
          </cell>
          <cell r="H1861" t="str">
            <v>Gas supply expenses</v>
          </cell>
          <cell r="I1861">
            <v>807.5</v>
          </cell>
          <cell r="J1861" t="str">
            <v>807.5 - Other Purchased Gas Exp</v>
          </cell>
          <cell r="K1861">
            <v>807.5</v>
          </cell>
          <cell r="L1861" t="str">
            <v>807.5 - Other Purchased Gas Exp</v>
          </cell>
          <cell r="M1861" t="str">
            <v>Gas Supply Expenses</v>
          </cell>
          <cell r="N1861" t="str">
            <v>Other Operations Exp Gas</v>
          </cell>
          <cell r="O1861" t="str">
            <v>GAS SUPPLY EXPENSE - GSC (PPLCGS)</v>
          </cell>
          <cell r="P1861" t="str">
            <v>PPLCGS</v>
          </cell>
          <cell r="Q1861" t="str">
            <v>COS</v>
          </cell>
          <cell r="R1861" t="str">
            <v>COS</v>
          </cell>
          <cell r="S1861" t="str">
            <v>TRF TO PPLCGS FROM PPLCGA 10/2012</v>
          </cell>
        </row>
        <row r="1862">
          <cell r="A1862" t="str">
            <v>807003</v>
          </cell>
          <cell r="B1862" t="str">
            <v>GAS PROCUREMENT EXP</v>
          </cell>
          <cell r="C1862" t="str">
            <v>P&amp;L</v>
          </cell>
          <cell r="D1862" t="str">
            <v>Open</v>
          </cell>
          <cell r="E1862">
            <v>0</v>
          </cell>
          <cell r="F1862" t="str">
            <v xml:space="preserve">        Total operation and maintenance</v>
          </cell>
          <cell r="G1862" t="str">
            <v>Gas Supply Expense</v>
          </cell>
          <cell r="H1862" t="str">
            <v>Operation and maintenance expense</v>
          </cell>
          <cell r="I1862">
            <v>807.5</v>
          </cell>
          <cell r="J1862" t="str">
            <v>807.5 - Other Purchased Gas Exp</v>
          </cell>
          <cell r="K1862">
            <v>807.5</v>
          </cell>
          <cell r="L1862" t="str">
            <v>807.5 - Other Purchased Gas Exp</v>
          </cell>
          <cell r="M1862" t="str">
            <v>Gas Supply Expenses</v>
          </cell>
          <cell r="N1862" t="str">
            <v>Other Operations Exp Gas</v>
          </cell>
          <cell r="O1862" t="str">
            <v>GAS SUPPLY EXPENSE - GSC (PPLCGS)</v>
          </cell>
          <cell r="P1862" t="str">
            <v>PPLCGS</v>
          </cell>
          <cell r="Q1862" t="str">
            <v>COS</v>
          </cell>
          <cell r="R1862" t="str">
            <v>COS</v>
          </cell>
          <cell r="S1862" t="str">
            <v>CHG GAAP TO O&amp;M FROM GAS SUPPLY EXP</v>
          </cell>
        </row>
        <row r="1863">
          <cell r="A1863" t="str">
            <v>807401</v>
          </cell>
          <cell r="B1863" t="str">
            <v>PURCH GAS CALC EXP</v>
          </cell>
          <cell r="C1863" t="str">
            <v>P&amp;L</v>
          </cell>
          <cell r="D1863" t="str">
            <v>Open</v>
          </cell>
          <cell r="E1863">
            <v>0</v>
          </cell>
          <cell r="F1863" t="str">
            <v xml:space="preserve">           Realized</v>
          </cell>
          <cell r="G1863" t="str">
            <v>Gas Supply Expense</v>
          </cell>
          <cell r="H1863" t="str">
            <v>Gas supply expenses</v>
          </cell>
          <cell r="I1863">
            <v>807.4</v>
          </cell>
          <cell r="J1863" t="str">
            <v>807.4 - Purchased Gas Calculations Exp</v>
          </cell>
          <cell r="K1863">
            <v>807.4</v>
          </cell>
          <cell r="L1863" t="str">
            <v>807.4 - Purchased Gas Calculations Exp</v>
          </cell>
          <cell r="M1863" t="str">
            <v>Gas Supply Expenses</v>
          </cell>
          <cell r="N1863" t="str">
            <v>Other Operations Exp Gas</v>
          </cell>
          <cell r="O1863" t="str">
            <v>GAS SUPPLY EXPENSE - GSC (PPLCGS)</v>
          </cell>
          <cell r="P1863" t="str">
            <v>PPLCGS</v>
          </cell>
          <cell r="Q1863" t="str">
            <v>COS</v>
          </cell>
          <cell r="R1863" t="str">
            <v>COS</v>
          </cell>
          <cell r="S1863" t="str">
            <v>TRF TO PPLCGS FROM PPLCGA 10/2012</v>
          </cell>
        </row>
        <row r="1864">
          <cell r="A1864" t="str">
            <v>807501</v>
          </cell>
          <cell r="B1864" t="str">
            <v>OTHER PURCH GAS EXP</v>
          </cell>
          <cell r="C1864" t="str">
            <v>P&amp;L</v>
          </cell>
          <cell r="D1864" t="str">
            <v>Open</v>
          </cell>
          <cell r="E1864">
            <v>0</v>
          </cell>
          <cell r="F1864" t="str">
            <v xml:space="preserve">           Realized</v>
          </cell>
          <cell r="G1864" t="str">
            <v>Gas Supply Expense</v>
          </cell>
          <cell r="H1864" t="str">
            <v>Gas supply expenses</v>
          </cell>
          <cell r="I1864">
            <v>807.5</v>
          </cell>
          <cell r="J1864" t="str">
            <v>807.5 - Other Purchased Gas Exp</v>
          </cell>
          <cell r="K1864">
            <v>807.5</v>
          </cell>
          <cell r="L1864" t="str">
            <v>807.5 - Other Purchased Gas Exp</v>
          </cell>
          <cell r="M1864" t="str">
            <v>Gas Supply Expenses</v>
          </cell>
          <cell r="N1864" t="str">
            <v>Other Operations Exp Gas</v>
          </cell>
          <cell r="O1864" t="str">
            <v>GAS SUPPLY EXPENSE - GSC (PPLCGS)</v>
          </cell>
          <cell r="P1864" t="str">
            <v>PPLCGS</v>
          </cell>
          <cell r="Q1864" t="str">
            <v>COS</v>
          </cell>
          <cell r="R1864" t="str">
            <v>COS</v>
          </cell>
          <cell r="S1864" t="str">
            <v>TRF TO PPLCGS FROM PPLCGA 10/2012</v>
          </cell>
        </row>
        <row r="1865">
          <cell r="A1865" t="str">
            <v>807502</v>
          </cell>
          <cell r="B1865" t="str">
            <v>GAS PROCUREMENT EXP</v>
          </cell>
          <cell r="C1865" t="str">
            <v>P&amp;L</v>
          </cell>
          <cell r="D1865" t="str">
            <v>Open</v>
          </cell>
          <cell r="E1865">
            <v>0</v>
          </cell>
          <cell r="F1865" t="str">
            <v xml:space="preserve">        Total operation and maintenance</v>
          </cell>
          <cell r="G1865" t="str">
            <v>OPEX</v>
          </cell>
          <cell r="H1865" t="str">
            <v>Operation and maintenance expense</v>
          </cell>
          <cell r="I1865">
            <v>807.6</v>
          </cell>
          <cell r="J1865" t="str">
            <v>807.6 - Other Purchased Gas Exp</v>
          </cell>
          <cell r="K1865">
            <v>807.5</v>
          </cell>
          <cell r="L1865" t="str">
            <v>807.6 - Other Purchased Gas Exp - O&amp;M</v>
          </cell>
          <cell r="M1865" t="str">
            <v>Gas Supply Expenses</v>
          </cell>
          <cell r="N1865" t="str">
            <v>Other Operations Exp Gas</v>
          </cell>
          <cell r="O1865" t="str">
            <v>GAS ADMINISTRATIVE EXPENSE (PPLCGA)</v>
          </cell>
          <cell r="P1865" t="str">
            <v>PPLCGA</v>
          </cell>
          <cell r="Q1865" t="str">
            <v>COS</v>
          </cell>
          <cell r="R1865" t="str">
            <v>O&amp;M</v>
          </cell>
          <cell r="S1865" t="str">
            <v>CHG GAAP TO O&amp;M FROM GAS SUPPLY EXP</v>
          </cell>
        </row>
        <row r="1866">
          <cell r="A1866" t="str">
            <v>808101</v>
          </cell>
          <cell r="B1866" t="str">
            <v>GAS W/D FROM STOR-DR</v>
          </cell>
          <cell r="C1866" t="str">
            <v>P&amp;L</v>
          </cell>
          <cell r="D1866" t="str">
            <v>Open</v>
          </cell>
          <cell r="E1866">
            <v>0</v>
          </cell>
          <cell r="F1866" t="str">
            <v xml:space="preserve">           Realized</v>
          </cell>
          <cell r="G1866" t="str">
            <v>Gas Supply Expense</v>
          </cell>
          <cell r="H1866" t="str">
            <v>Gas supply expenses</v>
          </cell>
          <cell r="I1866">
            <v>808</v>
          </cell>
          <cell r="J1866" t="str">
            <v>808.1 - Gas Withdrawn From Storage</v>
          </cell>
          <cell r="K1866">
            <v>808.1</v>
          </cell>
          <cell r="L1866" t="str">
            <v>808 - Gas Withdrawn From Storage</v>
          </cell>
          <cell r="M1866" t="str">
            <v>Gas Supply Expenses</v>
          </cell>
          <cell r="N1866" t="str">
            <v>Gas From Storage</v>
          </cell>
          <cell r="O1866" t="str">
            <v>GAS SUPPLY EXPENSE - GSC (PPLCGS)</v>
          </cell>
          <cell r="P1866" t="str">
            <v>PPLCGS</v>
          </cell>
          <cell r="Q1866" t="str">
            <v>COS</v>
          </cell>
          <cell r="R1866" t="str">
            <v>COS</v>
          </cell>
          <cell r="S1866">
            <v>0</v>
          </cell>
        </row>
        <row r="1867">
          <cell r="A1867" t="str">
            <v>808201</v>
          </cell>
          <cell r="B1867" t="str">
            <v>GAS DEL'D TO STOR-CR</v>
          </cell>
          <cell r="C1867" t="str">
            <v>P&amp;L</v>
          </cell>
          <cell r="D1867" t="str">
            <v>Open</v>
          </cell>
          <cell r="E1867">
            <v>0</v>
          </cell>
          <cell r="F1867" t="str">
            <v xml:space="preserve">           Realized</v>
          </cell>
          <cell r="G1867" t="str">
            <v>Gas Supply Expense</v>
          </cell>
          <cell r="H1867" t="str">
            <v>Gas supply expenses</v>
          </cell>
          <cell r="I1867">
            <v>808.2</v>
          </cell>
          <cell r="J1867" t="str">
            <v>808.2 - Gas Delivered To Storage</v>
          </cell>
          <cell r="K1867">
            <v>808.2</v>
          </cell>
          <cell r="L1867" t="str">
            <v>808.2 - Gas Delivered To Storage</v>
          </cell>
          <cell r="M1867" t="str">
            <v>Gas Supply Expenses</v>
          </cell>
          <cell r="N1867" t="str">
            <v>Gas To Storage</v>
          </cell>
          <cell r="O1867" t="str">
            <v>GAS SUPPLY EXPENSE - GSC (PPLCGS)</v>
          </cell>
          <cell r="P1867" t="str">
            <v>PPLCGS</v>
          </cell>
          <cell r="Q1867" t="str">
            <v>COS</v>
          </cell>
          <cell r="R1867" t="str">
            <v>COS</v>
          </cell>
          <cell r="S1867">
            <v>0</v>
          </cell>
        </row>
        <row r="1868">
          <cell r="A1868" t="str">
            <v>810001</v>
          </cell>
          <cell r="B1868" t="str">
            <v>GAS-COMP STA FUEL-CR</v>
          </cell>
          <cell r="C1868" t="str">
            <v>P&amp;L</v>
          </cell>
          <cell r="D1868" t="str">
            <v>Open</v>
          </cell>
          <cell r="E1868">
            <v>0</v>
          </cell>
          <cell r="F1868" t="str">
            <v xml:space="preserve">           Realized</v>
          </cell>
          <cell r="G1868" t="str">
            <v>Gas Supply Expense</v>
          </cell>
          <cell r="H1868" t="str">
            <v>Operation and maintenance expense</v>
          </cell>
          <cell r="I1868">
            <v>810</v>
          </cell>
          <cell r="J1868" t="str">
            <v>810 - Gas Used For Compressor Station - Credit</v>
          </cell>
          <cell r="K1868">
            <v>810</v>
          </cell>
          <cell r="L1868" t="str">
            <v>810 - Gas Used For Compressor Station - Credit</v>
          </cell>
          <cell r="M1868" t="str">
            <v>Gas Supply Expenses</v>
          </cell>
          <cell r="N1868" t="str">
            <v>Other Credits Gas</v>
          </cell>
          <cell r="O1868" t="str">
            <v>OPERATION AND MAINTENANCE (PPLEOM)</v>
          </cell>
          <cell r="P1868" t="str">
            <v>PPLEOM</v>
          </cell>
          <cell r="Q1868" t="str">
            <v>COS</v>
          </cell>
          <cell r="R1868" t="str">
            <v>O&amp;M</v>
          </cell>
          <cell r="S1868" t="str">
            <v>06/2013 Reclass Gas Supply to O&amp;M for Consol &amp; MR</v>
          </cell>
        </row>
        <row r="1869">
          <cell r="A1869" t="str">
            <v>812010</v>
          </cell>
          <cell r="B1869" t="str">
            <v>GAS-FUEL-ELEC GEN-CR - MCF - (STAT ONLY)</v>
          </cell>
          <cell r="C1869" t="str">
            <v>P&amp;L</v>
          </cell>
          <cell r="D1869" t="str">
            <v>Open</v>
          </cell>
          <cell r="E1869">
            <v>0</v>
          </cell>
          <cell r="F1869" t="str">
            <v xml:space="preserve">           Realized</v>
          </cell>
          <cell r="G1869" t="str">
            <v>Gas Supply Expense</v>
          </cell>
          <cell r="H1869" t="str">
            <v>Gas supply expenses</v>
          </cell>
          <cell r="I1869">
            <v>812</v>
          </cell>
          <cell r="J1869" t="str">
            <v>812 - Gas Used For Other Utility Operations</v>
          </cell>
          <cell r="K1869">
            <v>812</v>
          </cell>
          <cell r="L1869" t="str">
            <v>812 - Gas Used For Other Utility Operations</v>
          </cell>
          <cell r="M1869" t="str">
            <v>Gas Supply Expenses</v>
          </cell>
          <cell r="N1869" t="str">
            <v>Gas Used in Electric Generation</v>
          </cell>
          <cell r="O1869" t="str">
            <v>GAS SUPPLY EXPENSE - GSC (PPLCGS)</v>
          </cell>
          <cell r="P1869" t="str">
            <v>PPLCGS</v>
          </cell>
          <cell r="Q1869" t="str">
            <v>COS</v>
          </cell>
          <cell r="R1869" t="str">
            <v>COS</v>
          </cell>
          <cell r="S1869">
            <v>0</v>
          </cell>
        </row>
        <row r="1870">
          <cell r="A1870" t="str">
            <v>812011</v>
          </cell>
          <cell r="B1870" t="str">
            <v>GAS-FUEL-ELEC GEN-CR - BTU - (STAT ONLY)</v>
          </cell>
          <cell r="C1870" t="str">
            <v>P&amp;L</v>
          </cell>
          <cell r="D1870" t="str">
            <v>Open</v>
          </cell>
          <cell r="E1870">
            <v>0</v>
          </cell>
          <cell r="F1870" t="str">
            <v xml:space="preserve">           Realized</v>
          </cell>
          <cell r="G1870" t="str">
            <v>Gas Supply Expense</v>
          </cell>
          <cell r="H1870" t="str">
            <v>Gas supply expenses</v>
          </cell>
          <cell r="I1870">
            <v>813</v>
          </cell>
          <cell r="J1870" t="str">
            <v>812 - Gas Used For Other Utility Operations</v>
          </cell>
          <cell r="K1870">
            <v>812.1</v>
          </cell>
          <cell r="L1870" t="str">
            <v>813 - Gas Used For Other Utility Operations</v>
          </cell>
          <cell r="M1870" t="str">
            <v>Gas Supply Expenses</v>
          </cell>
          <cell r="N1870" t="str">
            <v>Gas Used in Electric Generation</v>
          </cell>
          <cell r="O1870" t="str">
            <v>GAS SUPPLY EXPENSE - GSC (PPLCGS)</v>
          </cell>
          <cell r="P1870" t="str">
            <v>PPLCGS</v>
          </cell>
          <cell r="Q1870" t="str">
            <v>COS</v>
          </cell>
          <cell r="R1870" t="str">
            <v>COS</v>
          </cell>
          <cell r="S1870">
            <v>0</v>
          </cell>
        </row>
        <row r="1871">
          <cell r="A1871" t="str">
            <v>812020</v>
          </cell>
          <cell r="B1871" t="str">
            <v>GAS-CITY GATE-CR</v>
          </cell>
          <cell r="C1871" t="str">
            <v>P&amp;L</v>
          </cell>
          <cell r="D1871" t="str">
            <v>Open</v>
          </cell>
          <cell r="E1871">
            <v>0</v>
          </cell>
          <cell r="F1871" t="str">
            <v xml:space="preserve">           Realized</v>
          </cell>
          <cell r="G1871" t="str">
            <v>Gas Supply Expense</v>
          </cell>
          <cell r="H1871" t="str">
            <v>Gas supply expenses</v>
          </cell>
          <cell r="I1871">
            <v>812</v>
          </cell>
          <cell r="J1871" t="str">
            <v>812 - Gas Used For Other Utility Operations</v>
          </cell>
          <cell r="K1871">
            <v>812</v>
          </cell>
          <cell r="L1871" t="str">
            <v>812 - Gas Used For Other Utility Operations</v>
          </cell>
          <cell r="M1871" t="str">
            <v>Gas Supply Expenses</v>
          </cell>
          <cell r="N1871" t="str">
            <v>Gas Used in Electric Generation</v>
          </cell>
          <cell r="O1871" t="str">
            <v>GAS SUPPLY EXPENSE - GSC (PPLCGS)</v>
          </cell>
          <cell r="P1871" t="str">
            <v>PPLCGS</v>
          </cell>
          <cell r="Q1871" t="str">
            <v>COS</v>
          </cell>
          <cell r="R1871" t="str">
            <v>COS</v>
          </cell>
          <cell r="S1871">
            <v>0</v>
          </cell>
        </row>
        <row r="1872">
          <cell r="A1872" t="str">
            <v>812030</v>
          </cell>
          <cell r="B1872" t="str">
            <v>GAS-OTH DEPT-CR</v>
          </cell>
          <cell r="C1872" t="str">
            <v>P&amp;L</v>
          </cell>
          <cell r="D1872" t="str">
            <v>Open</v>
          </cell>
          <cell r="E1872">
            <v>0</v>
          </cell>
          <cell r="F1872" t="str">
            <v xml:space="preserve">           Realized</v>
          </cell>
          <cell r="G1872" t="str">
            <v>Gas Supply Expense</v>
          </cell>
          <cell r="H1872" t="str">
            <v>Gas supply expenses</v>
          </cell>
          <cell r="I1872">
            <v>812</v>
          </cell>
          <cell r="J1872" t="str">
            <v>812 - Gas Used For Other Utility Operations</v>
          </cell>
          <cell r="K1872">
            <v>812</v>
          </cell>
          <cell r="L1872" t="str">
            <v>812 - Gas Used For Other Utility Operations</v>
          </cell>
          <cell r="M1872" t="str">
            <v>Gas Supply Expenses</v>
          </cell>
          <cell r="N1872" t="str">
            <v>Gas Used in Electric Generation</v>
          </cell>
          <cell r="O1872" t="str">
            <v>GAS SUPPLY EXPENSE - GSC (PPLCGS)</v>
          </cell>
          <cell r="P1872" t="str">
            <v>PPLCGS</v>
          </cell>
          <cell r="Q1872" t="str">
            <v>COS</v>
          </cell>
          <cell r="R1872" t="str">
            <v>COS</v>
          </cell>
          <cell r="S1872">
            <v>0</v>
          </cell>
        </row>
        <row r="1873">
          <cell r="A1873" t="str">
            <v>812040</v>
          </cell>
          <cell r="B1873" t="str">
            <v>GAS-START/STABIL-CR - MCF - (STAT ONLY)</v>
          </cell>
          <cell r="C1873" t="str">
            <v>P&amp;L</v>
          </cell>
          <cell r="D1873" t="str">
            <v>Open</v>
          </cell>
          <cell r="E1873">
            <v>0</v>
          </cell>
          <cell r="F1873" t="str">
            <v xml:space="preserve">           Realized</v>
          </cell>
          <cell r="G1873" t="str">
            <v>Gas Supply Expense</v>
          </cell>
          <cell r="H1873" t="str">
            <v>Gas supply expenses</v>
          </cell>
          <cell r="I1873">
            <v>813</v>
          </cell>
          <cell r="J1873" t="str">
            <v>812 - Gas Used For Other Utility Operations</v>
          </cell>
          <cell r="K1873">
            <v>812.1</v>
          </cell>
          <cell r="L1873" t="str">
            <v>813 - Gas Used For Other Utility Operations</v>
          </cell>
          <cell r="M1873" t="str">
            <v>Gas Supply Expenses</v>
          </cell>
          <cell r="N1873" t="str">
            <v>Gas Used in Electric Generation</v>
          </cell>
          <cell r="O1873" t="str">
            <v>GAS SUPPLY EXPENSE - GSC (PPLCGS)</v>
          </cell>
          <cell r="P1873" t="str">
            <v>PPLCGS</v>
          </cell>
          <cell r="Q1873" t="str">
            <v>COS</v>
          </cell>
          <cell r="R1873" t="str">
            <v>COS</v>
          </cell>
          <cell r="S1873">
            <v>0</v>
          </cell>
        </row>
        <row r="1874">
          <cell r="A1874" t="str">
            <v>812041</v>
          </cell>
          <cell r="B1874" t="str">
            <v>GAS-START/STABIL-CR - BTU - (STAT ONLY)</v>
          </cell>
          <cell r="C1874" t="str">
            <v>P&amp;L</v>
          </cell>
          <cell r="D1874" t="str">
            <v>Open</v>
          </cell>
          <cell r="E1874">
            <v>0</v>
          </cell>
          <cell r="F1874" t="str">
            <v xml:space="preserve">           Realized</v>
          </cell>
          <cell r="G1874" t="str">
            <v>Gas Supply Expense</v>
          </cell>
          <cell r="H1874" t="str">
            <v>Gas supply expenses</v>
          </cell>
          <cell r="I1874">
            <v>813</v>
          </cell>
          <cell r="J1874" t="str">
            <v>812 - Gas Used For Other Utility Operations</v>
          </cell>
          <cell r="K1874">
            <v>812.1</v>
          </cell>
          <cell r="L1874" t="str">
            <v>813 - Gas Used For Other Utility Operations</v>
          </cell>
          <cell r="M1874" t="str">
            <v>Gas Supply Expenses</v>
          </cell>
          <cell r="N1874" t="str">
            <v>Gas Used in Electric Generation</v>
          </cell>
          <cell r="O1874" t="str">
            <v>GAS SUPPLY EXPENSE - GSC (PPLCGS)</v>
          </cell>
          <cell r="P1874" t="str">
            <v>PPLCGS</v>
          </cell>
          <cell r="Q1874" t="str">
            <v>COS</v>
          </cell>
          <cell r="R1874" t="str">
            <v>COS</v>
          </cell>
          <cell r="S1874">
            <v>0</v>
          </cell>
        </row>
        <row r="1875">
          <cell r="A1875" t="str">
            <v>813001</v>
          </cell>
          <cell r="B1875" t="str">
            <v>OTH GAS SUPPLY EXP</v>
          </cell>
          <cell r="C1875" t="str">
            <v>P&amp;L</v>
          </cell>
          <cell r="D1875" t="str">
            <v>Open</v>
          </cell>
          <cell r="E1875">
            <v>0</v>
          </cell>
          <cell r="F1875" t="str">
            <v xml:space="preserve">           Realized</v>
          </cell>
          <cell r="G1875" t="str">
            <v>Gas Supply Expense</v>
          </cell>
          <cell r="H1875" t="str">
            <v>Gas supply expenses</v>
          </cell>
          <cell r="I1875">
            <v>813</v>
          </cell>
          <cell r="J1875" t="str">
            <v>812 - Gas Used For Other Utility Operations</v>
          </cell>
          <cell r="K1875">
            <v>812.1</v>
          </cell>
          <cell r="L1875" t="str">
            <v>813 - Gas Used For Other Utility Operations</v>
          </cell>
          <cell r="M1875" t="str">
            <v>Gas Supply Expenses</v>
          </cell>
          <cell r="N1875" t="str">
            <v>Gas Used in Electric Generation</v>
          </cell>
          <cell r="O1875" t="str">
            <v>GAS SUPPLY EXPENSE - GSC (PPLCGS)</v>
          </cell>
          <cell r="P1875" t="str">
            <v>PPLCGS</v>
          </cell>
          <cell r="Q1875" t="str">
            <v>COS</v>
          </cell>
          <cell r="R1875" t="str">
            <v>COS</v>
          </cell>
          <cell r="S1875">
            <v>0</v>
          </cell>
        </row>
        <row r="1876">
          <cell r="A1876" t="str">
            <v>814003</v>
          </cell>
          <cell r="B1876" t="str">
            <v>SUPV-STOR/COMPR STA</v>
          </cell>
          <cell r="C1876" t="str">
            <v>P&amp;L</v>
          </cell>
          <cell r="D1876" t="str">
            <v>Open</v>
          </cell>
          <cell r="E1876">
            <v>0</v>
          </cell>
          <cell r="F1876" t="str">
            <v xml:space="preserve">        Total operation and maintenance</v>
          </cell>
          <cell r="G1876" t="str">
            <v>OPEX</v>
          </cell>
          <cell r="H1876" t="str">
            <v>Operation and maintenance expense</v>
          </cell>
          <cell r="I1876">
            <v>814</v>
          </cell>
          <cell r="J1876" t="str">
            <v>814 - Supv-Stor/Compr Sta</v>
          </cell>
          <cell r="K1876">
            <v>814</v>
          </cell>
          <cell r="L1876" t="str">
            <v>814 - Supv-Stor/Compr Sta</v>
          </cell>
          <cell r="M1876" t="str">
            <v>Other Operation Expenses</v>
          </cell>
          <cell r="N1876" t="str">
            <v>Operations Exp Gas Storage</v>
          </cell>
          <cell r="O1876" t="str">
            <v>OPERATION AND MAINTENANCE (PPLEOM)</v>
          </cell>
          <cell r="P1876" t="str">
            <v>PPLEOM</v>
          </cell>
          <cell r="Q1876" t="str">
            <v>O&amp;M</v>
          </cell>
          <cell r="R1876" t="str">
            <v>O&amp;M</v>
          </cell>
          <cell r="S1876">
            <v>0</v>
          </cell>
        </row>
        <row r="1877">
          <cell r="A1877" t="str">
            <v>816100</v>
          </cell>
          <cell r="B1877" t="str">
            <v>WELLS EXPENSE</v>
          </cell>
          <cell r="C1877" t="str">
            <v>P&amp;L</v>
          </cell>
          <cell r="D1877" t="str">
            <v>Open</v>
          </cell>
          <cell r="E1877">
            <v>0</v>
          </cell>
          <cell r="F1877" t="str">
            <v xml:space="preserve">        Total operation and maintenance</v>
          </cell>
          <cell r="G1877" t="str">
            <v>OPEX</v>
          </cell>
          <cell r="H1877" t="str">
            <v>Operation and maintenance expense</v>
          </cell>
          <cell r="I1877">
            <v>816</v>
          </cell>
          <cell r="J1877" t="str">
            <v>816 - Wells Expense</v>
          </cell>
          <cell r="K1877">
            <v>816</v>
          </cell>
          <cell r="L1877" t="str">
            <v>816 - Wells Expense</v>
          </cell>
          <cell r="M1877" t="str">
            <v>Other Operation Expenses</v>
          </cell>
          <cell r="N1877" t="str">
            <v>Operations Exp Gas Storage</v>
          </cell>
          <cell r="O1877" t="str">
            <v>OPERATION AND MAINTENANCE (PPLEOM)</v>
          </cell>
          <cell r="P1877" t="str">
            <v>PPLEOM</v>
          </cell>
          <cell r="Q1877" t="str">
            <v>O&amp;M</v>
          </cell>
          <cell r="R1877" t="str">
            <v>O&amp;M</v>
          </cell>
          <cell r="S1877">
            <v>0</v>
          </cell>
        </row>
        <row r="1878">
          <cell r="A1878" t="str">
            <v>817100</v>
          </cell>
          <cell r="B1878" t="str">
            <v>LINES EXPENSE</v>
          </cell>
          <cell r="C1878" t="str">
            <v>P&amp;L</v>
          </cell>
          <cell r="D1878" t="str">
            <v>Open</v>
          </cell>
          <cell r="E1878">
            <v>0</v>
          </cell>
          <cell r="F1878" t="str">
            <v xml:space="preserve">        Total operation and maintenance</v>
          </cell>
          <cell r="G1878" t="str">
            <v>OPEX</v>
          </cell>
          <cell r="H1878" t="str">
            <v>Operation and maintenance expense</v>
          </cell>
          <cell r="I1878">
            <v>817</v>
          </cell>
          <cell r="J1878" t="str">
            <v>817 - Lines Expense</v>
          </cell>
          <cell r="K1878">
            <v>817</v>
          </cell>
          <cell r="L1878" t="str">
            <v>817 - Lines Expense</v>
          </cell>
          <cell r="M1878" t="str">
            <v>Other Operation Expenses</v>
          </cell>
          <cell r="N1878" t="str">
            <v>Operations Exp Gas Storage</v>
          </cell>
          <cell r="O1878" t="str">
            <v>OPERATION AND MAINTENANCE (PPLEOM)</v>
          </cell>
          <cell r="P1878" t="str">
            <v>PPLEOM</v>
          </cell>
          <cell r="Q1878" t="str">
            <v>O&amp;M</v>
          </cell>
          <cell r="R1878" t="str">
            <v>O&amp;M</v>
          </cell>
          <cell r="S1878">
            <v>0</v>
          </cell>
        </row>
        <row r="1879">
          <cell r="A1879" t="str">
            <v>818100</v>
          </cell>
          <cell r="B1879" t="str">
            <v>COMPR STATION EXP</v>
          </cell>
          <cell r="C1879" t="str">
            <v>P&amp;L</v>
          </cell>
          <cell r="D1879" t="str">
            <v>Open</v>
          </cell>
          <cell r="E1879">
            <v>0</v>
          </cell>
          <cell r="F1879" t="str">
            <v xml:space="preserve">        Total operation and maintenance</v>
          </cell>
          <cell r="G1879" t="str">
            <v>OPEX</v>
          </cell>
          <cell r="H1879" t="str">
            <v>Operation and maintenance expense</v>
          </cell>
          <cell r="I1879">
            <v>818</v>
          </cell>
          <cell r="J1879" t="str">
            <v>818 - Compr Station Exp</v>
          </cell>
          <cell r="K1879">
            <v>818</v>
          </cell>
          <cell r="L1879" t="str">
            <v>818 - Compr Station Exp</v>
          </cell>
          <cell r="M1879" t="str">
            <v>Other Operation Expenses</v>
          </cell>
          <cell r="N1879" t="str">
            <v>Operations Exp Gas Storage</v>
          </cell>
          <cell r="O1879" t="str">
            <v>OPERATION AND MAINTENANCE (PPLEOM)</v>
          </cell>
          <cell r="P1879" t="str">
            <v>PPLEOM</v>
          </cell>
          <cell r="Q1879" t="str">
            <v>O&amp;M</v>
          </cell>
          <cell r="R1879" t="str">
            <v>O&amp;M</v>
          </cell>
          <cell r="S1879">
            <v>0</v>
          </cell>
        </row>
        <row r="1880">
          <cell r="A1880" t="str">
            <v>819100</v>
          </cell>
          <cell r="B1880" t="str">
            <v>COMPR STA FUEL-U/G</v>
          </cell>
          <cell r="C1880" t="str">
            <v>P&amp;L</v>
          </cell>
          <cell r="D1880" t="str">
            <v>Open</v>
          </cell>
          <cell r="E1880">
            <v>0</v>
          </cell>
          <cell r="F1880" t="str">
            <v xml:space="preserve">        Total operation and maintenance</v>
          </cell>
          <cell r="G1880" t="str">
            <v>OPEX</v>
          </cell>
          <cell r="H1880" t="str">
            <v>Operation and maintenance expense</v>
          </cell>
          <cell r="I1880">
            <v>819</v>
          </cell>
          <cell r="J1880" t="str">
            <v>819 - Compr Sta Fuel-U/G</v>
          </cell>
          <cell r="K1880">
            <v>819</v>
          </cell>
          <cell r="L1880" t="str">
            <v>819 - Compr Sta Fuel-U/G</v>
          </cell>
          <cell r="M1880" t="str">
            <v>Other Operation Expenses</v>
          </cell>
          <cell r="N1880" t="str">
            <v>Operations Exp Gas Storage</v>
          </cell>
          <cell r="O1880" t="str">
            <v>OPERATION AND MAINTENANCE (PPLEOM)</v>
          </cell>
          <cell r="P1880" t="str">
            <v>PPLEOM</v>
          </cell>
          <cell r="Q1880" t="str">
            <v>O&amp;M</v>
          </cell>
          <cell r="R1880" t="str">
            <v>O&amp;M</v>
          </cell>
          <cell r="S1880" t="str">
            <v>TRF TO PPLEOM FROM PPLCGS 10/2012</v>
          </cell>
        </row>
        <row r="1881">
          <cell r="A1881" t="str">
            <v>821100</v>
          </cell>
          <cell r="B1881" t="str">
            <v>PURIFICATION EXP</v>
          </cell>
          <cell r="C1881" t="str">
            <v>P&amp;L</v>
          </cell>
          <cell r="D1881" t="str">
            <v>Open</v>
          </cell>
          <cell r="E1881">
            <v>0</v>
          </cell>
          <cell r="F1881" t="str">
            <v xml:space="preserve">        Total operation and maintenance</v>
          </cell>
          <cell r="G1881" t="str">
            <v>OPEX</v>
          </cell>
          <cell r="H1881" t="str">
            <v>Operation and maintenance expense</v>
          </cell>
          <cell r="I1881">
            <v>821</v>
          </cell>
          <cell r="J1881" t="str">
            <v>821 - Purification Exp</v>
          </cell>
          <cell r="K1881">
            <v>821</v>
          </cell>
          <cell r="L1881" t="str">
            <v>821 - Purification Exp</v>
          </cell>
          <cell r="M1881" t="str">
            <v>Other Operation Expenses</v>
          </cell>
          <cell r="N1881" t="str">
            <v>Operations Exp Gas Storage</v>
          </cell>
          <cell r="O1881" t="str">
            <v>OPERATION AND MAINTENANCE (PPLEOM)</v>
          </cell>
          <cell r="P1881" t="str">
            <v>PPLEOM</v>
          </cell>
          <cell r="Q1881" t="str">
            <v>O&amp;M</v>
          </cell>
          <cell r="R1881" t="str">
            <v>O&amp;M</v>
          </cell>
          <cell r="S1881">
            <v>0</v>
          </cell>
        </row>
        <row r="1882">
          <cell r="A1882" t="str">
            <v>823100</v>
          </cell>
          <cell r="B1882" t="str">
            <v>GAS LOSSES</v>
          </cell>
          <cell r="C1882" t="str">
            <v>P&amp;L</v>
          </cell>
          <cell r="D1882" t="str">
            <v>Open</v>
          </cell>
          <cell r="E1882">
            <v>0</v>
          </cell>
          <cell r="F1882" t="str">
            <v xml:space="preserve">        Total operation and maintenance</v>
          </cell>
          <cell r="G1882" t="str">
            <v>Gas Supply Expense</v>
          </cell>
          <cell r="H1882" t="str">
            <v>Operation and maintenance expense</v>
          </cell>
          <cell r="I1882">
            <v>823</v>
          </cell>
          <cell r="J1882" t="str">
            <v>823 - Gas Losses</v>
          </cell>
          <cell r="K1882">
            <v>823</v>
          </cell>
          <cell r="L1882" t="str">
            <v>823 - Gas Losses</v>
          </cell>
          <cell r="M1882" t="str">
            <v>Other Operation Expenses</v>
          </cell>
          <cell r="N1882" t="str">
            <v>Operations Exp Gas Storage</v>
          </cell>
          <cell r="O1882" t="str">
            <v>GAS SUPPLY EXPENSE - GSC (PPLCGS)</v>
          </cell>
          <cell r="P1882" t="str">
            <v>PPLCGS</v>
          </cell>
          <cell r="Q1882" t="str">
            <v>O&amp;M</v>
          </cell>
          <cell r="R1882" t="str">
            <v>COS</v>
          </cell>
          <cell r="S1882">
            <v>0</v>
          </cell>
        </row>
        <row r="1883">
          <cell r="A1883" t="str">
            <v>824100</v>
          </cell>
          <cell r="B1883" t="str">
            <v>OPR-U/G STO/COMPR</v>
          </cell>
          <cell r="C1883" t="str">
            <v>P&amp;L</v>
          </cell>
          <cell r="D1883" t="str">
            <v>Open</v>
          </cell>
          <cell r="E1883">
            <v>0</v>
          </cell>
          <cell r="F1883" t="str">
            <v xml:space="preserve">        Total operation and maintenance</v>
          </cell>
          <cell r="G1883" t="str">
            <v>OPEX</v>
          </cell>
          <cell r="H1883" t="str">
            <v>Operation and maintenance expense</v>
          </cell>
          <cell r="I1883">
            <v>824</v>
          </cell>
          <cell r="J1883" t="str">
            <v>824 - Other Expenses</v>
          </cell>
          <cell r="K1883">
            <v>824</v>
          </cell>
          <cell r="L1883" t="str">
            <v>824 - Other Expenses</v>
          </cell>
          <cell r="M1883" t="str">
            <v>Other Operation Expenses</v>
          </cell>
          <cell r="N1883" t="str">
            <v>Operations Exp Gas Storage</v>
          </cell>
          <cell r="O1883" t="str">
            <v>OPERATION AND MAINTENANCE (PPLEOM)</v>
          </cell>
          <cell r="P1883" t="str">
            <v>PPLEOM</v>
          </cell>
          <cell r="Q1883" t="str">
            <v>O&amp;M</v>
          </cell>
          <cell r="R1883" t="str">
            <v>O&amp;M</v>
          </cell>
          <cell r="S1883">
            <v>0</v>
          </cell>
        </row>
        <row r="1884">
          <cell r="A1884" t="str">
            <v>825100</v>
          </cell>
          <cell r="B1884" t="str">
            <v>ROYALTIES</v>
          </cell>
          <cell r="C1884" t="str">
            <v>P&amp;L</v>
          </cell>
          <cell r="D1884" t="str">
            <v>Open</v>
          </cell>
          <cell r="E1884">
            <v>0</v>
          </cell>
          <cell r="F1884" t="str">
            <v xml:space="preserve">        Total operation and maintenance</v>
          </cell>
          <cell r="G1884" t="str">
            <v>OPEX</v>
          </cell>
          <cell r="H1884" t="str">
            <v>Operation and maintenance expense</v>
          </cell>
          <cell r="I1884">
            <v>825</v>
          </cell>
          <cell r="J1884" t="str">
            <v>825 - Royalties</v>
          </cell>
          <cell r="K1884">
            <v>825</v>
          </cell>
          <cell r="L1884" t="str">
            <v>825 - Royalties</v>
          </cell>
          <cell r="M1884" t="str">
            <v>Other Operation Expenses</v>
          </cell>
          <cell r="N1884" t="str">
            <v>Rents Gas Storage</v>
          </cell>
          <cell r="O1884" t="str">
            <v>OPERATION AND MAINTENANCE (PPLEOM)</v>
          </cell>
          <cell r="P1884" t="str">
            <v>PPLEOM</v>
          </cell>
          <cell r="Q1884" t="str">
            <v>O&amp;M</v>
          </cell>
          <cell r="R1884" t="str">
            <v>O&amp;M</v>
          </cell>
          <cell r="S1884">
            <v>0</v>
          </cell>
        </row>
        <row r="1885">
          <cell r="A1885" t="str">
            <v>826100</v>
          </cell>
          <cell r="B1885" t="str">
            <v>RENTS-STORAGE FIELDS</v>
          </cell>
          <cell r="C1885" t="str">
            <v>P&amp;L</v>
          </cell>
          <cell r="D1885" t="str">
            <v>Open</v>
          </cell>
          <cell r="E1885">
            <v>0</v>
          </cell>
          <cell r="F1885" t="str">
            <v xml:space="preserve">        Total operation and maintenance</v>
          </cell>
          <cell r="G1885" t="str">
            <v>OPEX</v>
          </cell>
          <cell r="H1885" t="str">
            <v>Operation and maintenance expense</v>
          </cell>
          <cell r="I1885">
            <v>826</v>
          </cell>
          <cell r="J1885" t="str">
            <v>826 - Rents-Storage Fields</v>
          </cell>
          <cell r="K1885">
            <v>826</v>
          </cell>
          <cell r="L1885" t="str">
            <v>826 - Rents-Storage Fields</v>
          </cell>
          <cell r="M1885" t="str">
            <v>Other Operation Expenses</v>
          </cell>
          <cell r="N1885" t="str">
            <v>Rents Gas Storage</v>
          </cell>
          <cell r="O1885" t="str">
            <v>OPERATION AND MAINTENANCE (PPLEOM)</v>
          </cell>
          <cell r="P1885" t="str">
            <v>PPLEOM</v>
          </cell>
          <cell r="Q1885" t="str">
            <v>O&amp;M</v>
          </cell>
          <cell r="R1885" t="str">
            <v>O&amp;M</v>
          </cell>
          <cell r="S1885">
            <v>0</v>
          </cell>
        </row>
        <row r="1886">
          <cell r="A1886" t="str">
            <v>830100</v>
          </cell>
          <cell r="B1886" t="str">
            <v>MTCE SUPRV AND ENGR - STOR COMPR</v>
          </cell>
          <cell r="C1886" t="str">
            <v>P&amp;L</v>
          </cell>
          <cell r="D1886" t="str">
            <v>Open</v>
          </cell>
          <cell r="E1886">
            <v>0</v>
          </cell>
          <cell r="F1886" t="str">
            <v xml:space="preserve">        Total operation and maintenance</v>
          </cell>
          <cell r="G1886" t="str">
            <v>OPEX</v>
          </cell>
          <cell r="H1886" t="str">
            <v>Operation and maintenance expense</v>
          </cell>
          <cell r="I1886">
            <v>830</v>
          </cell>
          <cell r="J1886" t="str">
            <v>830 - Mtce-Supervision And Engineering</v>
          </cell>
          <cell r="K1886">
            <v>830</v>
          </cell>
          <cell r="L1886" t="str">
            <v>830 - Mtce-Supervision And Engineering</v>
          </cell>
          <cell r="M1886" t="str">
            <v>Maintenance</v>
          </cell>
          <cell r="N1886" t="str">
            <v>Maintenance Exp Gas Storage</v>
          </cell>
          <cell r="O1886" t="str">
            <v>OPERATION AND MAINTENANCE (PPLEOM)</v>
          </cell>
          <cell r="P1886" t="str">
            <v>PPLEOM</v>
          </cell>
          <cell r="Q1886" t="str">
            <v>O&amp;M</v>
          </cell>
          <cell r="R1886" t="str">
            <v>O&amp;M</v>
          </cell>
          <cell r="S1886">
            <v>0</v>
          </cell>
        </row>
        <row r="1887">
          <cell r="A1887" t="str">
            <v>832100</v>
          </cell>
          <cell r="B1887" t="str">
            <v>MTC-RESERVOIRS/WELLS</v>
          </cell>
          <cell r="C1887" t="str">
            <v>P&amp;L</v>
          </cell>
          <cell r="D1887" t="str">
            <v>Open</v>
          </cell>
          <cell r="E1887">
            <v>0</v>
          </cell>
          <cell r="F1887" t="str">
            <v xml:space="preserve">        Total operation and maintenance</v>
          </cell>
          <cell r="G1887" t="str">
            <v>OPEX</v>
          </cell>
          <cell r="H1887" t="str">
            <v>Operation and maintenance expense</v>
          </cell>
          <cell r="I1887">
            <v>832</v>
          </cell>
          <cell r="J1887" t="str">
            <v>832 - Mtce-Reservoirs And Wells</v>
          </cell>
          <cell r="K1887">
            <v>832</v>
          </cell>
          <cell r="L1887" t="str">
            <v>832 - Mtce-Reservoirs And Wells</v>
          </cell>
          <cell r="M1887" t="str">
            <v>Maintenance</v>
          </cell>
          <cell r="N1887" t="str">
            <v>Maintenance Exp Gas Storage</v>
          </cell>
          <cell r="O1887" t="str">
            <v>OPERATION AND MAINTENANCE (PPLEOM)</v>
          </cell>
          <cell r="P1887" t="str">
            <v>PPLEOM</v>
          </cell>
          <cell r="Q1887" t="str">
            <v>O&amp;M</v>
          </cell>
          <cell r="R1887" t="str">
            <v>O&amp;M</v>
          </cell>
          <cell r="S1887">
            <v>0</v>
          </cell>
        </row>
        <row r="1888">
          <cell r="A1888" t="str">
            <v>833100</v>
          </cell>
          <cell r="B1888" t="str">
            <v>MTCE-LINES</v>
          </cell>
          <cell r="C1888" t="str">
            <v>P&amp;L</v>
          </cell>
          <cell r="D1888" t="str">
            <v>Open</v>
          </cell>
          <cell r="E1888">
            <v>0</v>
          </cell>
          <cell r="F1888" t="str">
            <v xml:space="preserve">        Total operation and maintenance</v>
          </cell>
          <cell r="G1888" t="str">
            <v>OPEX</v>
          </cell>
          <cell r="H1888" t="str">
            <v>Operation and maintenance expense</v>
          </cell>
          <cell r="I1888">
            <v>833</v>
          </cell>
          <cell r="J1888" t="str">
            <v>833 - Mtce-Lines</v>
          </cell>
          <cell r="K1888">
            <v>833</v>
          </cell>
          <cell r="L1888" t="str">
            <v>833 - Mtce-Lines</v>
          </cell>
          <cell r="M1888" t="str">
            <v>Maintenance</v>
          </cell>
          <cell r="N1888" t="str">
            <v>Maintenance Exp Gas Storage</v>
          </cell>
          <cell r="O1888" t="str">
            <v>OPERATION AND MAINTENANCE (PPLEOM)</v>
          </cell>
          <cell r="P1888" t="str">
            <v>PPLEOM</v>
          </cell>
          <cell r="Q1888" t="str">
            <v>O&amp;M</v>
          </cell>
          <cell r="R1888" t="str">
            <v>O&amp;M</v>
          </cell>
          <cell r="S1888">
            <v>0</v>
          </cell>
        </row>
        <row r="1889">
          <cell r="A1889" t="str">
            <v>834100</v>
          </cell>
          <cell r="B1889" t="str">
            <v>MTCE-COMP STA EQUIP</v>
          </cell>
          <cell r="C1889" t="str">
            <v>P&amp;L</v>
          </cell>
          <cell r="D1889" t="str">
            <v>Open</v>
          </cell>
          <cell r="E1889">
            <v>0</v>
          </cell>
          <cell r="F1889" t="str">
            <v xml:space="preserve">        Total operation and maintenance</v>
          </cell>
          <cell r="G1889" t="str">
            <v>OPEX</v>
          </cell>
          <cell r="H1889" t="str">
            <v>Operation and maintenance expense</v>
          </cell>
          <cell r="I1889">
            <v>834</v>
          </cell>
          <cell r="J1889" t="str">
            <v>834 - Mtce-Comp Sta Equip</v>
          </cell>
          <cell r="K1889">
            <v>834</v>
          </cell>
          <cell r="L1889" t="str">
            <v>834 - Mtce-Comp Sta Equip</v>
          </cell>
          <cell r="M1889" t="str">
            <v>Maintenance</v>
          </cell>
          <cell r="N1889" t="str">
            <v>Maintenance Exp Gas Storage</v>
          </cell>
          <cell r="O1889" t="str">
            <v>OPERATION AND MAINTENANCE (PPLEOM)</v>
          </cell>
          <cell r="P1889" t="str">
            <v>PPLEOM</v>
          </cell>
          <cell r="Q1889" t="str">
            <v>O&amp;M</v>
          </cell>
          <cell r="R1889" t="str">
            <v>O&amp;M</v>
          </cell>
          <cell r="S1889">
            <v>0</v>
          </cell>
        </row>
        <row r="1890">
          <cell r="A1890" t="str">
            <v>835100</v>
          </cell>
          <cell r="B1890" t="str">
            <v>MTCE-M/R EQ-COMPR</v>
          </cell>
          <cell r="C1890" t="str">
            <v>P&amp;L</v>
          </cell>
          <cell r="D1890" t="str">
            <v>Open</v>
          </cell>
          <cell r="E1890">
            <v>0</v>
          </cell>
          <cell r="F1890" t="str">
            <v xml:space="preserve">        Total operation and maintenance</v>
          </cell>
          <cell r="G1890" t="str">
            <v>OPEX</v>
          </cell>
          <cell r="H1890" t="str">
            <v>Operation and maintenance expense</v>
          </cell>
          <cell r="I1890">
            <v>835</v>
          </cell>
          <cell r="J1890" t="str">
            <v>835 - Mtce-M/R Eq-Compr</v>
          </cell>
          <cell r="K1890">
            <v>835</v>
          </cell>
          <cell r="L1890" t="str">
            <v>835 - Mtce-M/R Eq-Compr</v>
          </cell>
          <cell r="M1890" t="str">
            <v>Maintenance</v>
          </cell>
          <cell r="N1890" t="str">
            <v>Maintenance Exp Gas Storage</v>
          </cell>
          <cell r="O1890" t="str">
            <v>OPERATION AND MAINTENANCE (PPLEOM)</v>
          </cell>
          <cell r="P1890" t="str">
            <v>PPLEOM</v>
          </cell>
          <cell r="Q1890" t="str">
            <v>O&amp;M</v>
          </cell>
          <cell r="R1890" t="str">
            <v>O&amp;M</v>
          </cell>
          <cell r="S1890">
            <v>0</v>
          </cell>
        </row>
        <row r="1891">
          <cell r="A1891" t="str">
            <v>836100</v>
          </cell>
          <cell r="B1891" t="str">
            <v>MTCE-PURIFICATION EQUP</v>
          </cell>
          <cell r="C1891" t="str">
            <v>P&amp;L</v>
          </cell>
          <cell r="D1891" t="str">
            <v>Open</v>
          </cell>
          <cell r="E1891">
            <v>0</v>
          </cell>
          <cell r="F1891" t="str">
            <v xml:space="preserve">        Total operation and maintenance</v>
          </cell>
          <cell r="G1891" t="str">
            <v>OPEX</v>
          </cell>
          <cell r="H1891" t="str">
            <v>Operation and maintenance expense</v>
          </cell>
          <cell r="I1891">
            <v>836</v>
          </cell>
          <cell r="J1891" t="str">
            <v>836 - Mtce-Purification Equp</v>
          </cell>
          <cell r="K1891">
            <v>836</v>
          </cell>
          <cell r="L1891" t="str">
            <v>836 - Mtce-Purification Equp</v>
          </cell>
          <cell r="M1891" t="str">
            <v>Maintenance</v>
          </cell>
          <cell r="N1891" t="str">
            <v>Maintenance Exp Gas Storage</v>
          </cell>
          <cell r="O1891" t="str">
            <v>OPERATION AND MAINTENANCE (PPLEOM)</v>
          </cell>
          <cell r="P1891" t="str">
            <v>PPLEOM</v>
          </cell>
          <cell r="Q1891" t="str">
            <v>O&amp;M</v>
          </cell>
          <cell r="R1891" t="str">
            <v>O&amp;M</v>
          </cell>
          <cell r="S1891">
            <v>0</v>
          </cell>
        </row>
        <row r="1892">
          <cell r="A1892" t="str">
            <v>837100</v>
          </cell>
          <cell r="B1892" t="str">
            <v>MTCE-OTHER EQUIP</v>
          </cell>
          <cell r="C1892" t="str">
            <v>P&amp;L</v>
          </cell>
          <cell r="D1892" t="str">
            <v>Open</v>
          </cell>
          <cell r="E1892">
            <v>0</v>
          </cell>
          <cell r="F1892" t="str">
            <v xml:space="preserve">        Total operation and maintenance</v>
          </cell>
          <cell r="G1892" t="str">
            <v>OPEX</v>
          </cell>
          <cell r="H1892" t="str">
            <v>Operation and maintenance expense</v>
          </cell>
          <cell r="I1892">
            <v>837</v>
          </cell>
          <cell r="J1892" t="str">
            <v>837 - Mtce-Other Equip</v>
          </cell>
          <cell r="K1892">
            <v>837</v>
          </cell>
          <cell r="L1892" t="str">
            <v>837 - Mtce-Other Equip</v>
          </cell>
          <cell r="M1892" t="str">
            <v>Maintenance</v>
          </cell>
          <cell r="N1892" t="str">
            <v>Maintenance Exp Gas Storage</v>
          </cell>
          <cell r="O1892" t="str">
            <v>OPERATION AND MAINTENANCE (PPLEOM)</v>
          </cell>
          <cell r="P1892" t="str">
            <v>PPLEOM</v>
          </cell>
          <cell r="Q1892" t="str">
            <v>O&amp;M</v>
          </cell>
          <cell r="R1892" t="str">
            <v>O&amp;M</v>
          </cell>
          <cell r="S1892">
            <v>0</v>
          </cell>
        </row>
        <row r="1893">
          <cell r="A1893" t="str">
            <v>850100</v>
          </cell>
          <cell r="B1893" t="str">
            <v>OPR SUPV AND ENGR</v>
          </cell>
          <cell r="C1893" t="str">
            <v>P&amp;L</v>
          </cell>
          <cell r="D1893" t="str">
            <v>Open</v>
          </cell>
          <cell r="E1893">
            <v>0</v>
          </cell>
          <cell r="F1893" t="str">
            <v xml:space="preserve">        Total operation and maintenance</v>
          </cell>
          <cell r="G1893" t="str">
            <v>OPEX</v>
          </cell>
          <cell r="H1893" t="str">
            <v>Operation and maintenance expense</v>
          </cell>
          <cell r="I1893">
            <v>850</v>
          </cell>
          <cell r="J1893" t="str">
            <v>850 - Operation Supervision And Engineering</v>
          </cell>
          <cell r="K1893">
            <v>850</v>
          </cell>
          <cell r="L1893" t="str">
            <v>850 - Operation Supervision And Engineering</v>
          </cell>
          <cell r="M1893" t="str">
            <v>Other Operation Expenses</v>
          </cell>
          <cell r="N1893" t="str">
            <v>Operations Exp Gas Transmission</v>
          </cell>
          <cell r="O1893" t="str">
            <v>OPERATION AND MAINTENANCE (PPLEOM)</v>
          </cell>
          <cell r="P1893" t="str">
            <v>PPLEOM</v>
          </cell>
          <cell r="Q1893" t="str">
            <v>O&amp;M</v>
          </cell>
          <cell r="R1893" t="str">
            <v>O&amp;M</v>
          </cell>
          <cell r="S1893">
            <v>0</v>
          </cell>
        </row>
        <row r="1894">
          <cell r="A1894" t="str">
            <v>851100</v>
          </cell>
          <cell r="B1894" t="str">
            <v>SYS CTRL/DSPTCH-GAS</v>
          </cell>
          <cell r="C1894" t="str">
            <v>P&amp;L</v>
          </cell>
          <cell r="D1894" t="str">
            <v>Open</v>
          </cell>
          <cell r="E1894">
            <v>0</v>
          </cell>
          <cell r="F1894" t="str">
            <v xml:space="preserve">        Total operation and maintenance</v>
          </cell>
          <cell r="G1894" t="str">
            <v>OPEX</v>
          </cell>
          <cell r="H1894" t="str">
            <v>Operation and maintenance expense</v>
          </cell>
          <cell r="I1894">
            <v>851</v>
          </cell>
          <cell r="J1894" t="str">
            <v>851 - Sys Ctrl/Dsptch-Gas</v>
          </cell>
          <cell r="K1894">
            <v>851</v>
          </cell>
          <cell r="L1894" t="str">
            <v>851 - Sys Ctrl/Dsptch-Gas</v>
          </cell>
          <cell r="M1894" t="str">
            <v>Other Operation Expenses</v>
          </cell>
          <cell r="N1894" t="str">
            <v>Operations Exp Gas Transmission</v>
          </cell>
          <cell r="O1894" t="str">
            <v>OPERATION AND MAINTENANCE (PPLEOM)</v>
          </cell>
          <cell r="P1894" t="str">
            <v>PPLEOM</v>
          </cell>
          <cell r="Q1894" t="str">
            <v>O&amp;M</v>
          </cell>
          <cell r="R1894" t="str">
            <v>O&amp;M</v>
          </cell>
          <cell r="S1894">
            <v>0</v>
          </cell>
        </row>
        <row r="1895">
          <cell r="A1895" t="str">
            <v>852100</v>
          </cell>
          <cell r="B1895" t="str">
            <v>OPR-COM EQ-GAS TRANS</v>
          </cell>
          <cell r="C1895" t="str">
            <v>P&amp;L</v>
          </cell>
          <cell r="D1895" t="str">
            <v>Open</v>
          </cell>
          <cell r="E1895">
            <v>0</v>
          </cell>
          <cell r="F1895" t="str">
            <v xml:space="preserve">        Total operation and maintenance</v>
          </cell>
          <cell r="G1895" t="str">
            <v>OPEX</v>
          </cell>
          <cell r="H1895" t="str">
            <v>Operation and maintenance expense</v>
          </cell>
          <cell r="I1895">
            <v>851</v>
          </cell>
          <cell r="J1895" t="str">
            <v>851 - Sys Ctrl/Dsptch-Gas</v>
          </cell>
          <cell r="K1895">
            <v>851</v>
          </cell>
          <cell r="L1895" t="str">
            <v>851 - Sys Ctrl/Dsptch-Gas</v>
          </cell>
          <cell r="M1895" t="str">
            <v>Other Operation Expenses</v>
          </cell>
          <cell r="N1895" t="str">
            <v>Operations Exp Gas Transmission</v>
          </cell>
          <cell r="O1895" t="str">
            <v>OPERATION AND MAINTENANCE (PPLEOM)</v>
          </cell>
          <cell r="P1895" t="str">
            <v>PPLEOM</v>
          </cell>
          <cell r="Q1895" t="str">
            <v>O&amp;M</v>
          </cell>
          <cell r="R1895" t="str">
            <v>O&amp;M</v>
          </cell>
          <cell r="S1895">
            <v>0</v>
          </cell>
        </row>
        <row r="1896">
          <cell r="A1896" t="str">
            <v>856100</v>
          </cell>
          <cell r="B1896" t="str">
            <v>MAINS EXPENSES</v>
          </cell>
          <cell r="C1896" t="str">
            <v>P&amp;L</v>
          </cell>
          <cell r="D1896" t="str">
            <v>Open</v>
          </cell>
          <cell r="E1896">
            <v>0</v>
          </cell>
          <cell r="F1896" t="str">
            <v xml:space="preserve">        Total operation and maintenance</v>
          </cell>
          <cell r="G1896" t="str">
            <v>OPEX</v>
          </cell>
          <cell r="H1896" t="str">
            <v>Operation and maintenance expense</v>
          </cell>
          <cell r="I1896">
            <v>856</v>
          </cell>
          <cell r="J1896" t="str">
            <v>856 - Mains Expenses</v>
          </cell>
          <cell r="K1896">
            <v>856</v>
          </cell>
          <cell r="L1896" t="str">
            <v>856 - Mains Expenses</v>
          </cell>
          <cell r="M1896" t="str">
            <v>Other Operation Expenses</v>
          </cell>
          <cell r="N1896" t="str">
            <v>Operations Exp Gas Transmission</v>
          </cell>
          <cell r="O1896" t="str">
            <v>OPERATION AND MAINTENANCE (PPLEOM)</v>
          </cell>
          <cell r="P1896" t="str">
            <v>PPLEOM</v>
          </cell>
          <cell r="Q1896" t="str">
            <v>O&amp;M</v>
          </cell>
          <cell r="R1896" t="str">
            <v>O&amp;M</v>
          </cell>
          <cell r="S1896">
            <v>0</v>
          </cell>
        </row>
        <row r="1897">
          <cell r="A1897" t="str">
            <v>860100</v>
          </cell>
          <cell r="B1897" t="str">
            <v>RENTS-GAS TRANS</v>
          </cell>
          <cell r="C1897" t="str">
            <v>P&amp;L</v>
          </cell>
          <cell r="D1897" t="str">
            <v>Open</v>
          </cell>
          <cell r="E1897">
            <v>0</v>
          </cell>
          <cell r="F1897" t="str">
            <v xml:space="preserve">        Total operation and maintenance</v>
          </cell>
          <cell r="G1897" t="str">
            <v>OPEX</v>
          </cell>
          <cell r="H1897" t="str">
            <v>Operation and maintenance expense</v>
          </cell>
          <cell r="I1897">
            <v>860</v>
          </cell>
          <cell r="J1897" t="str">
            <v>860 - Rents-Gas Trans</v>
          </cell>
          <cell r="K1897">
            <v>860</v>
          </cell>
          <cell r="L1897" t="str">
            <v>860 - Rents-Gas Trans</v>
          </cell>
          <cell r="M1897" t="str">
            <v>Other Operation Expenses</v>
          </cell>
          <cell r="N1897" t="str">
            <v>Rents Gas Transmission</v>
          </cell>
          <cell r="O1897" t="str">
            <v>OPERATION AND MAINTENANCE (PPLEOM)</v>
          </cell>
          <cell r="P1897" t="str">
            <v>PPLEOM</v>
          </cell>
          <cell r="Q1897" t="str">
            <v>O&amp;M</v>
          </cell>
          <cell r="R1897" t="str">
            <v>O&amp;M</v>
          </cell>
          <cell r="S1897">
            <v>0</v>
          </cell>
        </row>
        <row r="1898">
          <cell r="A1898" t="str">
            <v>863100</v>
          </cell>
          <cell r="B1898" t="str">
            <v>MTCE-GAS MAINS-TRANS</v>
          </cell>
          <cell r="C1898" t="str">
            <v>P&amp;L</v>
          </cell>
          <cell r="D1898" t="str">
            <v>Open</v>
          </cell>
          <cell r="E1898">
            <v>0</v>
          </cell>
          <cell r="F1898" t="str">
            <v xml:space="preserve">        Total operation and maintenance</v>
          </cell>
          <cell r="G1898" t="str">
            <v>OPEX</v>
          </cell>
          <cell r="H1898" t="str">
            <v>Operation and maintenance expense</v>
          </cell>
          <cell r="I1898">
            <v>863</v>
          </cell>
          <cell r="J1898" t="str">
            <v>863 - Mtce-Gas Mains-Trans</v>
          </cell>
          <cell r="K1898">
            <v>863</v>
          </cell>
          <cell r="L1898" t="str">
            <v>863 - Mtce-Gas Mains-Trans</v>
          </cell>
          <cell r="M1898" t="str">
            <v>Maintenance</v>
          </cell>
          <cell r="N1898" t="str">
            <v>Maintenance Gas Transmission</v>
          </cell>
          <cell r="O1898" t="str">
            <v>OPERATION AND MAINTENANCE (PPLEOM)</v>
          </cell>
          <cell r="P1898" t="str">
            <v>PPLEOM</v>
          </cell>
          <cell r="Q1898" t="str">
            <v>O&amp;M</v>
          </cell>
          <cell r="R1898" t="str">
            <v>O&amp;M</v>
          </cell>
          <cell r="S1898">
            <v>0</v>
          </cell>
        </row>
        <row r="1899">
          <cell r="A1899" t="str">
            <v>871100</v>
          </cell>
          <cell r="B1899" t="str">
            <v>DISTR LOAD DISPATCH</v>
          </cell>
          <cell r="C1899" t="str">
            <v>P&amp;L</v>
          </cell>
          <cell r="D1899" t="str">
            <v>Open</v>
          </cell>
          <cell r="E1899">
            <v>0</v>
          </cell>
          <cell r="F1899" t="str">
            <v xml:space="preserve">        Total operation and maintenance</v>
          </cell>
          <cell r="G1899" t="str">
            <v>OPEX</v>
          </cell>
          <cell r="H1899" t="str">
            <v>Operation and maintenance expense</v>
          </cell>
          <cell r="I1899">
            <v>871</v>
          </cell>
          <cell r="J1899" t="str">
            <v>871 - Distr Load Dispatch</v>
          </cell>
          <cell r="K1899">
            <v>871</v>
          </cell>
          <cell r="L1899" t="str">
            <v>871 - Distr Load Dispatch</v>
          </cell>
          <cell r="M1899" t="str">
            <v>Other Operation Expenses</v>
          </cell>
          <cell r="N1899" t="str">
            <v>Operations Exp Gas Distribution</v>
          </cell>
          <cell r="O1899" t="str">
            <v>OPERATION AND MAINTENANCE (PPLEOM)</v>
          </cell>
          <cell r="P1899" t="str">
            <v>PPLEOM</v>
          </cell>
          <cell r="Q1899" t="str">
            <v>O&amp;M</v>
          </cell>
          <cell r="R1899" t="str">
            <v>O&amp;M</v>
          </cell>
          <cell r="S1899">
            <v>0</v>
          </cell>
        </row>
        <row r="1900">
          <cell r="A1900" t="str">
            <v>874001</v>
          </cell>
          <cell r="B1900" t="str">
            <v>OTHER MAINS/SERV EXP</v>
          </cell>
          <cell r="C1900" t="str">
            <v>P&amp;L</v>
          </cell>
          <cell r="D1900" t="str">
            <v>Open</v>
          </cell>
          <cell r="E1900">
            <v>0</v>
          </cell>
          <cell r="F1900" t="str">
            <v xml:space="preserve">        Total operation and maintenance</v>
          </cell>
          <cell r="G1900" t="str">
            <v>OPEX</v>
          </cell>
          <cell r="H1900" t="str">
            <v>Operation and maintenance expense</v>
          </cell>
          <cell r="I1900">
            <v>874</v>
          </cell>
          <cell r="J1900" t="str">
            <v>874 - Other Mains/Serv Exp</v>
          </cell>
          <cell r="K1900">
            <v>874</v>
          </cell>
          <cell r="L1900" t="str">
            <v>874 - Other Mains/Serv Exp</v>
          </cell>
          <cell r="M1900" t="str">
            <v>Other Operation Expenses</v>
          </cell>
          <cell r="N1900" t="str">
            <v>Operations Exp Gas Distribution</v>
          </cell>
          <cell r="O1900" t="str">
            <v>OPERATION AND MAINTENANCE (PPLEOM)</v>
          </cell>
          <cell r="P1900" t="str">
            <v>PPLEOM</v>
          </cell>
          <cell r="Q1900" t="str">
            <v>O&amp;M</v>
          </cell>
          <cell r="R1900" t="str">
            <v>O&amp;M</v>
          </cell>
          <cell r="S1900">
            <v>0</v>
          </cell>
        </row>
        <row r="1901">
          <cell r="A1901" t="str">
            <v>874002</v>
          </cell>
          <cell r="B1901" t="str">
            <v>LEAK SUR-DIST MN/SVC</v>
          </cell>
          <cell r="C1901" t="str">
            <v>P&amp;L</v>
          </cell>
          <cell r="D1901" t="str">
            <v>Open</v>
          </cell>
          <cell r="E1901">
            <v>0</v>
          </cell>
          <cell r="F1901" t="str">
            <v xml:space="preserve">        Total operation and maintenance</v>
          </cell>
          <cell r="G1901" t="str">
            <v>OPEX</v>
          </cell>
          <cell r="H1901" t="str">
            <v>Operation and maintenance expense</v>
          </cell>
          <cell r="I1901">
            <v>874</v>
          </cell>
          <cell r="J1901" t="str">
            <v>874 - Other Mains/Serv Exp</v>
          </cell>
          <cell r="K1901">
            <v>874</v>
          </cell>
          <cell r="L1901" t="str">
            <v>874 - Other Mains/Serv Exp</v>
          </cell>
          <cell r="M1901" t="str">
            <v>Other Operation Expenses</v>
          </cell>
          <cell r="N1901" t="str">
            <v>Operations Exp Gas Distribution</v>
          </cell>
          <cell r="O1901" t="str">
            <v>OPERATION AND MAINTENANCE (PPLEOM)</v>
          </cell>
          <cell r="P1901" t="str">
            <v>PPLEOM</v>
          </cell>
          <cell r="Q1901" t="str">
            <v>O&amp;M</v>
          </cell>
          <cell r="R1901" t="str">
            <v>O&amp;M</v>
          </cell>
          <cell r="S1901">
            <v>0</v>
          </cell>
        </row>
        <row r="1902">
          <cell r="A1902" t="str">
            <v>874005</v>
          </cell>
          <cell r="B1902" t="str">
            <v>CHEK STOP BOX ACCESS</v>
          </cell>
          <cell r="C1902" t="str">
            <v>P&amp;L</v>
          </cell>
          <cell r="D1902" t="str">
            <v>Open</v>
          </cell>
          <cell r="E1902">
            <v>0</v>
          </cell>
          <cell r="F1902" t="str">
            <v xml:space="preserve">        Total operation and maintenance</v>
          </cell>
          <cell r="G1902" t="str">
            <v>OPEX</v>
          </cell>
          <cell r="H1902" t="str">
            <v>Operation and maintenance expense</v>
          </cell>
          <cell r="I1902">
            <v>874</v>
          </cell>
          <cell r="J1902" t="str">
            <v>874 - Other Mains/Serv Exp</v>
          </cell>
          <cell r="K1902">
            <v>874</v>
          </cell>
          <cell r="L1902" t="str">
            <v>874 - Other Mains/Serv Exp</v>
          </cell>
          <cell r="M1902" t="str">
            <v>Other Operation Expenses</v>
          </cell>
          <cell r="N1902" t="str">
            <v>Operations Exp Gas Distribution</v>
          </cell>
          <cell r="O1902" t="str">
            <v>OPERATION AND MAINTENANCE (PPLEOM)</v>
          </cell>
          <cell r="P1902" t="str">
            <v>PPLEOM</v>
          </cell>
          <cell r="Q1902" t="str">
            <v>O&amp;M</v>
          </cell>
          <cell r="R1902" t="str">
            <v>O&amp;M</v>
          </cell>
          <cell r="S1902">
            <v>0</v>
          </cell>
        </row>
        <row r="1903">
          <cell r="A1903" t="str">
            <v>874006</v>
          </cell>
          <cell r="B1903" t="str">
            <v>PATROLLING MAINS</v>
          </cell>
          <cell r="C1903" t="str">
            <v>P&amp;L</v>
          </cell>
          <cell r="D1903" t="str">
            <v>Open</v>
          </cell>
          <cell r="E1903">
            <v>0</v>
          </cell>
          <cell r="F1903" t="str">
            <v xml:space="preserve">        Total operation and maintenance</v>
          </cell>
          <cell r="G1903" t="str">
            <v>OPEX</v>
          </cell>
          <cell r="H1903" t="str">
            <v>Operation and maintenance expense</v>
          </cell>
          <cell r="I1903">
            <v>874</v>
          </cell>
          <cell r="J1903" t="str">
            <v>874 - Other Mains/Serv Exp</v>
          </cell>
          <cell r="K1903">
            <v>874</v>
          </cell>
          <cell r="L1903" t="str">
            <v>874 - Other Mains/Serv Exp</v>
          </cell>
          <cell r="M1903" t="str">
            <v>Other Operation Expenses</v>
          </cell>
          <cell r="N1903" t="str">
            <v>Operations Exp Gas Distribution</v>
          </cell>
          <cell r="O1903" t="str">
            <v>OPERATION AND MAINTENANCE (PPLEOM)</v>
          </cell>
          <cell r="P1903" t="str">
            <v>PPLEOM</v>
          </cell>
          <cell r="Q1903" t="str">
            <v>O&amp;M</v>
          </cell>
          <cell r="R1903" t="str">
            <v>O&amp;M</v>
          </cell>
          <cell r="S1903">
            <v>0</v>
          </cell>
        </row>
        <row r="1904">
          <cell r="A1904" t="str">
            <v>874007</v>
          </cell>
          <cell r="B1904" t="str">
            <v>CHEK/GREASE VALVES</v>
          </cell>
          <cell r="C1904" t="str">
            <v>P&amp;L</v>
          </cell>
          <cell r="D1904" t="str">
            <v>Open</v>
          </cell>
          <cell r="E1904">
            <v>0</v>
          </cell>
          <cell r="F1904" t="str">
            <v xml:space="preserve">        Total operation and maintenance</v>
          </cell>
          <cell r="G1904" t="str">
            <v>OPEX</v>
          </cell>
          <cell r="H1904" t="str">
            <v>Operation and maintenance expense</v>
          </cell>
          <cell r="I1904">
            <v>874</v>
          </cell>
          <cell r="J1904" t="str">
            <v>874 - Other Mains/Serv Exp</v>
          </cell>
          <cell r="K1904">
            <v>874</v>
          </cell>
          <cell r="L1904" t="str">
            <v>874 - Other Mains/Serv Exp</v>
          </cell>
          <cell r="M1904" t="str">
            <v>Other Operation Expenses</v>
          </cell>
          <cell r="N1904" t="str">
            <v>Operations Exp Gas Distribution</v>
          </cell>
          <cell r="O1904" t="str">
            <v>OPERATION AND MAINTENANCE (PPLEOM)</v>
          </cell>
          <cell r="P1904" t="str">
            <v>PPLEOM</v>
          </cell>
          <cell r="Q1904" t="str">
            <v>O&amp;M</v>
          </cell>
          <cell r="R1904" t="str">
            <v>O&amp;M</v>
          </cell>
          <cell r="S1904">
            <v>0</v>
          </cell>
        </row>
        <row r="1905">
          <cell r="A1905" t="str">
            <v>874008</v>
          </cell>
          <cell r="B1905" t="str">
            <v>OPR-ODOR EQ</v>
          </cell>
          <cell r="C1905" t="str">
            <v>P&amp;L</v>
          </cell>
          <cell r="D1905" t="str">
            <v>Open</v>
          </cell>
          <cell r="E1905">
            <v>0</v>
          </cell>
          <cell r="F1905" t="str">
            <v xml:space="preserve">        Total operation and maintenance</v>
          </cell>
          <cell r="G1905" t="str">
            <v>OPEX</v>
          </cell>
          <cell r="H1905" t="str">
            <v>Operation and maintenance expense</v>
          </cell>
          <cell r="I1905">
            <v>874</v>
          </cell>
          <cell r="J1905" t="str">
            <v>874 - Other Mains/Serv Exp</v>
          </cell>
          <cell r="K1905">
            <v>874</v>
          </cell>
          <cell r="L1905" t="str">
            <v>874 - Other Mains/Serv Exp</v>
          </cell>
          <cell r="M1905" t="str">
            <v>Other Operation Expenses</v>
          </cell>
          <cell r="N1905" t="str">
            <v>Operations Exp Gas Distribution</v>
          </cell>
          <cell r="O1905" t="str">
            <v>OPERATION AND MAINTENANCE (PPLEOM)</v>
          </cell>
          <cell r="P1905" t="str">
            <v>PPLEOM</v>
          </cell>
          <cell r="Q1905" t="str">
            <v>O&amp;M</v>
          </cell>
          <cell r="R1905" t="str">
            <v>O&amp;M</v>
          </cell>
          <cell r="S1905">
            <v>0</v>
          </cell>
        </row>
        <row r="1906">
          <cell r="A1906" t="str">
            <v>874110</v>
          </cell>
          <cell r="B1906" t="str">
            <v>GLT - OTHER MAINS / SERV EXP.</v>
          </cell>
          <cell r="C1906" t="str">
            <v>P&amp;L</v>
          </cell>
          <cell r="D1906" t="str">
            <v>Open</v>
          </cell>
          <cell r="E1906">
            <v>0</v>
          </cell>
          <cell r="F1906" t="str">
            <v xml:space="preserve">        Total operation and maintenance</v>
          </cell>
          <cell r="G1906" t="str">
            <v>Gas Supply Expense</v>
          </cell>
          <cell r="H1906" t="str">
            <v>Operation and maintenance expense</v>
          </cell>
          <cell r="I1906">
            <v>874.1</v>
          </cell>
          <cell r="J1906" t="str">
            <v>874 - Other Mains/Serv Exp</v>
          </cell>
          <cell r="K1906">
            <v>874.1</v>
          </cell>
          <cell r="L1906" t="str">
            <v>874.1 - Other Mains/Serv Exp GLT</v>
          </cell>
          <cell r="M1906" t="str">
            <v>Other Operation Expenses</v>
          </cell>
          <cell r="N1906" t="str">
            <v>Operations Exp Gas Distribution</v>
          </cell>
          <cell r="O1906" t="str">
            <v xml:space="preserve">Gas Riser Mechanism – GLT (PPLCGL) </v>
          </cell>
          <cell r="P1906" t="str">
            <v>PPLCGL</v>
          </cell>
          <cell r="Q1906" t="str">
            <v>O&amp;M</v>
          </cell>
          <cell r="R1906" t="str">
            <v>COS</v>
          </cell>
          <cell r="S1906" t="str">
            <v>new 12/12</v>
          </cell>
        </row>
        <row r="1907">
          <cell r="A1907" t="str">
            <v>875100</v>
          </cell>
          <cell r="B1907" t="str">
            <v>MEAS/REG STA-GENERAL</v>
          </cell>
          <cell r="C1907" t="str">
            <v>P&amp;L</v>
          </cell>
          <cell r="D1907" t="str">
            <v>Open</v>
          </cell>
          <cell r="E1907">
            <v>0</v>
          </cell>
          <cell r="F1907" t="str">
            <v xml:space="preserve">        Total operation and maintenance</v>
          </cell>
          <cell r="G1907" t="str">
            <v>OPEX</v>
          </cell>
          <cell r="H1907" t="str">
            <v>Operation and maintenance expense</v>
          </cell>
          <cell r="I1907">
            <v>875</v>
          </cell>
          <cell r="J1907" t="str">
            <v>875 - Meas/Reg Sta-General</v>
          </cell>
          <cell r="K1907">
            <v>875</v>
          </cell>
          <cell r="L1907" t="str">
            <v>875 - Meas/Reg Sta-General</v>
          </cell>
          <cell r="M1907" t="str">
            <v>Other Operation Expenses</v>
          </cell>
          <cell r="N1907" t="str">
            <v>Operations Exp Gas Distribution</v>
          </cell>
          <cell r="O1907" t="str">
            <v>OPERATION AND MAINTENANCE (PPLEOM)</v>
          </cell>
          <cell r="P1907" t="str">
            <v>PPLEOM</v>
          </cell>
          <cell r="Q1907" t="str">
            <v>O&amp;M</v>
          </cell>
          <cell r="R1907" t="str">
            <v>O&amp;M</v>
          </cell>
          <cell r="S1907">
            <v>0</v>
          </cell>
        </row>
        <row r="1908">
          <cell r="A1908" t="str">
            <v>876100</v>
          </cell>
          <cell r="B1908" t="str">
            <v>MEAS/REG STA-INDUSTRIAL</v>
          </cell>
          <cell r="C1908" t="str">
            <v>P&amp;L</v>
          </cell>
          <cell r="D1908" t="str">
            <v>Open</v>
          </cell>
          <cell r="E1908">
            <v>0</v>
          </cell>
          <cell r="F1908" t="str">
            <v xml:space="preserve">        Total operation and maintenance</v>
          </cell>
          <cell r="G1908" t="str">
            <v>OPEX</v>
          </cell>
          <cell r="H1908" t="str">
            <v>Operation and maintenance expense</v>
          </cell>
          <cell r="I1908">
            <v>876</v>
          </cell>
          <cell r="J1908" t="str">
            <v>876 - Meas/Reg Sta-Industrial</v>
          </cell>
          <cell r="K1908">
            <v>876</v>
          </cell>
          <cell r="L1908" t="str">
            <v>876 - Meas/Reg Sta-Industrial</v>
          </cell>
          <cell r="M1908" t="str">
            <v>Other Operation Expenses</v>
          </cell>
          <cell r="N1908" t="str">
            <v>Operations Exp Gas Distribution</v>
          </cell>
          <cell r="O1908" t="str">
            <v>OPERATION AND MAINTENANCE (PPLEOM)</v>
          </cell>
          <cell r="P1908" t="str">
            <v>PPLEOM</v>
          </cell>
          <cell r="Q1908" t="str">
            <v>O&amp;M</v>
          </cell>
          <cell r="R1908" t="str">
            <v>O&amp;M</v>
          </cell>
          <cell r="S1908">
            <v>0</v>
          </cell>
        </row>
        <row r="1909">
          <cell r="A1909" t="str">
            <v>877100</v>
          </cell>
          <cell r="B1909" t="str">
            <v>MEAS/REG STA-CITY GATE</v>
          </cell>
          <cell r="C1909" t="str">
            <v>P&amp;L</v>
          </cell>
          <cell r="D1909" t="str">
            <v>Open</v>
          </cell>
          <cell r="E1909">
            <v>0</v>
          </cell>
          <cell r="F1909" t="str">
            <v xml:space="preserve">        Total operation and maintenance</v>
          </cell>
          <cell r="G1909" t="str">
            <v>OPEX</v>
          </cell>
          <cell r="H1909" t="str">
            <v>Operation and maintenance expense</v>
          </cell>
          <cell r="I1909">
            <v>877</v>
          </cell>
          <cell r="J1909" t="str">
            <v>877 - Meas/Reg Sta-City Gate</v>
          </cell>
          <cell r="K1909">
            <v>877</v>
          </cell>
          <cell r="L1909" t="str">
            <v>877 - Meas/Reg Sta-City Gate</v>
          </cell>
          <cell r="M1909" t="str">
            <v>Other Operation Expenses</v>
          </cell>
          <cell r="N1909" t="str">
            <v>Operations Exp Gas Distribution</v>
          </cell>
          <cell r="O1909" t="str">
            <v>OPERATION AND MAINTENANCE (PPLEOM)</v>
          </cell>
          <cell r="P1909" t="str">
            <v>PPLEOM</v>
          </cell>
          <cell r="Q1909" t="str">
            <v>O&amp;M</v>
          </cell>
          <cell r="R1909" t="str">
            <v>O&amp;M</v>
          </cell>
          <cell r="S1909">
            <v>0</v>
          </cell>
        </row>
        <row r="1910">
          <cell r="A1910" t="str">
            <v>878100</v>
          </cell>
          <cell r="B1910" t="str">
            <v>METER/REG EXPENSE</v>
          </cell>
          <cell r="C1910" t="str">
            <v>P&amp;L</v>
          </cell>
          <cell r="D1910" t="str">
            <v>Open</v>
          </cell>
          <cell r="E1910">
            <v>0</v>
          </cell>
          <cell r="F1910" t="str">
            <v xml:space="preserve">        Total operation and maintenance</v>
          </cell>
          <cell r="G1910" t="str">
            <v>OPEX</v>
          </cell>
          <cell r="H1910" t="str">
            <v>Operation and maintenance expense</v>
          </cell>
          <cell r="I1910">
            <v>878</v>
          </cell>
          <cell r="J1910" t="str">
            <v>878 - Meter/Reg Expense</v>
          </cell>
          <cell r="K1910">
            <v>878</v>
          </cell>
          <cell r="L1910" t="str">
            <v>878 - Meter/Reg Expense</v>
          </cell>
          <cell r="M1910" t="str">
            <v>Other Operation Expenses</v>
          </cell>
          <cell r="N1910" t="str">
            <v>Operations Exp Gas Distribution</v>
          </cell>
          <cell r="O1910" t="str">
            <v>OPERATION AND MAINTENANCE (PPLEOM)</v>
          </cell>
          <cell r="P1910" t="str">
            <v>PPLEOM</v>
          </cell>
          <cell r="Q1910" t="str">
            <v>O&amp;M</v>
          </cell>
          <cell r="R1910" t="str">
            <v>O&amp;M</v>
          </cell>
          <cell r="S1910">
            <v>0</v>
          </cell>
        </row>
        <row r="1911">
          <cell r="A1911" t="str">
            <v>878110</v>
          </cell>
          <cell r="B1911" t="str">
            <v>GLT - METER/REG EXP.</v>
          </cell>
          <cell r="C1911" t="str">
            <v>P&amp;L</v>
          </cell>
          <cell r="D1911" t="str">
            <v>Open</v>
          </cell>
          <cell r="E1911">
            <v>0</v>
          </cell>
          <cell r="F1911" t="str">
            <v xml:space="preserve">        Total operation and maintenance</v>
          </cell>
          <cell r="G1911" t="str">
            <v>Gas Supply Expense</v>
          </cell>
          <cell r="H1911" t="str">
            <v>Operation and maintenance expense</v>
          </cell>
          <cell r="I1911">
            <v>878.1</v>
          </cell>
          <cell r="J1911" t="str">
            <v>878 - Meter/Reg Expense</v>
          </cell>
          <cell r="K1911">
            <v>878.1</v>
          </cell>
          <cell r="L1911" t="str">
            <v>878.1 - Meter/Reg Expense GLT</v>
          </cell>
          <cell r="M1911" t="str">
            <v>Other Operation Expenses</v>
          </cell>
          <cell r="N1911" t="str">
            <v>Operations Exp Gas Distribution</v>
          </cell>
          <cell r="O1911" t="str">
            <v xml:space="preserve">Gas Riser Mechanism – GLT (PPLCGL) </v>
          </cell>
          <cell r="P1911" t="str">
            <v>PPLCGL</v>
          </cell>
          <cell r="Q1911" t="str">
            <v>O&amp;M</v>
          </cell>
          <cell r="R1911" t="str">
            <v>COS</v>
          </cell>
          <cell r="S1911" t="str">
            <v>new 12/12</v>
          </cell>
        </row>
        <row r="1912">
          <cell r="A1912" t="str">
            <v>879100</v>
          </cell>
          <cell r="B1912" t="str">
            <v>CUST INSTALL EXPENSE</v>
          </cell>
          <cell r="C1912" t="str">
            <v>P&amp;L</v>
          </cell>
          <cell r="D1912" t="str">
            <v>Open</v>
          </cell>
          <cell r="E1912">
            <v>0</v>
          </cell>
          <cell r="F1912" t="str">
            <v xml:space="preserve">        Total operation and maintenance</v>
          </cell>
          <cell r="G1912" t="str">
            <v>OPEX</v>
          </cell>
          <cell r="H1912" t="str">
            <v>Operation and maintenance expense</v>
          </cell>
          <cell r="I1912">
            <v>879</v>
          </cell>
          <cell r="J1912" t="str">
            <v>879 - Cust Install Expense</v>
          </cell>
          <cell r="K1912">
            <v>879</v>
          </cell>
          <cell r="L1912" t="str">
            <v>879 - Cust Install Expense</v>
          </cell>
          <cell r="M1912" t="str">
            <v>Other Operation Expenses</v>
          </cell>
          <cell r="N1912" t="str">
            <v>Operations Exp Gas Distribution</v>
          </cell>
          <cell r="O1912" t="str">
            <v>OPERATION AND MAINTENANCE (PPLEOM)</v>
          </cell>
          <cell r="P1912" t="str">
            <v>PPLEOM</v>
          </cell>
          <cell r="Q1912" t="str">
            <v>O&amp;M</v>
          </cell>
          <cell r="R1912" t="str">
            <v>O&amp;M</v>
          </cell>
          <cell r="S1912">
            <v>0</v>
          </cell>
        </row>
        <row r="1913">
          <cell r="A1913" t="str">
            <v>879110</v>
          </cell>
          <cell r="B1913" t="str">
            <v>CUST INSTALL EXPENSE GLT</v>
          </cell>
          <cell r="C1913" t="str">
            <v>P&amp;L</v>
          </cell>
          <cell r="D1913" t="str">
            <v>Open</v>
          </cell>
          <cell r="E1913">
            <v>0</v>
          </cell>
          <cell r="F1913" t="str">
            <v xml:space="preserve">        Total operation and maintenance</v>
          </cell>
          <cell r="G1913" t="str">
            <v>Gas Supply Expense</v>
          </cell>
          <cell r="H1913" t="str">
            <v>Operation and maintenance expense</v>
          </cell>
          <cell r="I1913">
            <v>879.1</v>
          </cell>
          <cell r="J1913" t="str">
            <v>879 - Cust Install Expense</v>
          </cell>
          <cell r="K1913">
            <v>879.1</v>
          </cell>
          <cell r="L1913" t="str">
            <v>879.1 - Cust Install Expense GLT</v>
          </cell>
          <cell r="M1913" t="str">
            <v>Other Operation Expenses</v>
          </cell>
          <cell r="N1913" t="str">
            <v>Operations Exp Gas Distribution</v>
          </cell>
          <cell r="O1913" t="str">
            <v xml:space="preserve">Gas Riser Mechanism – GLT (PPLCGL) </v>
          </cell>
          <cell r="P1913" t="str">
            <v>PPLCGL</v>
          </cell>
          <cell r="Q1913" t="str">
            <v>O&amp;M</v>
          </cell>
          <cell r="R1913" t="str">
            <v>COS</v>
          </cell>
          <cell r="S1913" t="str">
            <v>new 12/12</v>
          </cell>
        </row>
        <row r="1914">
          <cell r="A1914" t="str">
            <v>880016</v>
          </cell>
          <cell r="B1914" t="str">
            <v>GAS LOST / UNACCT FOR (MCF) - (STAT ONLY)</v>
          </cell>
          <cell r="C1914" t="str">
            <v>P&amp;L</v>
          </cell>
          <cell r="D1914" t="str">
            <v>Open</v>
          </cell>
          <cell r="E1914">
            <v>0</v>
          </cell>
          <cell r="F1914" t="str">
            <v xml:space="preserve">        Total operation and maintenance</v>
          </cell>
          <cell r="G1914" t="str">
            <v>OPEX</v>
          </cell>
          <cell r="H1914" t="str">
            <v>Operation and maintenance expense</v>
          </cell>
          <cell r="I1914">
            <v>880</v>
          </cell>
          <cell r="J1914" t="str">
            <v>880 - Oth Gas Distr Expense</v>
          </cell>
          <cell r="K1914">
            <v>880</v>
          </cell>
          <cell r="L1914" t="str">
            <v>880 - Oth Gas Distr Expense</v>
          </cell>
          <cell r="M1914" t="str">
            <v>Other Operation Expenses</v>
          </cell>
          <cell r="N1914" t="str">
            <v>Operations Exp Gas Distribution</v>
          </cell>
          <cell r="O1914" t="str">
            <v>OPERATION AND MAINTENANCE (PPLEOM)</v>
          </cell>
          <cell r="P1914" t="str">
            <v>PPLEOM</v>
          </cell>
          <cell r="Q1914" t="str">
            <v>O&amp;M</v>
          </cell>
          <cell r="R1914" t="str">
            <v>O&amp;M</v>
          </cell>
          <cell r="S1914">
            <v>0</v>
          </cell>
        </row>
        <row r="1915">
          <cell r="A1915" t="str">
            <v>880100</v>
          </cell>
          <cell r="B1915" t="str">
            <v>OTH GAS DISTR EXPENSE</v>
          </cell>
          <cell r="C1915" t="str">
            <v>P&amp;L</v>
          </cell>
          <cell r="D1915" t="str">
            <v>Open</v>
          </cell>
          <cell r="E1915">
            <v>0</v>
          </cell>
          <cell r="F1915" t="str">
            <v xml:space="preserve">        Total operation and maintenance</v>
          </cell>
          <cell r="G1915" t="str">
            <v>OPEX</v>
          </cell>
          <cell r="H1915" t="str">
            <v>Operation and maintenance expense</v>
          </cell>
          <cell r="I1915">
            <v>880</v>
          </cell>
          <cell r="J1915" t="str">
            <v>880 - Oth Gas Distr Expense</v>
          </cell>
          <cell r="K1915">
            <v>880</v>
          </cell>
          <cell r="L1915" t="str">
            <v>880 - Oth Gas Distr Expense</v>
          </cell>
          <cell r="M1915" t="str">
            <v>Other Operation Expenses</v>
          </cell>
          <cell r="N1915" t="str">
            <v>Operations Exp Gas Distribution</v>
          </cell>
          <cell r="O1915" t="str">
            <v>OPERATION AND MAINTENANCE (PPLEOM)</v>
          </cell>
          <cell r="P1915" t="str">
            <v>PPLEOM</v>
          </cell>
          <cell r="Q1915" t="str">
            <v>O&amp;M</v>
          </cell>
          <cell r="R1915" t="str">
            <v>O&amp;M</v>
          </cell>
          <cell r="S1915">
            <v>0</v>
          </cell>
        </row>
        <row r="1916">
          <cell r="A1916" t="str">
            <v>880110</v>
          </cell>
          <cell r="B1916" t="str">
            <v>Gas Riser and Leak Mitigation Tracker expenses</v>
          </cell>
          <cell r="C1916" t="str">
            <v>P&amp;L</v>
          </cell>
          <cell r="D1916" t="str">
            <v>Open</v>
          </cell>
          <cell r="E1916">
            <v>0</v>
          </cell>
          <cell r="F1916" t="str">
            <v xml:space="preserve">        Total operation and maintenance</v>
          </cell>
          <cell r="G1916" t="str">
            <v>Gas Supply Expense</v>
          </cell>
          <cell r="H1916" t="str">
            <v>Operation and maintenance expense</v>
          </cell>
          <cell r="I1916">
            <v>880.1</v>
          </cell>
          <cell r="J1916" t="str">
            <v>880.1 - Oth Gas Distr Exp GLT</v>
          </cell>
          <cell r="K1916">
            <v>880</v>
          </cell>
          <cell r="L1916" t="str">
            <v>880.1 - Oth Gas Distr Exp - GLT</v>
          </cell>
          <cell r="M1916" t="str">
            <v>Other Operation Expenses</v>
          </cell>
          <cell r="N1916" t="str">
            <v>Operations Exp Gas Distribution</v>
          </cell>
          <cell r="O1916" t="str">
            <v xml:space="preserve">Gas Riser Mechanism – GLT (PPLCGL) </v>
          </cell>
          <cell r="P1916" t="str">
            <v>PPLCGL</v>
          </cell>
          <cell r="Q1916" t="str">
            <v>O&amp;M</v>
          </cell>
          <cell r="R1916" t="str">
            <v>COS</v>
          </cell>
          <cell r="S1916" t="str">
            <v>new 12/12</v>
          </cell>
        </row>
        <row r="1917">
          <cell r="A1917" t="str">
            <v>880900</v>
          </cell>
          <cell r="B1917" t="str">
            <v>OTH GAS DISTR EXPENSE - INDIRECT</v>
          </cell>
          <cell r="C1917" t="str">
            <v>P&amp;L</v>
          </cell>
          <cell r="D1917" t="str">
            <v>Open</v>
          </cell>
          <cell r="E1917">
            <v>0</v>
          </cell>
          <cell r="F1917" t="str">
            <v xml:space="preserve">        Total operation and maintenance</v>
          </cell>
          <cell r="G1917" t="str">
            <v>OPEX</v>
          </cell>
          <cell r="H1917" t="str">
            <v>Operation and maintenance expense</v>
          </cell>
          <cell r="I1917">
            <v>880</v>
          </cell>
          <cell r="J1917" t="str">
            <v>880 - Oth Gas Distr Expense</v>
          </cell>
          <cell r="K1917">
            <v>880</v>
          </cell>
          <cell r="L1917" t="str">
            <v>880 - Oth Gas Distr Expense</v>
          </cell>
          <cell r="M1917" t="str">
            <v>Other Operation Expenses</v>
          </cell>
          <cell r="N1917" t="str">
            <v>Operations Exp Gas Distribution</v>
          </cell>
          <cell r="O1917" t="str">
            <v>OPERATION AND MAINTENANCE (PPLEOM)</v>
          </cell>
          <cell r="P1917" t="str">
            <v>PPLEOM</v>
          </cell>
          <cell r="Q1917" t="str">
            <v>O&amp;M</v>
          </cell>
          <cell r="R1917" t="str">
            <v>O&amp;M</v>
          </cell>
          <cell r="S1917">
            <v>0</v>
          </cell>
        </row>
        <row r="1918">
          <cell r="A1918" t="str">
            <v>881100</v>
          </cell>
          <cell r="B1918" t="str">
            <v>RENTS-GAS DISTR</v>
          </cell>
          <cell r="C1918" t="str">
            <v>P&amp;L</v>
          </cell>
          <cell r="D1918" t="str">
            <v>Open</v>
          </cell>
          <cell r="E1918">
            <v>0</v>
          </cell>
          <cell r="F1918" t="str">
            <v xml:space="preserve">        Total operation and maintenance</v>
          </cell>
          <cell r="G1918" t="str">
            <v>OPEX</v>
          </cell>
          <cell r="H1918" t="str">
            <v>Operation and maintenance expense</v>
          </cell>
          <cell r="I1918">
            <v>881</v>
          </cell>
          <cell r="J1918" t="str">
            <v>881 - Rents-Gas Distr</v>
          </cell>
          <cell r="K1918">
            <v>881</v>
          </cell>
          <cell r="L1918" t="str">
            <v>881 - Rents-Gas Distr</v>
          </cell>
          <cell r="M1918" t="str">
            <v>Other Operation Expenses</v>
          </cell>
          <cell r="N1918" t="str">
            <v>Rents Gas Distribution</v>
          </cell>
          <cell r="O1918" t="str">
            <v>OPERATION AND MAINTENANCE (PPLEOM)</v>
          </cell>
          <cell r="P1918" t="str">
            <v>PPLEOM</v>
          </cell>
          <cell r="Q1918" t="str">
            <v>O&amp;M</v>
          </cell>
          <cell r="R1918" t="str">
            <v>O&amp;M</v>
          </cell>
          <cell r="S1918">
            <v>0</v>
          </cell>
        </row>
        <row r="1919">
          <cell r="A1919" t="str">
            <v>886100</v>
          </cell>
          <cell r="B1919" t="str">
            <v>MTCE-GAS DIST STRUCT</v>
          </cell>
          <cell r="C1919" t="str">
            <v>P&amp;L</v>
          </cell>
          <cell r="D1919" t="str">
            <v>Open</v>
          </cell>
          <cell r="E1919">
            <v>0</v>
          </cell>
          <cell r="F1919" t="str">
            <v xml:space="preserve">        Total operation and maintenance</v>
          </cell>
          <cell r="G1919" t="str">
            <v>OPEX</v>
          </cell>
          <cell r="H1919" t="str">
            <v>Operation and maintenance expense</v>
          </cell>
          <cell r="I1919">
            <v>886</v>
          </cell>
          <cell r="J1919" t="str">
            <v>886 - Mtce-Gas Dist Struct</v>
          </cell>
          <cell r="K1919">
            <v>886</v>
          </cell>
          <cell r="L1919" t="str">
            <v>886 - Mtce-Gas Dist Struct</v>
          </cell>
          <cell r="M1919" t="str">
            <v>Maintenance</v>
          </cell>
          <cell r="N1919" t="str">
            <v>Maintenance Exp Gas Distribution</v>
          </cell>
          <cell r="O1919" t="str">
            <v>OPERATION AND MAINTENANCE (PPLEOM)</v>
          </cell>
          <cell r="P1919" t="str">
            <v>PPLEOM</v>
          </cell>
          <cell r="Q1919" t="str">
            <v>O&amp;M</v>
          </cell>
          <cell r="R1919" t="str">
            <v>O&amp;M</v>
          </cell>
          <cell r="S1919">
            <v>0</v>
          </cell>
        </row>
        <row r="1920">
          <cell r="A1920" t="str">
            <v>887100</v>
          </cell>
          <cell r="B1920" t="str">
            <v>MTCE-GAS MAINS-DISTR</v>
          </cell>
          <cell r="C1920" t="str">
            <v>P&amp;L</v>
          </cell>
          <cell r="D1920" t="str">
            <v>Open</v>
          </cell>
          <cell r="E1920">
            <v>0</v>
          </cell>
          <cell r="F1920" t="str">
            <v xml:space="preserve">        Total operation and maintenance</v>
          </cell>
          <cell r="G1920" t="str">
            <v>OPEX</v>
          </cell>
          <cell r="H1920" t="str">
            <v>Operation and maintenance expense</v>
          </cell>
          <cell r="I1920">
            <v>887</v>
          </cell>
          <cell r="J1920" t="str">
            <v>887 - Mtce-Gas Mains-Distr</v>
          </cell>
          <cell r="K1920">
            <v>887</v>
          </cell>
          <cell r="L1920" t="str">
            <v>887 - Mtce-Gas Mains-Distr</v>
          </cell>
          <cell r="M1920" t="str">
            <v>Maintenance</v>
          </cell>
          <cell r="N1920" t="str">
            <v>Maintenance Exp Gas Distribution</v>
          </cell>
          <cell r="O1920" t="str">
            <v>OPERATION AND MAINTENANCE (PPLEOM)</v>
          </cell>
          <cell r="P1920" t="str">
            <v>PPLEOM</v>
          </cell>
          <cell r="Q1920" t="str">
            <v>O&amp;M</v>
          </cell>
          <cell r="R1920" t="str">
            <v>O&amp;M</v>
          </cell>
          <cell r="S1920">
            <v>0</v>
          </cell>
        </row>
        <row r="1921">
          <cell r="A1921" t="str">
            <v>887110</v>
          </cell>
          <cell r="B1921" t="str">
            <v>MTCE-GAS MAINS-DISTR GLT</v>
          </cell>
          <cell r="C1921" t="str">
            <v>P&amp;L</v>
          </cell>
          <cell r="D1921" t="str">
            <v>Open</v>
          </cell>
          <cell r="E1921">
            <v>0</v>
          </cell>
          <cell r="F1921" t="str">
            <v xml:space="preserve">        Total operation and maintenance</v>
          </cell>
          <cell r="G1921" t="str">
            <v>Gas Supply Expense</v>
          </cell>
          <cell r="H1921" t="str">
            <v>Operation and maintenance expense</v>
          </cell>
          <cell r="I1921">
            <v>887.1</v>
          </cell>
          <cell r="J1921" t="str">
            <v>887 - Mtce-Gas Mains-Distr</v>
          </cell>
          <cell r="K1921">
            <v>887.1</v>
          </cell>
          <cell r="L1921" t="str">
            <v>887.1 - Mtce-Gas Mains-Distr GLT</v>
          </cell>
          <cell r="M1921" t="str">
            <v>Maintenance</v>
          </cell>
          <cell r="N1921" t="str">
            <v>Maintenance Exp Gas Distribution</v>
          </cell>
          <cell r="O1921" t="str">
            <v xml:space="preserve">Gas Riser Mechanism – GLT (PPLCGL) </v>
          </cell>
          <cell r="P1921" t="str">
            <v>PPLCGL</v>
          </cell>
          <cell r="Q1921" t="str">
            <v>O&amp;M</v>
          </cell>
          <cell r="R1921" t="str">
            <v>COS</v>
          </cell>
          <cell r="S1921" t="str">
            <v>new 12/12</v>
          </cell>
        </row>
        <row r="1922">
          <cell r="A1922" t="str">
            <v>889100</v>
          </cell>
          <cell r="B1922" t="str">
            <v>MTCE-M/R STA EQ-GENL</v>
          </cell>
          <cell r="C1922" t="str">
            <v>P&amp;L</v>
          </cell>
          <cell r="D1922" t="str">
            <v>Open</v>
          </cell>
          <cell r="E1922">
            <v>0</v>
          </cell>
          <cell r="F1922" t="str">
            <v xml:space="preserve">        Total operation and maintenance</v>
          </cell>
          <cell r="G1922" t="str">
            <v>OPEX</v>
          </cell>
          <cell r="H1922" t="str">
            <v>Operation and maintenance expense</v>
          </cell>
          <cell r="I1922">
            <v>889</v>
          </cell>
          <cell r="J1922" t="str">
            <v>889 - Mtce-M/R Sta Eq-Genl</v>
          </cell>
          <cell r="K1922">
            <v>889</v>
          </cell>
          <cell r="L1922" t="str">
            <v>889 - Mtce-M/R Sta Eq-Genl</v>
          </cell>
          <cell r="M1922" t="str">
            <v>Maintenance</v>
          </cell>
          <cell r="N1922" t="str">
            <v>Maintenance Exp Gas Distribution</v>
          </cell>
          <cell r="O1922" t="str">
            <v>OPERATION AND MAINTENANCE (PPLEOM)</v>
          </cell>
          <cell r="P1922" t="str">
            <v>PPLEOM</v>
          </cell>
          <cell r="Q1922" t="str">
            <v>O&amp;M</v>
          </cell>
          <cell r="R1922" t="str">
            <v>O&amp;M</v>
          </cell>
          <cell r="S1922">
            <v>0</v>
          </cell>
        </row>
        <row r="1923">
          <cell r="A1923" t="str">
            <v>890100</v>
          </cell>
          <cell r="B1923" t="str">
            <v>MTCE-M/R STA EQ-INDL</v>
          </cell>
          <cell r="C1923" t="str">
            <v>P&amp;L</v>
          </cell>
          <cell r="D1923" t="str">
            <v>Open</v>
          </cell>
          <cell r="E1923">
            <v>0</v>
          </cell>
          <cell r="F1923" t="str">
            <v xml:space="preserve">        Total operation and maintenance</v>
          </cell>
          <cell r="G1923" t="str">
            <v>OPEX</v>
          </cell>
          <cell r="H1923" t="str">
            <v>Operation and maintenance expense</v>
          </cell>
          <cell r="I1923">
            <v>890</v>
          </cell>
          <cell r="J1923" t="str">
            <v>890 - Mtce-M/R Sta Eq-Indl</v>
          </cell>
          <cell r="K1923">
            <v>890</v>
          </cell>
          <cell r="L1923" t="str">
            <v>890 - Mtce-M/R Sta Eq-Indl</v>
          </cell>
          <cell r="M1923" t="str">
            <v>Maintenance</v>
          </cell>
          <cell r="N1923" t="str">
            <v>Maintenance Exp Gas Distribution</v>
          </cell>
          <cell r="O1923" t="str">
            <v>OPERATION AND MAINTENANCE (PPLEOM)</v>
          </cell>
          <cell r="P1923" t="str">
            <v>PPLEOM</v>
          </cell>
          <cell r="Q1923" t="str">
            <v>O&amp;M</v>
          </cell>
          <cell r="R1923" t="str">
            <v>O&amp;M</v>
          </cell>
          <cell r="S1923">
            <v>0</v>
          </cell>
        </row>
        <row r="1924">
          <cell r="A1924" t="str">
            <v>891100</v>
          </cell>
          <cell r="B1924" t="str">
            <v>MTCE-M/R ST EQ-CITY GATE</v>
          </cell>
          <cell r="C1924" t="str">
            <v>P&amp;L</v>
          </cell>
          <cell r="D1924" t="str">
            <v>Open</v>
          </cell>
          <cell r="E1924">
            <v>0</v>
          </cell>
          <cell r="F1924" t="str">
            <v xml:space="preserve">        Total operation and maintenance</v>
          </cell>
          <cell r="G1924" t="str">
            <v>OPEX</v>
          </cell>
          <cell r="H1924" t="str">
            <v>Operation and maintenance expense</v>
          </cell>
          <cell r="I1924">
            <v>891</v>
          </cell>
          <cell r="J1924" t="str">
            <v>891 - Mtce-M/R St Eq-City Gate</v>
          </cell>
          <cell r="K1924">
            <v>891</v>
          </cell>
          <cell r="L1924" t="str">
            <v>891 - Mtce-M/R St Eq-City Gate</v>
          </cell>
          <cell r="M1924" t="str">
            <v>Maintenance</v>
          </cell>
          <cell r="N1924" t="str">
            <v>Maintenance Exp Gas Distribution</v>
          </cell>
          <cell r="O1924" t="str">
            <v>OPERATION AND MAINTENANCE (PPLEOM)</v>
          </cell>
          <cell r="P1924" t="str">
            <v>PPLEOM</v>
          </cell>
          <cell r="Q1924" t="str">
            <v>O&amp;M</v>
          </cell>
          <cell r="R1924" t="str">
            <v>O&amp;M</v>
          </cell>
          <cell r="S1924">
            <v>0</v>
          </cell>
        </row>
        <row r="1925">
          <cell r="A1925" t="str">
            <v>892100</v>
          </cell>
          <cell r="B1925" t="str">
            <v>MTCE-OTH SERVICES</v>
          </cell>
          <cell r="C1925" t="str">
            <v>P&amp;L</v>
          </cell>
          <cell r="D1925" t="str">
            <v>Open</v>
          </cell>
          <cell r="E1925">
            <v>0</v>
          </cell>
          <cell r="F1925" t="str">
            <v xml:space="preserve">        Total operation and maintenance</v>
          </cell>
          <cell r="G1925" t="str">
            <v>OPEX</v>
          </cell>
          <cell r="H1925" t="str">
            <v>Operation and maintenance expense</v>
          </cell>
          <cell r="I1925">
            <v>892</v>
          </cell>
          <cell r="J1925" t="str">
            <v>892 - Mtce-Oth Services</v>
          </cell>
          <cell r="K1925">
            <v>892</v>
          </cell>
          <cell r="L1925" t="str">
            <v>892 - Mtce-Oth Services</v>
          </cell>
          <cell r="M1925" t="str">
            <v>Maintenance</v>
          </cell>
          <cell r="N1925" t="str">
            <v>Maintenance Exp Gas Distribution</v>
          </cell>
          <cell r="O1925" t="str">
            <v>OPERATION AND MAINTENANCE (PPLEOM)</v>
          </cell>
          <cell r="P1925" t="str">
            <v>PPLEOM</v>
          </cell>
          <cell r="Q1925" t="str">
            <v>O&amp;M</v>
          </cell>
          <cell r="R1925" t="str">
            <v>O&amp;M</v>
          </cell>
          <cell r="S1925">
            <v>0</v>
          </cell>
        </row>
        <row r="1926">
          <cell r="A1926" t="str">
            <v>892110</v>
          </cell>
          <cell r="B1926" t="str">
            <v>GLT-MTCE-OTHER SERVICE</v>
          </cell>
          <cell r="C1926" t="str">
            <v>P&amp;L</v>
          </cell>
          <cell r="D1926" t="str">
            <v>Open</v>
          </cell>
          <cell r="E1926">
            <v>0</v>
          </cell>
          <cell r="F1926" t="str">
            <v xml:space="preserve">        Total operation and maintenance</v>
          </cell>
          <cell r="G1926" t="str">
            <v>Gas Supply Expense</v>
          </cell>
          <cell r="H1926" t="str">
            <v>Operation and maintenance expense</v>
          </cell>
          <cell r="I1926">
            <v>892.1</v>
          </cell>
          <cell r="J1926" t="str">
            <v>892 - Mtce-Oth Services</v>
          </cell>
          <cell r="K1926">
            <v>892.1</v>
          </cell>
          <cell r="L1926" t="str">
            <v>892.1 - Mtce-Oth Services - GLT</v>
          </cell>
          <cell r="M1926" t="str">
            <v>Maintenance</v>
          </cell>
          <cell r="N1926" t="str">
            <v>Maintenance Exp Gas Distribution</v>
          </cell>
          <cell r="O1926" t="str">
            <v xml:space="preserve">Gas Riser Mechanism – GLT (PPLCGL) </v>
          </cell>
          <cell r="P1926" t="str">
            <v>PPLCGL</v>
          </cell>
          <cell r="Q1926" t="str">
            <v>O&amp;M</v>
          </cell>
          <cell r="R1926" t="str">
            <v>COS</v>
          </cell>
          <cell r="S1926" t="str">
            <v>new 12/12</v>
          </cell>
        </row>
        <row r="1927">
          <cell r="A1927" t="str">
            <v>894100</v>
          </cell>
          <cell r="B1927" t="str">
            <v>MTCE-OTHER EQUIP</v>
          </cell>
          <cell r="C1927" t="str">
            <v>P&amp;L</v>
          </cell>
          <cell r="D1927" t="str">
            <v>Open</v>
          </cell>
          <cell r="E1927">
            <v>0</v>
          </cell>
          <cell r="F1927" t="str">
            <v xml:space="preserve">        Total operation and maintenance</v>
          </cell>
          <cell r="G1927" t="str">
            <v>OPEX</v>
          </cell>
          <cell r="H1927" t="str">
            <v>Operation and maintenance expense</v>
          </cell>
          <cell r="I1927">
            <v>894</v>
          </cell>
          <cell r="J1927" t="str">
            <v>894 - Mtce-Other Equip</v>
          </cell>
          <cell r="K1927">
            <v>894</v>
          </cell>
          <cell r="L1927" t="str">
            <v>894 - Mtce-Other Equip</v>
          </cell>
          <cell r="M1927" t="str">
            <v>Maintenance</v>
          </cell>
          <cell r="N1927" t="str">
            <v>Maintenance Exp Gas Distribution</v>
          </cell>
          <cell r="O1927" t="str">
            <v>OPERATION AND MAINTENANCE (PPLEOM)</v>
          </cell>
          <cell r="P1927" t="str">
            <v>PPLEOM</v>
          </cell>
          <cell r="Q1927" t="str">
            <v>O&amp;M</v>
          </cell>
          <cell r="R1927" t="str">
            <v>O&amp;M</v>
          </cell>
          <cell r="S1927">
            <v>0</v>
          </cell>
        </row>
        <row r="1928">
          <cell r="A1928" t="str">
            <v>901001</v>
          </cell>
          <cell r="B1928" t="str">
            <v>SUPV-CUST ACCTS</v>
          </cell>
          <cell r="C1928" t="str">
            <v>P&amp;L</v>
          </cell>
          <cell r="D1928" t="str">
            <v>Open</v>
          </cell>
          <cell r="E1928">
            <v>0</v>
          </cell>
          <cell r="F1928" t="str">
            <v xml:space="preserve">        Total operation and maintenance</v>
          </cell>
          <cell r="G1928" t="str">
            <v>OPEX</v>
          </cell>
          <cell r="H1928" t="str">
            <v>Operation and maintenance expense</v>
          </cell>
          <cell r="I1928">
            <v>901</v>
          </cell>
          <cell r="J1928" t="str">
            <v>901 - Supv-Cust Accts</v>
          </cell>
          <cell r="K1928">
            <v>901</v>
          </cell>
          <cell r="L1928" t="str">
            <v>901 - Supv-Cust Accts</v>
          </cell>
          <cell r="M1928" t="str">
            <v>Other Operation Expenses</v>
          </cell>
          <cell r="N1928" t="str">
            <v>Customer Accounts Exp</v>
          </cell>
          <cell r="O1928" t="str">
            <v>OPERATION AND MAINTENANCE (PPLEOM)</v>
          </cell>
          <cell r="P1928" t="str">
            <v>PPLEOM</v>
          </cell>
          <cell r="Q1928" t="str">
            <v>O&amp;M</v>
          </cell>
          <cell r="R1928" t="str">
            <v>O&amp;M</v>
          </cell>
          <cell r="S1928">
            <v>0</v>
          </cell>
        </row>
        <row r="1929">
          <cell r="A1929" t="str">
            <v>901900</v>
          </cell>
          <cell r="B1929" t="str">
            <v>SUPV-CUST ACCTS - INDIRECT</v>
          </cell>
          <cell r="C1929" t="str">
            <v>P&amp;L</v>
          </cell>
          <cell r="D1929" t="str">
            <v>Open</v>
          </cell>
          <cell r="E1929">
            <v>0</v>
          </cell>
          <cell r="F1929" t="str">
            <v xml:space="preserve">        Total operation and maintenance</v>
          </cell>
          <cell r="G1929" t="str">
            <v>OPEX</v>
          </cell>
          <cell r="H1929" t="str">
            <v>Operation and maintenance expense</v>
          </cell>
          <cell r="I1929">
            <v>901</v>
          </cell>
          <cell r="J1929" t="str">
            <v>901 - Supv-Cust Accts</v>
          </cell>
          <cell r="K1929">
            <v>901</v>
          </cell>
          <cell r="L1929" t="str">
            <v>901 - Supv-Cust Accts</v>
          </cell>
          <cell r="M1929" t="str">
            <v>Other Operation Expenses</v>
          </cell>
          <cell r="N1929" t="str">
            <v>Customer Accounts Exp</v>
          </cell>
          <cell r="O1929" t="str">
            <v>OPERATION AND MAINTENANCE (PPLEOM)</v>
          </cell>
          <cell r="P1929" t="str">
            <v>PPLEOM</v>
          </cell>
          <cell r="Q1929" t="str">
            <v>O&amp;M</v>
          </cell>
          <cell r="R1929" t="str">
            <v>O&amp;M</v>
          </cell>
          <cell r="S1929">
            <v>0</v>
          </cell>
        </row>
        <row r="1930">
          <cell r="A1930" t="str">
            <v>902001</v>
          </cell>
          <cell r="B1930" t="str">
            <v>METER READ-SERV AREA</v>
          </cell>
          <cell r="C1930" t="str">
            <v>P&amp;L</v>
          </cell>
          <cell r="D1930" t="str">
            <v>Open</v>
          </cell>
          <cell r="E1930">
            <v>0</v>
          </cell>
          <cell r="F1930" t="str">
            <v xml:space="preserve">        Total operation and maintenance</v>
          </cell>
          <cell r="G1930" t="str">
            <v>OPEX</v>
          </cell>
          <cell r="H1930" t="str">
            <v>Operation and maintenance expense</v>
          </cell>
          <cell r="I1930">
            <v>902</v>
          </cell>
          <cell r="J1930" t="str">
            <v>902 - Meter Reading</v>
          </cell>
          <cell r="K1930">
            <v>902</v>
          </cell>
          <cell r="L1930" t="str">
            <v>902 - Meter Reading</v>
          </cell>
          <cell r="M1930" t="str">
            <v>Other Operation Expenses</v>
          </cell>
          <cell r="N1930" t="str">
            <v>Customer Accounts Exp</v>
          </cell>
          <cell r="O1930" t="str">
            <v>OPERATION AND MAINTENANCE (PPLEOM)</v>
          </cell>
          <cell r="P1930" t="str">
            <v>PPLEOM</v>
          </cell>
          <cell r="Q1930" t="str">
            <v>O&amp;M</v>
          </cell>
          <cell r="R1930" t="str">
            <v>O&amp;M</v>
          </cell>
          <cell r="S1930">
            <v>0</v>
          </cell>
        </row>
        <row r="1931">
          <cell r="A1931" t="str">
            <v>902002</v>
          </cell>
          <cell r="B1931" t="str">
            <v>METER READ-CLER/OTH</v>
          </cell>
          <cell r="C1931" t="str">
            <v>P&amp;L</v>
          </cell>
          <cell r="D1931" t="str">
            <v>Open</v>
          </cell>
          <cell r="E1931">
            <v>0</v>
          </cell>
          <cell r="F1931" t="str">
            <v xml:space="preserve">        Total operation and maintenance</v>
          </cell>
          <cell r="G1931" t="str">
            <v>OPEX</v>
          </cell>
          <cell r="H1931" t="str">
            <v>Operation and maintenance expense</v>
          </cell>
          <cell r="I1931">
            <v>902</v>
          </cell>
          <cell r="J1931" t="str">
            <v>902 - Meter Reading</v>
          </cell>
          <cell r="K1931">
            <v>902</v>
          </cell>
          <cell r="L1931" t="str">
            <v>902 - Meter Reading</v>
          </cell>
          <cell r="M1931" t="str">
            <v>Other Operation Expenses</v>
          </cell>
          <cell r="N1931" t="str">
            <v>Customer Accounts Exp</v>
          </cell>
          <cell r="O1931" t="str">
            <v>OPERATION AND MAINTENANCE (PPLEOM)</v>
          </cell>
          <cell r="P1931" t="str">
            <v>PPLEOM</v>
          </cell>
          <cell r="Q1931" t="str">
            <v>O&amp;M</v>
          </cell>
          <cell r="R1931" t="str">
            <v>O&amp;M</v>
          </cell>
          <cell r="S1931">
            <v>0</v>
          </cell>
        </row>
        <row r="1932">
          <cell r="A1932" t="str">
            <v>902900</v>
          </cell>
          <cell r="B1932" t="str">
            <v>METER READ-SERV AREA - INDIRECT</v>
          </cell>
          <cell r="C1932" t="str">
            <v>P&amp;L</v>
          </cell>
          <cell r="D1932" t="str">
            <v>Open</v>
          </cell>
          <cell r="E1932">
            <v>0</v>
          </cell>
          <cell r="F1932" t="str">
            <v xml:space="preserve">        Total operation and maintenance</v>
          </cell>
          <cell r="G1932" t="str">
            <v>OPEX</v>
          </cell>
          <cell r="H1932" t="str">
            <v>Operation and maintenance expense</v>
          </cell>
          <cell r="I1932">
            <v>902</v>
          </cell>
          <cell r="J1932" t="str">
            <v>902 - Meter Reading</v>
          </cell>
          <cell r="K1932">
            <v>902</v>
          </cell>
          <cell r="L1932" t="str">
            <v>902 - Meter Reading</v>
          </cell>
          <cell r="M1932" t="str">
            <v>Other Operation Expenses</v>
          </cell>
          <cell r="N1932" t="str">
            <v>Customer Accounts Exp</v>
          </cell>
          <cell r="O1932" t="str">
            <v>OPERATION AND MAINTENANCE (PPLEOM)</v>
          </cell>
          <cell r="P1932" t="str">
            <v>PPLEOM</v>
          </cell>
          <cell r="Q1932" t="str">
            <v>O&amp;M</v>
          </cell>
          <cell r="R1932" t="str">
            <v>O&amp;M</v>
          </cell>
          <cell r="S1932">
            <v>0</v>
          </cell>
        </row>
        <row r="1933">
          <cell r="A1933" t="str">
            <v>903001</v>
          </cell>
          <cell r="B1933" t="str">
            <v>AUDIT CUST ACCTS</v>
          </cell>
          <cell r="C1933" t="str">
            <v>P&amp;L</v>
          </cell>
          <cell r="D1933" t="str">
            <v>Open</v>
          </cell>
          <cell r="E1933">
            <v>0</v>
          </cell>
          <cell r="F1933" t="str">
            <v xml:space="preserve">        Total operation and maintenance</v>
          </cell>
          <cell r="G1933" t="str">
            <v>OPEX</v>
          </cell>
          <cell r="H1933" t="str">
            <v>Operation and maintenance expense</v>
          </cell>
          <cell r="I1933">
            <v>903</v>
          </cell>
          <cell r="J1933" t="str">
            <v>903 - Cust Bill/Acctg</v>
          </cell>
          <cell r="K1933">
            <v>903</v>
          </cell>
          <cell r="L1933" t="str">
            <v>903 - Cust Bill/Acctg</v>
          </cell>
          <cell r="M1933" t="str">
            <v>Other Operation Expenses</v>
          </cell>
          <cell r="N1933" t="str">
            <v>Customer Accounts Exp</v>
          </cell>
          <cell r="O1933" t="str">
            <v>OPERATION AND MAINTENANCE (PPLEOM)</v>
          </cell>
          <cell r="P1933" t="str">
            <v>PPLEOM</v>
          </cell>
          <cell r="Q1933" t="str">
            <v>O&amp;M</v>
          </cell>
          <cell r="R1933" t="str">
            <v>O&amp;M</v>
          </cell>
          <cell r="S1933">
            <v>0</v>
          </cell>
        </row>
        <row r="1934">
          <cell r="A1934" t="str">
            <v>903002</v>
          </cell>
          <cell r="B1934" t="str">
            <v>BILL SPECIAL ACCTS</v>
          </cell>
          <cell r="C1934" t="str">
            <v>P&amp;L</v>
          </cell>
          <cell r="D1934" t="str">
            <v>Open</v>
          </cell>
          <cell r="E1934">
            <v>0</v>
          </cell>
          <cell r="F1934" t="str">
            <v xml:space="preserve">        Total operation and maintenance</v>
          </cell>
          <cell r="G1934" t="str">
            <v>OPEX</v>
          </cell>
          <cell r="H1934" t="str">
            <v>Operation and maintenance expense</v>
          </cell>
          <cell r="I1934">
            <v>903</v>
          </cell>
          <cell r="J1934" t="str">
            <v>903 - Cust Bill/Acctg</v>
          </cell>
          <cell r="K1934">
            <v>903</v>
          </cell>
          <cell r="L1934" t="str">
            <v>903 - Cust Bill/Acctg</v>
          </cell>
          <cell r="M1934" t="str">
            <v>Other Operation Expenses</v>
          </cell>
          <cell r="N1934" t="str">
            <v>Customer Accounts Exp</v>
          </cell>
          <cell r="O1934" t="str">
            <v>OPERATION AND MAINTENANCE (PPLEOM)</v>
          </cell>
          <cell r="P1934" t="str">
            <v>PPLEOM</v>
          </cell>
          <cell r="Q1934" t="str">
            <v>O&amp;M</v>
          </cell>
          <cell r="R1934" t="str">
            <v>O&amp;M</v>
          </cell>
          <cell r="S1934">
            <v>0</v>
          </cell>
        </row>
        <row r="1935">
          <cell r="A1935" t="str">
            <v>903003</v>
          </cell>
          <cell r="B1935" t="str">
            <v>PROCESS METER ORDERS</v>
          </cell>
          <cell r="C1935" t="str">
            <v>P&amp;L</v>
          </cell>
          <cell r="D1935" t="str">
            <v>Open</v>
          </cell>
          <cell r="E1935">
            <v>0</v>
          </cell>
          <cell r="F1935" t="str">
            <v xml:space="preserve">        Total operation and maintenance</v>
          </cell>
          <cell r="G1935" t="str">
            <v>OPEX</v>
          </cell>
          <cell r="H1935" t="str">
            <v>Operation and maintenance expense</v>
          </cell>
          <cell r="I1935">
            <v>903</v>
          </cell>
          <cell r="J1935" t="str">
            <v>903 - Cust Bill/Acctg</v>
          </cell>
          <cell r="K1935">
            <v>903</v>
          </cell>
          <cell r="L1935" t="str">
            <v>903 - Cust Bill/Acctg</v>
          </cell>
          <cell r="M1935" t="str">
            <v>Other Operation Expenses</v>
          </cell>
          <cell r="N1935" t="str">
            <v>Customer Accounts Exp</v>
          </cell>
          <cell r="O1935" t="str">
            <v>OPERATION AND MAINTENANCE (PPLEOM)</v>
          </cell>
          <cell r="P1935" t="str">
            <v>PPLEOM</v>
          </cell>
          <cell r="Q1935" t="str">
            <v>O&amp;M</v>
          </cell>
          <cell r="R1935" t="str">
            <v>O&amp;M</v>
          </cell>
          <cell r="S1935">
            <v>0</v>
          </cell>
        </row>
        <row r="1936">
          <cell r="A1936" t="str">
            <v>903006</v>
          </cell>
          <cell r="B1936" t="str">
            <v>CUST BILL/ACCTG</v>
          </cell>
          <cell r="C1936" t="str">
            <v>P&amp;L</v>
          </cell>
          <cell r="D1936" t="str">
            <v>Open</v>
          </cell>
          <cell r="E1936">
            <v>0</v>
          </cell>
          <cell r="F1936" t="str">
            <v xml:space="preserve">        Total operation and maintenance</v>
          </cell>
          <cell r="G1936" t="str">
            <v>OPEX</v>
          </cell>
          <cell r="H1936" t="str">
            <v>Operation and maintenance expense</v>
          </cell>
          <cell r="I1936">
            <v>903</v>
          </cell>
          <cell r="J1936" t="str">
            <v>903 - Cust Bill/Acctg</v>
          </cell>
          <cell r="K1936">
            <v>903</v>
          </cell>
          <cell r="L1936" t="str">
            <v>903 - Cust Bill/Acctg</v>
          </cell>
          <cell r="M1936" t="str">
            <v>Other Operation Expenses</v>
          </cell>
          <cell r="N1936" t="str">
            <v>Customer Accounts Exp</v>
          </cell>
          <cell r="O1936" t="str">
            <v>OPERATION AND MAINTENANCE (PPLEOM)</v>
          </cell>
          <cell r="P1936" t="str">
            <v>PPLEOM</v>
          </cell>
          <cell r="Q1936" t="str">
            <v>O&amp;M</v>
          </cell>
          <cell r="R1936" t="str">
            <v>O&amp;M</v>
          </cell>
          <cell r="S1936">
            <v>0</v>
          </cell>
        </row>
        <row r="1937">
          <cell r="A1937" t="str">
            <v>903007</v>
          </cell>
          <cell r="B1937" t="str">
            <v>PROCESS PAYMENTS</v>
          </cell>
          <cell r="C1937" t="str">
            <v>P&amp;L</v>
          </cell>
          <cell r="D1937" t="str">
            <v>Open</v>
          </cell>
          <cell r="E1937">
            <v>0</v>
          </cell>
          <cell r="F1937" t="str">
            <v xml:space="preserve">        Total operation and maintenance</v>
          </cell>
          <cell r="G1937" t="str">
            <v>OPEX</v>
          </cell>
          <cell r="H1937" t="str">
            <v>Operation and maintenance expense</v>
          </cell>
          <cell r="I1937">
            <v>903</v>
          </cell>
          <cell r="J1937" t="str">
            <v>903 - Cust Bill/Acctg</v>
          </cell>
          <cell r="K1937">
            <v>903</v>
          </cell>
          <cell r="L1937" t="str">
            <v>903 - Cust Bill/Acctg</v>
          </cell>
          <cell r="M1937" t="str">
            <v>Other Operation Expenses</v>
          </cell>
          <cell r="N1937" t="str">
            <v>Customer Accounts Exp</v>
          </cell>
          <cell r="O1937" t="str">
            <v>OPERATION AND MAINTENANCE (PPLEOM)</v>
          </cell>
          <cell r="P1937" t="str">
            <v>PPLEOM</v>
          </cell>
          <cell r="Q1937" t="str">
            <v>O&amp;M</v>
          </cell>
          <cell r="R1937" t="str">
            <v>O&amp;M</v>
          </cell>
          <cell r="S1937">
            <v>0</v>
          </cell>
        </row>
        <row r="1938">
          <cell r="A1938" t="str">
            <v>903008</v>
          </cell>
          <cell r="B1938" t="str">
            <v>INVEST THEFT OF SVC</v>
          </cell>
          <cell r="C1938" t="str">
            <v>P&amp;L</v>
          </cell>
          <cell r="D1938" t="str">
            <v>Open</v>
          </cell>
          <cell r="E1938">
            <v>0</v>
          </cell>
          <cell r="F1938" t="str">
            <v xml:space="preserve">        Total operation and maintenance</v>
          </cell>
          <cell r="G1938" t="str">
            <v>OPEX</v>
          </cell>
          <cell r="H1938" t="str">
            <v>Operation and maintenance expense</v>
          </cell>
          <cell r="I1938">
            <v>903</v>
          </cell>
          <cell r="J1938" t="str">
            <v>903 - Cust Bill/Acctg</v>
          </cell>
          <cell r="K1938">
            <v>903</v>
          </cell>
          <cell r="L1938" t="str">
            <v>903 - Cust Bill/Acctg</v>
          </cell>
          <cell r="M1938" t="str">
            <v>Other Operation Expenses</v>
          </cell>
          <cell r="N1938" t="str">
            <v>Customer Accounts Exp</v>
          </cell>
          <cell r="O1938" t="str">
            <v>OPERATION AND MAINTENANCE (PPLEOM)</v>
          </cell>
          <cell r="P1938" t="str">
            <v>PPLEOM</v>
          </cell>
          <cell r="Q1938" t="str">
            <v>O&amp;M</v>
          </cell>
          <cell r="R1938" t="str">
            <v>O&amp;M</v>
          </cell>
          <cell r="S1938">
            <v>0</v>
          </cell>
        </row>
        <row r="1939">
          <cell r="A1939" t="str">
            <v>903011</v>
          </cell>
          <cell r="B1939" t="str">
            <v>MAINTENANCE-CIS</v>
          </cell>
          <cell r="C1939" t="str">
            <v>P&amp;L</v>
          </cell>
          <cell r="D1939" t="str">
            <v>Open</v>
          </cell>
          <cell r="E1939">
            <v>0</v>
          </cell>
          <cell r="F1939" t="str">
            <v xml:space="preserve">        Total operation and maintenance</v>
          </cell>
          <cell r="G1939" t="str">
            <v>OPEX</v>
          </cell>
          <cell r="H1939" t="str">
            <v>Operation and maintenance expense</v>
          </cell>
          <cell r="I1939">
            <v>903</v>
          </cell>
          <cell r="J1939" t="str">
            <v>903 - Cust Bill/Acctg</v>
          </cell>
          <cell r="K1939">
            <v>903</v>
          </cell>
          <cell r="L1939" t="str">
            <v>903 - Cust Bill/Acctg</v>
          </cell>
          <cell r="M1939" t="str">
            <v>Other Operation Expenses</v>
          </cell>
          <cell r="N1939" t="str">
            <v>Customer Accounts Exp</v>
          </cell>
          <cell r="O1939" t="str">
            <v>OPERATION AND MAINTENANCE (PPLEOM)</v>
          </cell>
          <cell r="P1939" t="str">
            <v>PPLEOM</v>
          </cell>
          <cell r="Q1939" t="str">
            <v>O&amp;M</v>
          </cell>
          <cell r="R1939" t="str">
            <v>O&amp;M</v>
          </cell>
          <cell r="S1939">
            <v>0</v>
          </cell>
        </row>
        <row r="1940">
          <cell r="A1940" t="str">
            <v>903012</v>
          </cell>
          <cell r="B1940" t="str">
            <v>PROC CUST CNTRT/ORDR</v>
          </cell>
          <cell r="C1940" t="str">
            <v>P&amp;L</v>
          </cell>
          <cell r="D1940" t="str">
            <v>Open</v>
          </cell>
          <cell r="E1940">
            <v>0</v>
          </cell>
          <cell r="F1940" t="str">
            <v xml:space="preserve">        Total operation and maintenance</v>
          </cell>
          <cell r="G1940" t="str">
            <v>OPEX</v>
          </cell>
          <cell r="H1940" t="str">
            <v>Operation and maintenance expense</v>
          </cell>
          <cell r="I1940">
            <v>903</v>
          </cell>
          <cell r="J1940" t="str">
            <v>903 - Cust Bill/Acctg</v>
          </cell>
          <cell r="K1940">
            <v>903</v>
          </cell>
          <cell r="L1940" t="str">
            <v>903 - Cust Bill/Acctg</v>
          </cell>
          <cell r="M1940" t="str">
            <v>Other Operation Expenses</v>
          </cell>
          <cell r="N1940" t="str">
            <v>Customer Accounts Exp</v>
          </cell>
          <cell r="O1940" t="str">
            <v>OPERATION AND MAINTENANCE (PPLEOM)</v>
          </cell>
          <cell r="P1940" t="str">
            <v>PPLEOM</v>
          </cell>
          <cell r="Q1940" t="str">
            <v>O&amp;M</v>
          </cell>
          <cell r="R1940" t="str">
            <v>O&amp;M</v>
          </cell>
          <cell r="S1940">
            <v>0</v>
          </cell>
        </row>
        <row r="1941">
          <cell r="A1941" t="str">
            <v>903013</v>
          </cell>
          <cell r="B1941" t="str">
            <v>HANDLE CREDIT PROBS</v>
          </cell>
          <cell r="C1941" t="str">
            <v>P&amp;L</v>
          </cell>
          <cell r="D1941" t="str">
            <v>Open</v>
          </cell>
          <cell r="E1941">
            <v>0</v>
          </cell>
          <cell r="F1941" t="str">
            <v xml:space="preserve">        Total operation and maintenance</v>
          </cell>
          <cell r="G1941" t="str">
            <v>OPEX</v>
          </cell>
          <cell r="H1941" t="str">
            <v>Operation and maintenance expense</v>
          </cell>
          <cell r="I1941">
            <v>903</v>
          </cell>
          <cell r="J1941" t="str">
            <v>903 - Cust Bill/Acctg</v>
          </cell>
          <cell r="K1941">
            <v>903</v>
          </cell>
          <cell r="L1941" t="str">
            <v>903 - Cust Bill/Acctg</v>
          </cell>
          <cell r="M1941" t="str">
            <v>Other Operation Expenses</v>
          </cell>
          <cell r="N1941" t="str">
            <v>Customer Accounts Exp</v>
          </cell>
          <cell r="O1941" t="str">
            <v>OPERATION AND MAINTENANCE (PPLEOM)</v>
          </cell>
          <cell r="P1941" t="str">
            <v>PPLEOM</v>
          </cell>
          <cell r="Q1941" t="str">
            <v>O&amp;M</v>
          </cell>
          <cell r="R1941" t="str">
            <v>O&amp;M</v>
          </cell>
          <cell r="S1941">
            <v>0</v>
          </cell>
        </row>
        <row r="1942">
          <cell r="A1942" t="str">
            <v>903022</v>
          </cell>
          <cell r="B1942" t="str">
            <v>COLL OFF-LINE BILLS</v>
          </cell>
          <cell r="C1942" t="str">
            <v>P&amp;L</v>
          </cell>
          <cell r="D1942" t="str">
            <v>Open</v>
          </cell>
          <cell r="E1942">
            <v>0</v>
          </cell>
          <cell r="F1942" t="str">
            <v xml:space="preserve">        Total operation and maintenance</v>
          </cell>
          <cell r="G1942" t="str">
            <v>OPEX</v>
          </cell>
          <cell r="H1942" t="str">
            <v>Operation and maintenance expense</v>
          </cell>
          <cell r="I1942">
            <v>903</v>
          </cell>
          <cell r="J1942" t="str">
            <v>903 - Cust Bill/Acctg</v>
          </cell>
          <cell r="K1942">
            <v>903</v>
          </cell>
          <cell r="L1942" t="str">
            <v>903 - Cust Bill/Acctg</v>
          </cell>
          <cell r="M1942" t="str">
            <v>Other Operation Expenses</v>
          </cell>
          <cell r="N1942" t="str">
            <v>Customer Accounts Exp</v>
          </cell>
          <cell r="O1942" t="str">
            <v>OPERATION AND MAINTENANCE (PPLEOM)</v>
          </cell>
          <cell r="P1942" t="str">
            <v>PPLEOM</v>
          </cell>
          <cell r="Q1942" t="str">
            <v>O&amp;M</v>
          </cell>
          <cell r="R1942" t="str">
            <v>O&amp;M</v>
          </cell>
          <cell r="S1942">
            <v>0</v>
          </cell>
        </row>
        <row r="1943">
          <cell r="A1943" t="str">
            <v>903023</v>
          </cell>
          <cell r="B1943" t="str">
            <v>PROC BANKRUPT CLAIMS</v>
          </cell>
          <cell r="C1943" t="str">
            <v>P&amp;L</v>
          </cell>
          <cell r="D1943" t="str">
            <v>Open</v>
          </cell>
          <cell r="E1943">
            <v>0</v>
          </cell>
          <cell r="F1943" t="str">
            <v xml:space="preserve">        Total operation and maintenance</v>
          </cell>
          <cell r="G1943" t="str">
            <v>OPEX</v>
          </cell>
          <cell r="H1943" t="str">
            <v>Operation and maintenance expense</v>
          </cell>
          <cell r="I1943">
            <v>903</v>
          </cell>
          <cell r="J1943" t="str">
            <v>903 - Cust Bill/Acctg</v>
          </cell>
          <cell r="K1943">
            <v>903</v>
          </cell>
          <cell r="L1943" t="str">
            <v>903 - Cust Bill/Acctg</v>
          </cell>
          <cell r="M1943" t="str">
            <v>Other Operation Expenses</v>
          </cell>
          <cell r="N1943" t="str">
            <v>Customer Accounts Exp</v>
          </cell>
          <cell r="O1943" t="str">
            <v>OPERATION AND MAINTENANCE (PPLEOM)</v>
          </cell>
          <cell r="P1943" t="str">
            <v>PPLEOM</v>
          </cell>
          <cell r="Q1943" t="str">
            <v>O&amp;M</v>
          </cell>
          <cell r="R1943" t="str">
            <v>O&amp;M</v>
          </cell>
          <cell r="S1943">
            <v>0</v>
          </cell>
        </row>
        <row r="1944">
          <cell r="A1944" t="str">
            <v>903025</v>
          </cell>
          <cell r="B1944" t="str">
            <v>MTCE-ASST PROGRAMS</v>
          </cell>
          <cell r="C1944" t="str">
            <v>P&amp;L</v>
          </cell>
          <cell r="D1944" t="str">
            <v>Open</v>
          </cell>
          <cell r="E1944">
            <v>0</v>
          </cell>
          <cell r="F1944" t="str">
            <v xml:space="preserve">        Total operation and maintenance</v>
          </cell>
          <cell r="G1944" t="str">
            <v>OPEX</v>
          </cell>
          <cell r="H1944" t="str">
            <v>Operation and maintenance expense</v>
          </cell>
          <cell r="I1944">
            <v>903</v>
          </cell>
          <cell r="J1944" t="str">
            <v>903 - Cust Bill/Acctg</v>
          </cell>
          <cell r="K1944">
            <v>903</v>
          </cell>
          <cell r="L1944" t="str">
            <v>903 - Cust Bill/Acctg</v>
          </cell>
          <cell r="M1944" t="str">
            <v>Other Operation Expenses</v>
          </cell>
          <cell r="N1944" t="str">
            <v>Customer Accounts Exp</v>
          </cell>
          <cell r="O1944" t="str">
            <v>OPERATION AND MAINTENANCE (PPLEOM)</v>
          </cell>
          <cell r="P1944" t="str">
            <v>PPLEOM</v>
          </cell>
          <cell r="Q1944" t="str">
            <v>O&amp;M</v>
          </cell>
          <cell r="R1944" t="str">
            <v>O&amp;M</v>
          </cell>
          <cell r="S1944">
            <v>0</v>
          </cell>
        </row>
        <row r="1945">
          <cell r="A1945" t="str">
            <v>903030</v>
          </cell>
          <cell r="B1945" t="str">
            <v>PROC CUST REQUESTS</v>
          </cell>
          <cell r="C1945" t="str">
            <v>P&amp;L</v>
          </cell>
          <cell r="D1945" t="str">
            <v>Open</v>
          </cell>
          <cell r="E1945">
            <v>0</v>
          </cell>
          <cell r="F1945" t="str">
            <v xml:space="preserve">        Total operation and maintenance</v>
          </cell>
          <cell r="G1945" t="str">
            <v>OPEX</v>
          </cell>
          <cell r="H1945" t="str">
            <v>Operation and maintenance expense</v>
          </cell>
          <cell r="I1945">
            <v>903</v>
          </cell>
          <cell r="J1945" t="str">
            <v>903 - Cust Bill/Acctg</v>
          </cell>
          <cell r="K1945">
            <v>903</v>
          </cell>
          <cell r="L1945" t="str">
            <v>903 - Cust Bill/Acctg</v>
          </cell>
          <cell r="M1945" t="str">
            <v>Other Operation Expenses</v>
          </cell>
          <cell r="N1945" t="str">
            <v>Customer Accounts Exp</v>
          </cell>
          <cell r="O1945" t="str">
            <v>OPERATION AND MAINTENANCE (PPLEOM)</v>
          </cell>
          <cell r="P1945" t="str">
            <v>PPLEOM</v>
          </cell>
          <cell r="Q1945" t="str">
            <v>O&amp;M</v>
          </cell>
          <cell r="R1945" t="str">
            <v>O&amp;M</v>
          </cell>
          <cell r="S1945">
            <v>0</v>
          </cell>
        </row>
        <row r="1946">
          <cell r="A1946" t="str">
            <v>903031</v>
          </cell>
          <cell r="B1946" t="str">
            <v>PROC CUST PAYMENTS</v>
          </cell>
          <cell r="C1946" t="str">
            <v>P&amp;L</v>
          </cell>
          <cell r="D1946" t="str">
            <v>Open</v>
          </cell>
          <cell r="E1946">
            <v>0</v>
          </cell>
          <cell r="F1946" t="str">
            <v xml:space="preserve">        Total operation and maintenance</v>
          </cell>
          <cell r="G1946" t="str">
            <v>OPEX</v>
          </cell>
          <cell r="H1946" t="str">
            <v>Operation and maintenance expense</v>
          </cell>
          <cell r="I1946">
            <v>903</v>
          </cell>
          <cell r="J1946" t="str">
            <v>903 - Cust Bill/Acctg</v>
          </cell>
          <cell r="K1946">
            <v>903</v>
          </cell>
          <cell r="L1946" t="str">
            <v>903 - Cust Bill/Acctg</v>
          </cell>
          <cell r="M1946" t="str">
            <v>Other Operation Expenses</v>
          </cell>
          <cell r="N1946" t="str">
            <v>Customer Accounts Exp</v>
          </cell>
          <cell r="O1946" t="str">
            <v>OPERATION AND MAINTENANCE (PPLEOM)</v>
          </cell>
          <cell r="P1946" t="str">
            <v>PPLEOM</v>
          </cell>
          <cell r="Q1946" t="str">
            <v>O&amp;M</v>
          </cell>
          <cell r="R1946" t="str">
            <v>O&amp;M</v>
          </cell>
          <cell r="S1946">
            <v>0</v>
          </cell>
        </row>
        <row r="1947">
          <cell r="A1947" t="str">
            <v>903032</v>
          </cell>
          <cell r="B1947" t="str">
            <v>DELIVER BILLS-REG</v>
          </cell>
          <cell r="C1947" t="str">
            <v>P&amp;L</v>
          </cell>
          <cell r="D1947" t="str">
            <v>Open</v>
          </cell>
          <cell r="E1947">
            <v>0</v>
          </cell>
          <cell r="F1947" t="str">
            <v xml:space="preserve">        Total operation and maintenance</v>
          </cell>
          <cell r="G1947" t="str">
            <v>OPEX</v>
          </cell>
          <cell r="H1947" t="str">
            <v>Operation and maintenance expense</v>
          </cell>
          <cell r="I1947">
            <v>903</v>
          </cell>
          <cell r="J1947" t="str">
            <v>903 - Cust Bill/Acctg</v>
          </cell>
          <cell r="K1947">
            <v>903</v>
          </cell>
          <cell r="L1947" t="str">
            <v>903 - Cust Bill/Acctg</v>
          </cell>
          <cell r="M1947" t="str">
            <v>Other Operation Expenses</v>
          </cell>
          <cell r="N1947" t="str">
            <v>Customer Accounts Exp</v>
          </cell>
          <cell r="O1947" t="str">
            <v>OPERATION AND MAINTENANCE (PPLEOM)</v>
          </cell>
          <cell r="P1947" t="str">
            <v>PPLEOM</v>
          </cell>
          <cell r="Q1947" t="str">
            <v>O&amp;M</v>
          </cell>
          <cell r="R1947" t="str">
            <v>O&amp;M</v>
          </cell>
          <cell r="S1947">
            <v>0</v>
          </cell>
        </row>
        <row r="1948">
          <cell r="A1948" t="str">
            <v>903035</v>
          </cell>
          <cell r="B1948" t="str">
            <v>COLLECTING-OTHER</v>
          </cell>
          <cell r="C1948" t="str">
            <v>P&amp;L</v>
          </cell>
          <cell r="D1948" t="str">
            <v>Open</v>
          </cell>
          <cell r="E1948">
            <v>0</v>
          </cell>
          <cell r="F1948" t="str">
            <v xml:space="preserve">        Total operation and maintenance</v>
          </cell>
          <cell r="G1948" t="str">
            <v>OPEX</v>
          </cell>
          <cell r="H1948" t="str">
            <v>Operation and maintenance expense</v>
          </cell>
          <cell r="I1948">
            <v>903</v>
          </cell>
          <cell r="J1948" t="str">
            <v>903 - Cust Bill/Acctg</v>
          </cell>
          <cell r="K1948">
            <v>903</v>
          </cell>
          <cell r="L1948" t="str">
            <v>903 - Cust Bill/Acctg</v>
          </cell>
          <cell r="M1948" t="str">
            <v>Other Operation Expenses</v>
          </cell>
          <cell r="N1948" t="str">
            <v>Customer Accounts Exp</v>
          </cell>
          <cell r="O1948" t="str">
            <v>OPERATION AND MAINTENANCE (PPLEOM)</v>
          </cell>
          <cell r="P1948" t="str">
            <v>PPLEOM</v>
          </cell>
          <cell r="Q1948" t="str">
            <v>O&amp;M</v>
          </cell>
          <cell r="R1948" t="str">
            <v>O&amp;M</v>
          </cell>
          <cell r="S1948">
            <v>0</v>
          </cell>
        </row>
        <row r="1949">
          <cell r="A1949" t="str">
            <v>903036</v>
          </cell>
          <cell r="B1949" t="str">
            <v>CUSTOMER COMPLAINTS</v>
          </cell>
          <cell r="C1949" t="str">
            <v>P&amp;L</v>
          </cell>
          <cell r="D1949" t="str">
            <v>Open</v>
          </cell>
          <cell r="E1949">
            <v>0</v>
          </cell>
          <cell r="F1949" t="str">
            <v xml:space="preserve">        Total operation and maintenance</v>
          </cell>
          <cell r="G1949" t="str">
            <v>OPEX</v>
          </cell>
          <cell r="H1949" t="str">
            <v>Operation and maintenance expense</v>
          </cell>
          <cell r="I1949">
            <v>903</v>
          </cell>
          <cell r="J1949" t="str">
            <v>903 - Cust Bill/Acctg</v>
          </cell>
          <cell r="K1949">
            <v>903</v>
          </cell>
          <cell r="L1949" t="str">
            <v>903 - Cust Bill/Acctg</v>
          </cell>
          <cell r="M1949" t="str">
            <v>Other Operation Expenses</v>
          </cell>
          <cell r="N1949" t="str">
            <v>Customer Accounts Exp</v>
          </cell>
          <cell r="O1949" t="str">
            <v>OPERATION AND MAINTENANCE (PPLEOM)</v>
          </cell>
          <cell r="P1949" t="str">
            <v>PPLEOM</v>
          </cell>
          <cell r="Q1949" t="str">
            <v>O&amp;M</v>
          </cell>
          <cell r="R1949" t="str">
            <v>O&amp;M</v>
          </cell>
          <cell r="S1949">
            <v>0</v>
          </cell>
        </row>
        <row r="1950">
          <cell r="A1950" t="str">
            <v>903038</v>
          </cell>
          <cell r="B1950" t="str">
            <v>MISC CASH OVERAGE/SHORTAGE</v>
          </cell>
          <cell r="C1950" t="str">
            <v>P&amp;L</v>
          </cell>
          <cell r="D1950" t="str">
            <v>Open</v>
          </cell>
          <cell r="E1950">
            <v>0</v>
          </cell>
          <cell r="F1950" t="str">
            <v xml:space="preserve">        Total operation and maintenance</v>
          </cell>
          <cell r="G1950" t="str">
            <v>OPEX</v>
          </cell>
          <cell r="H1950" t="str">
            <v>Operation and maintenance expense</v>
          </cell>
          <cell r="I1950">
            <v>903</v>
          </cell>
          <cell r="J1950" t="str">
            <v>903 - Cust Bill/Acctg</v>
          </cell>
          <cell r="K1950">
            <v>903</v>
          </cell>
          <cell r="L1950" t="str">
            <v>903 - Cust Bill/Acctg</v>
          </cell>
          <cell r="M1950" t="str">
            <v>Other Operation Expenses</v>
          </cell>
          <cell r="N1950" t="str">
            <v>Customer Accounts Exp</v>
          </cell>
          <cell r="O1950" t="str">
            <v>OPERATION AND MAINTENANCE (PPLEOM)</v>
          </cell>
          <cell r="P1950" t="str">
            <v>PPLEOM</v>
          </cell>
          <cell r="Q1950" t="str">
            <v>O&amp;M</v>
          </cell>
          <cell r="R1950" t="str">
            <v>O&amp;M</v>
          </cell>
          <cell r="S1950">
            <v>0</v>
          </cell>
        </row>
        <row r="1951">
          <cell r="A1951" t="str">
            <v>903901</v>
          </cell>
          <cell r="B1951" t="str">
            <v>CLOSED 04/10 - AUDIT CUST ACCTS - INDIRECT</v>
          </cell>
          <cell r="C1951" t="str">
            <v>P&amp;L</v>
          </cell>
          <cell r="D1951" t="str">
            <v>Closed</v>
          </cell>
          <cell r="E1951">
            <v>0</v>
          </cell>
          <cell r="F1951" t="str">
            <v xml:space="preserve">        Total operation and maintenance</v>
          </cell>
          <cell r="G1951" t="str">
            <v>OPEX</v>
          </cell>
          <cell r="H1951" t="str">
            <v>Operation and maintenance expense</v>
          </cell>
          <cell r="I1951">
            <v>903</v>
          </cell>
          <cell r="J1951" t="str">
            <v>903 - Cust Bill/Acctg</v>
          </cell>
          <cell r="K1951">
            <v>903</v>
          </cell>
          <cell r="L1951" t="str">
            <v>903 - Cust Bill/Acctg</v>
          </cell>
          <cell r="M1951" t="str">
            <v>Other Operation Expenses</v>
          </cell>
          <cell r="N1951" t="str">
            <v>Customer Accounts Exp</v>
          </cell>
          <cell r="O1951" t="str">
            <v>OPERATION AND MAINTENANCE (PPLEOM)</v>
          </cell>
          <cell r="P1951" t="str">
            <v>PPLEOM</v>
          </cell>
          <cell r="Q1951" t="str">
            <v>O&amp;M</v>
          </cell>
          <cell r="R1951" t="str">
            <v>O&amp;M</v>
          </cell>
          <cell r="S1951">
            <v>0</v>
          </cell>
        </row>
        <row r="1952">
          <cell r="A1952" t="str">
            <v>903902</v>
          </cell>
          <cell r="B1952" t="str">
            <v>BILL SPECIAL ACCTS - INDIRECT</v>
          </cell>
          <cell r="C1952" t="str">
            <v>P&amp;L</v>
          </cell>
          <cell r="D1952" t="str">
            <v>Open</v>
          </cell>
          <cell r="E1952">
            <v>0</v>
          </cell>
          <cell r="F1952" t="str">
            <v xml:space="preserve">        Total operation and maintenance</v>
          </cell>
          <cell r="G1952" t="str">
            <v>OPEX</v>
          </cell>
          <cell r="H1952" t="str">
            <v>Operation and maintenance expense</v>
          </cell>
          <cell r="I1952">
            <v>903</v>
          </cell>
          <cell r="J1952" t="str">
            <v>903 - Cust Bill/Acctg</v>
          </cell>
          <cell r="K1952">
            <v>903</v>
          </cell>
          <cell r="L1952" t="str">
            <v>903 - Cust Bill/Acctg</v>
          </cell>
          <cell r="M1952" t="str">
            <v>Other Operation Expenses</v>
          </cell>
          <cell r="N1952" t="str">
            <v>Customer Accounts Exp</v>
          </cell>
          <cell r="O1952" t="str">
            <v>OPERATION AND MAINTENANCE (PPLEOM)</v>
          </cell>
          <cell r="P1952" t="str">
            <v>PPLEOM</v>
          </cell>
          <cell r="Q1952" t="str">
            <v>O&amp;M</v>
          </cell>
          <cell r="R1952" t="str">
            <v>O&amp;M</v>
          </cell>
          <cell r="S1952">
            <v>0</v>
          </cell>
        </row>
        <row r="1953">
          <cell r="A1953" t="str">
            <v>903903</v>
          </cell>
          <cell r="B1953" t="str">
            <v>PROCESS METER ORDERS - INDIRECT</v>
          </cell>
          <cell r="C1953" t="str">
            <v>P&amp;L</v>
          </cell>
          <cell r="D1953" t="str">
            <v>Open</v>
          </cell>
          <cell r="E1953">
            <v>0</v>
          </cell>
          <cell r="F1953" t="str">
            <v xml:space="preserve">        Total operation and maintenance</v>
          </cell>
          <cell r="G1953" t="str">
            <v>OPEX</v>
          </cell>
          <cell r="H1953" t="str">
            <v>Operation and maintenance expense</v>
          </cell>
          <cell r="I1953">
            <v>903</v>
          </cell>
          <cell r="J1953" t="str">
            <v>903 - Cust Bill/Acctg</v>
          </cell>
          <cell r="K1953">
            <v>903</v>
          </cell>
          <cell r="L1953" t="str">
            <v>903 - Cust Bill/Acctg</v>
          </cell>
          <cell r="M1953" t="str">
            <v>Other Operation Expenses</v>
          </cell>
          <cell r="N1953" t="str">
            <v>Customer Accounts Exp</v>
          </cell>
          <cell r="O1953" t="str">
            <v>OPERATION AND MAINTENANCE (PPLEOM)</v>
          </cell>
          <cell r="P1953" t="str">
            <v>PPLEOM</v>
          </cell>
          <cell r="Q1953" t="str">
            <v>O&amp;M</v>
          </cell>
          <cell r="R1953" t="str">
            <v>O&amp;M</v>
          </cell>
          <cell r="S1953">
            <v>0</v>
          </cell>
        </row>
        <row r="1954">
          <cell r="A1954" t="str">
            <v>903906</v>
          </cell>
          <cell r="B1954" t="str">
            <v>CUST BILL/ACCTG - INDIRECT</v>
          </cell>
          <cell r="C1954" t="str">
            <v>P&amp;L</v>
          </cell>
          <cell r="D1954" t="str">
            <v>Open</v>
          </cell>
          <cell r="E1954">
            <v>0</v>
          </cell>
          <cell r="F1954" t="str">
            <v xml:space="preserve">        Total operation and maintenance</v>
          </cell>
          <cell r="G1954" t="str">
            <v>OPEX</v>
          </cell>
          <cell r="H1954" t="str">
            <v>Operation and maintenance expense</v>
          </cell>
          <cell r="I1954">
            <v>903</v>
          </cell>
          <cell r="J1954" t="str">
            <v>903 - Cust Bill/Acctg</v>
          </cell>
          <cell r="K1954">
            <v>903</v>
          </cell>
          <cell r="L1954" t="str">
            <v>903 - Cust Bill/Acctg</v>
          </cell>
          <cell r="M1954" t="str">
            <v>Other Operation Expenses</v>
          </cell>
          <cell r="N1954" t="str">
            <v>Customer Accounts Exp</v>
          </cell>
          <cell r="O1954" t="str">
            <v>OPERATION AND MAINTENANCE (PPLEOM)</v>
          </cell>
          <cell r="P1954" t="str">
            <v>PPLEOM</v>
          </cell>
          <cell r="Q1954" t="str">
            <v>O&amp;M</v>
          </cell>
          <cell r="R1954" t="str">
            <v>O&amp;M</v>
          </cell>
          <cell r="S1954">
            <v>0</v>
          </cell>
        </row>
        <row r="1955">
          <cell r="A1955" t="str">
            <v>903907</v>
          </cell>
          <cell r="B1955" t="str">
            <v>PROCESS PAYMENTS - INDIRECT</v>
          </cell>
          <cell r="C1955" t="str">
            <v>P&amp;L</v>
          </cell>
          <cell r="D1955" t="str">
            <v>Open</v>
          </cell>
          <cell r="E1955">
            <v>0</v>
          </cell>
          <cell r="F1955" t="str">
            <v xml:space="preserve">        Total operation and maintenance</v>
          </cell>
          <cell r="G1955" t="str">
            <v>OPEX</v>
          </cell>
          <cell r="H1955" t="str">
            <v>Operation and maintenance expense</v>
          </cell>
          <cell r="I1955">
            <v>903</v>
          </cell>
          <cell r="J1955" t="str">
            <v>903 - Cust Bill/Acctg</v>
          </cell>
          <cell r="K1955">
            <v>903</v>
          </cell>
          <cell r="L1955" t="str">
            <v>903 - Cust Bill/Acctg</v>
          </cell>
          <cell r="M1955" t="str">
            <v>Other Operation Expenses</v>
          </cell>
          <cell r="N1955" t="str">
            <v>Customer Accounts Exp</v>
          </cell>
          <cell r="O1955" t="str">
            <v>OPERATION AND MAINTENANCE (PPLEOM)</v>
          </cell>
          <cell r="P1955" t="str">
            <v>PPLEOM</v>
          </cell>
          <cell r="Q1955" t="str">
            <v>O&amp;M</v>
          </cell>
          <cell r="R1955" t="str">
            <v>O&amp;M</v>
          </cell>
          <cell r="S1955">
            <v>0</v>
          </cell>
        </row>
        <row r="1956">
          <cell r="A1956" t="str">
            <v>903909</v>
          </cell>
          <cell r="B1956" t="str">
            <v>PROC EXCEPTION PMTS - INDIRECT</v>
          </cell>
          <cell r="C1956" t="str">
            <v>P&amp;L</v>
          </cell>
          <cell r="D1956" t="str">
            <v>Open</v>
          </cell>
          <cell r="E1956">
            <v>0</v>
          </cell>
          <cell r="F1956" t="str">
            <v xml:space="preserve">        Total operation and maintenance</v>
          </cell>
          <cell r="G1956" t="str">
            <v>OPEX</v>
          </cell>
          <cell r="H1956" t="str">
            <v>Operation and maintenance expense</v>
          </cell>
          <cell r="I1956">
            <v>903</v>
          </cell>
          <cell r="J1956" t="str">
            <v>903 - Cust Bill/Acctg</v>
          </cell>
          <cell r="K1956">
            <v>903</v>
          </cell>
          <cell r="L1956" t="str">
            <v>903 - Cust Bill/Acctg</v>
          </cell>
          <cell r="M1956" t="str">
            <v>Other Operation Expenses</v>
          </cell>
          <cell r="N1956" t="str">
            <v>Customer Accounts Exp</v>
          </cell>
          <cell r="O1956" t="str">
            <v>OPERATION AND MAINTENANCE (PPLEOM)</v>
          </cell>
          <cell r="P1956" t="str">
            <v>PPLEOM</v>
          </cell>
          <cell r="Q1956" t="str">
            <v>O&amp;M</v>
          </cell>
          <cell r="R1956" t="str">
            <v>O&amp;M</v>
          </cell>
          <cell r="S1956">
            <v>0</v>
          </cell>
        </row>
        <row r="1957">
          <cell r="A1957" t="str">
            <v>903912</v>
          </cell>
          <cell r="B1957" t="str">
            <v>PROC CUST CNTRT/ORDR - INDIRECT</v>
          </cell>
          <cell r="C1957" t="str">
            <v>P&amp;L</v>
          </cell>
          <cell r="D1957" t="str">
            <v>Open</v>
          </cell>
          <cell r="E1957">
            <v>0</v>
          </cell>
          <cell r="F1957" t="str">
            <v xml:space="preserve">        Total operation and maintenance</v>
          </cell>
          <cell r="G1957" t="str">
            <v>OPEX</v>
          </cell>
          <cell r="H1957" t="str">
            <v>Operation and maintenance expense</v>
          </cell>
          <cell r="I1957">
            <v>903</v>
          </cell>
          <cell r="J1957" t="str">
            <v>903 - Cust Bill/Acctg</v>
          </cell>
          <cell r="K1957">
            <v>903</v>
          </cell>
          <cell r="L1957" t="str">
            <v>903 - Cust Bill/Acctg</v>
          </cell>
          <cell r="M1957" t="str">
            <v>Other Operation Expenses</v>
          </cell>
          <cell r="N1957" t="str">
            <v>Customer Accounts Exp</v>
          </cell>
          <cell r="O1957" t="str">
            <v>OPERATION AND MAINTENANCE (PPLEOM)</v>
          </cell>
          <cell r="P1957" t="str">
            <v>PPLEOM</v>
          </cell>
          <cell r="Q1957" t="str">
            <v>O&amp;M</v>
          </cell>
          <cell r="R1957" t="str">
            <v>O&amp;M</v>
          </cell>
          <cell r="S1957">
            <v>0</v>
          </cell>
        </row>
        <row r="1958">
          <cell r="A1958" t="str">
            <v>903930</v>
          </cell>
          <cell r="B1958" t="str">
            <v>PROC CUST REQUESTS - INDIRECT</v>
          </cell>
          <cell r="C1958" t="str">
            <v>P&amp;L</v>
          </cell>
          <cell r="D1958" t="str">
            <v>Open</v>
          </cell>
          <cell r="E1958">
            <v>0</v>
          </cell>
          <cell r="F1958" t="str">
            <v xml:space="preserve">        Total operation and maintenance</v>
          </cell>
          <cell r="G1958" t="str">
            <v>OPEX</v>
          </cell>
          <cell r="H1958" t="str">
            <v>Operation and maintenance expense</v>
          </cell>
          <cell r="I1958">
            <v>903</v>
          </cell>
          <cell r="J1958" t="str">
            <v>903 - Cust Bill/Acctg</v>
          </cell>
          <cell r="K1958">
            <v>903</v>
          </cell>
          <cell r="L1958" t="str">
            <v>903 - Cust Bill/Acctg</v>
          </cell>
          <cell r="M1958" t="str">
            <v>Other Operation Expenses</v>
          </cell>
          <cell r="N1958" t="str">
            <v>Customer Accounts Exp</v>
          </cell>
          <cell r="O1958" t="str">
            <v>OPERATION AND MAINTENANCE (PPLEOM)</v>
          </cell>
          <cell r="P1958" t="str">
            <v>PPLEOM</v>
          </cell>
          <cell r="Q1958" t="str">
            <v>O&amp;M</v>
          </cell>
          <cell r="R1958" t="str">
            <v>O&amp;M</v>
          </cell>
          <cell r="S1958">
            <v>0</v>
          </cell>
        </row>
        <row r="1959">
          <cell r="A1959" t="str">
            <v>903931</v>
          </cell>
          <cell r="B1959" t="str">
            <v>PROC CUST PAYMENTS - INDIRECT</v>
          </cell>
          <cell r="C1959" t="str">
            <v>P&amp;L</v>
          </cell>
          <cell r="D1959" t="str">
            <v>Open</v>
          </cell>
          <cell r="E1959">
            <v>0</v>
          </cell>
          <cell r="F1959" t="str">
            <v xml:space="preserve">        Total operation and maintenance</v>
          </cell>
          <cell r="G1959" t="str">
            <v>OPEX</v>
          </cell>
          <cell r="H1959" t="str">
            <v>Operation and maintenance expense</v>
          </cell>
          <cell r="I1959">
            <v>903</v>
          </cell>
          <cell r="J1959" t="str">
            <v>903 - Cust Bill/Acctg</v>
          </cell>
          <cell r="K1959">
            <v>903</v>
          </cell>
          <cell r="L1959" t="str">
            <v>903 - Cust Bill/Acctg</v>
          </cell>
          <cell r="M1959" t="str">
            <v>Other Operation Expenses</v>
          </cell>
          <cell r="N1959" t="str">
            <v>Customer Accounts Exp</v>
          </cell>
          <cell r="O1959" t="str">
            <v>OPERATION AND MAINTENANCE (PPLEOM)</v>
          </cell>
          <cell r="P1959" t="str">
            <v>PPLEOM</v>
          </cell>
          <cell r="Q1959" t="str">
            <v>O&amp;M</v>
          </cell>
          <cell r="R1959" t="str">
            <v>O&amp;M</v>
          </cell>
          <cell r="S1959">
            <v>0</v>
          </cell>
        </row>
        <row r="1960">
          <cell r="A1960" t="str">
            <v>903936</v>
          </cell>
          <cell r="B1960" t="str">
            <v>CUSTOMER COMPLAINTS - INDIRECT</v>
          </cell>
          <cell r="C1960" t="str">
            <v>P&amp;L</v>
          </cell>
          <cell r="D1960" t="str">
            <v>Open</v>
          </cell>
          <cell r="E1960">
            <v>0</v>
          </cell>
          <cell r="F1960" t="str">
            <v xml:space="preserve">        Total operation and maintenance</v>
          </cell>
          <cell r="G1960" t="str">
            <v>OPEX</v>
          </cell>
          <cell r="H1960" t="str">
            <v>Operation and maintenance expense</v>
          </cell>
          <cell r="I1960">
            <v>903</v>
          </cell>
          <cell r="J1960" t="str">
            <v>903 - Cust Bill/Acctg</v>
          </cell>
          <cell r="K1960">
            <v>903</v>
          </cell>
          <cell r="L1960" t="str">
            <v>903 - Cust Bill/Acctg</v>
          </cell>
          <cell r="M1960" t="str">
            <v>Other Operation Expenses</v>
          </cell>
          <cell r="N1960" t="str">
            <v>Customer Accounts Exp</v>
          </cell>
          <cell r="O1960" t="str">
            <v>OPERATION AND MAINTENANCE (PPLEOM)</v>
          </cell>
          <cell r="P1960" t="str">
            <v>PPLEOM</v>
          </cell>
          <cell r="Q1960" t="str">
            <v>O&amp;M</v>
          </cell>
          <cell r="R1960" t="str">
            <v>O&amp;M</v>
          </cell>
          <cell r="S1960">
            <v>0</v>
          </cell>
        </row>
        <row r="1961">
          <cell r="A1961" t="str">
            <v>904001</v>
          </cell>
          <cell r="B1961" t="str">
            <v>UNCOLLECTIBLE ACCTS</v>
          </cell>
          <cell r="C1961" t="str">
            <v>P&amp;L</v>
          </cell>
          <cell r="D1961" t="str">
            <v>Open</v>
          </cell>
          <cell r="E1961">
            <v>0</v>
          </cell>
          <cell r="F1961" t="str">
            <v xml:space="preserve">        Total operation and maintenance</v>
          </cell>
          <cell r="G1961" t="str">
            <v>OPEX</v>
          </cell>
          <cell r="H1961" t="str">
            <v>Operation and maintenance expense</v>
          </cell>
          <cell r="I1961">
            <v>904</v>
          </cell>
          <cell r="J1961" t="str">
            <v>904 - Uncollectible Accts</v>
          </cell>
          <cell r="K1961">
            <v>904</v>
          </cell>
          <cell r="L1961" t="str">
            <v>904 - Uncollectible Accts</v>
          </cell>
          <cell r="M1961" t="str">
            <v>Other Operation Expenses</v>
          </cell>
          <cell r="N1961" t="str">
            <v>Provision for Uncollectible Accts</v>
          </cell>
          <cell r="O1961" t="str">
            <v>OPERATION AND MAINTENANCE (PPLEOM)</v>
          </cell>
          <cell r="P1961" t="str">
            <v>PPLEOM</v>
          </cell>
          <cell r="Q1961" t="str">
            <v>O&amp;M</v>
          </cell>
          <cell r="R1961" t="str">
            <v>O&amp;M</v>
          </cell>
          <cell r="S1961">
            <v>0</v>
          </cell>
        </row>
        <row r="1962">
          <cell r="A1962" t="str">
            <v>904002</v>
          </cell>
          <cell r="B1962" t="str">
            <v>UNCOLLECTABLE ACCTS - WHOLESALE</v>
          </cell>
          <cell r="C1962" t="str">
            <v>P&amp;L</v>
          </cell>
          <cell r="D1962" t="str">
            <v>Open</v>
          </cell>
          <cell r="E1962">
            <v>0</v>
          </cell>
          <cell r="F1962" t="str">
            <v xml:space="preserve">        Total operation and maintenance</v>
          </cell>
          <cell r="G1962" t="str">
            <v>OPEX</v>
          </cell>
          <cell r="H1962" t="str">
            <v>Operation and maintenance expense</v>
          </cell>
          <cell r="I1962">
            <v>904</v>
          </cell>
          <cell r="J1962" t="str">
            <v>904 - Uncollectible Accts</v>
          </cell>
          <cell r="K1962">
            <v>904</v>
          </cell>
          <cell r="L1962" t="str">
            <v>904 - Uncollectible Accts</v>
          </cell>
          <cell r="M1962" t="str">
            <v>Other Operation Expenses</v>
          </cell>
          <cell r="N1962" t="str">
            <v>Provision for Uncollectible Accts</v>
          </cell>
          <cell r="O1962" t="str">
            <v>OPERATION AND MAINTENANCE (PPLEOM)</v>
          </cell>
          <cell r="P1962" t="str">
            <v>PPLEOM</v>
          </cell>
          <cell r="Q1962" t="str">
            <v>O&amp;M</v>
          </cell>
          <cell r="R1962" t="str">
            <v>O&amp;M</v>
          </cell>
          <cell r="S1962">
            <v>0</v>
          </cell>
        </row>
        <row r="1963">
          <cell r="A1963" t="str">
            <v>904003</v>
          </cell>
          <cell r="B1963" t="str">
            <v>UNCOLL ACCTS - A/R MISC</v>
          </cell>
          <cell r="C1963" t="str">
            <v>P&amp;L</v>
          </cell>
          <cell r="D1963" t="str">
            <v>Open</v>
          </cell>
          <cell r="E1963">
            <v>0</v>
          </cell>
          <cell r="F1963" t="str">
            <v xml:space="preserve">        Total operation and maintenance</v>
          </cell>
          <cell r="G1963" t="str">
            <v>OPEX</v>
          </cell>
          <cell r="H1963" t="str">
            <v>Operation and maintenance expense</v>
          </cell>
          <cell r="I1963">
            <v>904</v>
          </cell>
          <cell r="J1963" t="str">
            <v>904 - Uncollectible Accts</v>
          </cell>
          <cell r="K1963">
            <v>904</v>
          </cell>
          <cell r="L1963" t="str">
            <v>904 - Uncollectible Accts</v>
          </cell>
          <cell r="M1963" t="str">
            <v>Other Operation Expenses</v>
          </cell>
          <cell r="N1963" t="str">
            <v>Provision for Uncollectible Accts</v>
          </cell>
          <cell r="O1963" t="str">
            <v>OPERATION AND MAINTENANCE (PPLEOM)</v>
          </cell>
          <cell r="P1963" t="str">
            <v>PPLEOM</v>
          </cell>
          <cell r="Q1963" t="str">
            <v>O&amp;M</v>
          </cell>
          <cell r="R1963" t="str">
            <v>O&amp;M</v>
          </cell>
          <cell r="S1963">
            <v>0</v>
          </cell>
        </row>
        <row r="1964">
          <cell r="A1964" t="str">
            <v>904004</v>
          </cell>
          <cell r="B1964" t="str">
            <v>UNCOLL ACCTS - A/R MISC - SPEC ITEM</v>
          </cell>
          <cell r="C1964" t="str">
            <v>P&amp;L</v>
          </cell>
          <cell r="D1964" t="str">
            <v>Open</v>
          </cell>
          <cell r="E1964">
            <v>0</v>
          </cell>
          <cell r="F1964" t="str">
            <v xml:space="preserve">        Total operation and maintenance</v>
          </cell>
          <cell r="G1964" t="str">
            <v>Non Operating Income &amp; (expense)</v>
          </cell>
          <cell r="H1964" t="str">
            <v>Operation and maintenance expense</v>
          </cell>
          <cell r="I1964">
            <v>904.1</v>
          </cell>
          <cell r="J1964" t="str">
            <v>904 - Uncollectible Accts</v>
          </cell>
          <cell r="K1964">
            <v>904</v>
          </cell>
          <cell r="L1964" t="str">
            <v>904.1 - Uncollectible Accts (Spec Items)</v>
          </cell>
          <cell r="M1964" t="str">
            <v>Other Operation Expenses</v>
          </cell>
          <cell r="N1964" t="str">
            <v>Provision for Uncollectible Accts</v>
          </cell>
          <cell r="O1964" t="str">
            <v>SPECIAL ITEMS - SWAPS (PPLSPC)</v>
          </cell>
          <cell r="P1964" t="str">
            <v>PPLSPC</v>
          </cell>
          <cell r="Q1964" t="str">
            <v>O&amp;M</v>
          </cell>
          <cell r="R1964" t="str">
            <v>SpcItems</v>
          </cell>
          <cell r="S1964" t="str">
            <v>new 3/2012</v>
          </cell>
        </row>
        <row r="1965">
          <cell r="A1965" t="str">
            <v>904005</v>
          </cell>
          <cell r="B1965" t="str">
            <v>UNCOLLECTIBLE ACCTS - GSC</v>
          </cell>
          <cell r="C1965" t="str">
            <v>P&amp;L</v>
          </cell>
          <cell r="D1965" t="str">
            <v>Open</v>
          </cell>
          <cell r="E1965">
            <v>0</v>
          </cell>
          <cell r="F1965" t="str">
            <v xml:space="preserve">        Total operation and maintenance</v>
          </cell>
          <cell r="G1965" t="str">
            <v>Gas Supply Expense</v>
          </cell>
          <cell r="H1965" t="str">
            <v>Operation and maintenance expense</v>
          </cell>
          <cell r="I1965">
            <v>904.2</v>
          </cell>
          <cell r="J1965" t="str">
            <v>904 - Uncollectible Accts</v>
          </cell>
          <cell r="K1965">
            <v>904</v>
          </cell>
          <cell r="L1965" t="str">
            <v>904.2 - Uncollectible Accts (GSC)</v>
          </cell>
          <cell r="M1965" t="str">
            <v>Other Operation Expenses</v>
          </cell>
          <cell r="N1965" t="str">
            <v>Provision for Uncollectible Accts</v>
          </cell>
          <cell r="O1965" t="str">
            <v>GAS SUPPLY EXPENSE - GSC (PPLCGS)</v>
          </cell>
          <cell r="P1965" t="str">
            <v>PPLCGS</v>
          </cell>
          <cell r="Q1965" t="str">
            <v>O&amp;M</v>
          </cell>
          <cell r="R1965" t="str">
            <v>COS</v>
          </cell>
          <cell r="S1965" t="str">
            <v>new 1/2013</v>
          </cell>
        </row>
        <row r="1966">
          <cell r="A1966" t="str">
            <v>905001</v>
          </cell>
          <cell r="B1966" t="str">
            <v>MISC CUST SERV EXP</v>
          </cell>
          <cell r="C1966" t="str">
            <v>P&amp;L</v>
          </cell>
          <cell r="D1966" t="str">
            <v>Open</v>
          </cell>
          <cell r="E1966">
            <v>0</v>
          </cell>
          <cell r="F1966" t="str">
            <v xml:space="preserve">        Total operation and maintenance</v>
          </cell>
          <cell r="G1966" t="str">
            <v>OPEX</v>
          </cell>
          <cell r="H1966" t="str">
            <v>Operation and maintenance expense</v>
          </cell>
          <cell r="I1966">
            <v>905</v>
          </cell>
          <cell r="J1966" t="str">
            <v>905 - Misc Cust Serv Exp</v>
          </cell>
          <cell r="K1966">
            <v>905</v>
          </cell>
          <cell r="L1966" t="str">
            <v>905 - Misc Cust Serv Exp</v>
          </cell>
          <cell r="M1966" t="str">
            <v>Other Operation Expenses</v>
          </cell>
          <cell r="N1966" t="str">
            <v>Customer Accounts Exp</v>
          </cell>
          <cell r="O1966" t="str">
            <v>OPERATION AND MAINTENANCE (PPLEOM)</v>
          </cell>
          <cell r="P1966" t="str">
            <v>PPLEOM</v>
          </cell>
          <cell r="Q1966" t="str">
            <v>O&amp;M</v>
          </cell>
          <cell r="R1966" t="str">
            <v>O&amp;M</v>
          </cell>
          <cell r="S1966">
            <v>0</v>
          </cell>
        </row>
        <row r="1967">
          <cell r="A1967" t="str">
            <v>905002</v>
          </cell>
          <cell r="B1967" t="str">
            <v>MISC CUST BILL/ACCTG</v>
          </cell>
          <cell r="C1967" t="str">
            <v>P&amp;L</v>
          </cell>
          <cell r="D1967" t="str">
            <v>Open</v>
          </cell>
          <cell r="E1967">
            <v>0</v>
          </cell>
          <cell r="F1967" t="str">
            <v xml:space="preserve">        Total operation and maintenance</v>
          </cell>
          <cell r="G1967" t="str">
            <v>OPEX</v>
          </cell>
          <cell r="H1967" t="str">
            <v>Operation and maintenance expense</v>
          </cell>
          <cell r="I1967">
            <v>905</v>
          </cell>
          <cell r="J1967" t="str">
            <v>905 - Misc Cust Serv Exp</v>
          </cell>
          <cell r="K1967">
            <v>905</v>
          </cell>
          <cell r="L1967" t="str">
            <v>905 - Misc Cust Serv Exp</v>
          </cell>
          <cell r="M1967" t="str">
            <v>Other Operation Expenses</v>
          </cell>
          <cell r="N1967" t="str">
            <v>Customer Accounts Exp</v>
          </cell>
          <cell r="O1967" t="str">
            <v>OPERATION AND MAINTENANCE (PPLEOM)</v>
          </cell>
          <cell r="P1967" t="str">
            <v>PPLEOM</v>
          </cell>
          <cell r="Q1967" t="str">
            <v>O&amp;M</v>
          </cell>
          <cell r="R1967" t="str">
            <v>O&amp;M</v>
          </cell>
          <cell r="S1967">
            <v>0</v>
          </cell>
        </row>
        <row r="1968">
          <cell r="A1968" t="str">
            <v>905003</v>
          </cell>
          <cell r="B1968" t="str">
            <v>MISC COLLECTING EXP</v>
          </cell>
          <cell r="C1968" t="str">
            <v>P&amp;L</v>
          </cell>
          <cell r="D1968" t="str">
            <v>Open</v>
          </cell>
          <cell r="E1968">
            <v>0</v>
          </cell>
          <cell r="F1968" t="str">
            <v xml:space="preserve">        Total operation and maintenance</v>
          </cell>
          <cell r="G1968" t="str">
            <v>OPEX</v>
          </cell>
          <cell r="H1968" t="str">
            <v>Operation and maintenance expense</v>
          </cell>
          <cell r="I1968">
            <v>905</v>
          </cell>
          <cell r="J1968" t="str">
            <v>905 - Misc Cust Serv Exp</v>
          </cell>
          <cell r="K1968">
            <v>905</v>
          </cell>
          <cell r="L1968" t="str">
            <v>905 - Misc Cust Serv Exp</v>
          </cell>
          <cell r="M1968" t="str">
            <v>Other Operation Expenses</v>
          </cell>
          <cell r="N1968" t="str">
            <v>Customer Accounts Exp</v>
          </cell>
          <cell r="O1968" t="str">
            <v>OPERATION AND MAINTENANCE (PPLEOM)</v>
          </cell>
          <cell r="P1968" t="str">
            <v>PPLEOM</v>
          </cell>
          <cell r="Q1968" t="str">
            <v>O&amp;M</v>
          </cell>
          <cell r="R1968" t="str">
            <v>O&amp;M</v>
          </cell>
          <cell r="S1968">
            <v>0</v>
          </cell>
        </row>
        <row r="1969">
          <cell r="A1969" t="str">
            <v>907001</v>
          </cell>
          <cell r="B1969" t="str">
            <v>SUPV-CUST SER/INFO</v>
          </cell>
          <cell r="C1969" t="str">
            <v>P&amp;L</v>
          </cell>
          <cell r="D1969" t="str">
            <v>Open</v>
          </cell>
          <cell r="E1969">
            <v>0</v>
          </cell>
          <cell r="F1969" t="str">
            <v xml:space="preserve">        Total operation and maintenance</v>
          </cell>
          <cell r="G1969" t="str">
            <v>OPEX</v>
          </cell>
          <cell r="H1969" t="str">
            <v>Operation and maintenance expense</v>
          </cell>
          <cell r="I1969">
            <v>907</v>
          </cell>
          <cell r="J1969" t="str">
            <v>907 - Supv-Cust Ser/Info</v>
          </cell>
          <cell r="K1969">
            <v>907</v>
          </cell>
          <cell r="L1969" t="str">
            <v>907 - Supv-Cust Ser/Info</v>
          </cell>
          <cell r="M1969" t="str">
            <v>Other Operation Expenses</v>
          </cell>
          <cell r="N1969" t="str">
            <v>Customer Service &amp; info Exp</v>
          </cell>
          <cell r="O1969" t="str">
            <v>OPERATION AND MAINTENANCE (PPLEOM)</v>
          </cell>
          <cell r="P1969" t="str">
            <v>PPLEOM</v>
          </cell>
          <cell r="Q1969" t="str">
            <v>O&amp;M</v>
          </cell>
          <cell r="R1969" t="str">
            <v>O&amp;M</v>
          </cell>
          <cell r="S1969">
            <v>0</v>
          </cell>
        </row>
        <row r="1970">
          <cell r="A1970" t="str">
            <v>907900</v>
          </cell>
          <cell r="B1970" t="str">
            <v>SUPV-CUST SER/INFO - INDIRECT</v>
          </cell>
          <cell r="C1970" t="str">
            <v>P&amp;L</v>
          </cell>
          <cell r="D1970" t="str">
            <v>Open</v>
          </cell>
          <cell r="E1970">
            <v>0</v>
          </cell>
          <cell r="F1970" t="str">
            <v xml:space="preserve">        Total operation and maintenance</v>
          </cell>
          <cell r="G1970" t="str">
            <v>OPEX</v>
          </cell>
          <cell r="H1970" t="str">
            <v>Operation and maintenance expense</v>
          </cell>
          <cell r="I1970">
            <v>907</v>
          </cell>
          <cell r="J1970" t="str">
            <v>907 - Supv-Cust Ser/Info</v>
          </cell>
          <cell r="K1970">
            <v>907</v>
          </cell>
          <cell r="L1970" t="str">
            <v>907 - Supv-Cust Ser/Info</v>
          </cell>
          <cell r="M1970" t="str">
            <v>Other Operation Expenses</v>
          </cell>
          <cell r="N1970" t="str">
            <v>Customer Service &amp; info Exp</v>
          </cell>
          <cell r="O1970" t="str">
            <v>OPERATION AND MAINTENANCE (PPLEOM)</v>
          </cell>
          <cell r="P1970" t="str">
            <v>PPLEOM</v>
          </cell>
          <cell r="Q1970" t="str">
            <v>O&amp;M</v>
          </cell>
          <cell r="R1970" t="str">
            <v>O&amp;M</v>
          </cell>
          <cell r="S1970">
            <v>0</v>
          </cell>
        </row>
        <row r="1971">
          <cell r="A1971" t="str">
            <v>908001</v>
          </cell>
          <cell r="B1971" t="str">
            <v>CUST MKTG/ASSIST</v>
          </cell>
          <cell r="C1971" t="str">
            <v>P&amp;L</v>
          </cell>
          <cell r="D1971" t="str">
            <v>Open</v>
          </cell>
          <cell r="E1971">
            <v>0</v>
          </cell>
          <cell r="F1971" t="str">
            <v xml:space="preserve">        Total operation and maintenance</v>
          </cell>
          <cell r="G1971" t="str">
            <v>OPEX</v>
          </cell>
          <cell r="H1971" t="str">
            <v>Operation and maintenance expense</v>
          </cell>
          <cell r="I1971">
            <v>908.2</v>
          </cell>
          <cell r="J1971" t="str">
            <v xml:space="preserve">908 - Cust Mktg/Assist </v>
          </cell>
          <cell r="K1971">
            <v>908</v>
          </cell>
          <cell r="L1971" t="str">
            <v xml:space="preserve">908.2 - Cust Mktg/Assist </v>
          </cell>
          <cell r="M1971" t="str">
            <v>Other Operation Expenses</v>
          </cell>
          <cell r="N1971" t="str">
            <v>Customer Service &amp; info Exp</v>
          </cell>
          <cell r="O1971" t="str">
            <v>OPERATION AND MAINTENANCE (PPLEOM)</v>
          </cell>
          <cell r="P1971" t="str">
            <v>PPLEOM</v>
          </cell>
          <cell r="Q1971" t="str">
            <v>O&amp;M</v>
          </cell>
          <cell r="R1971" t="str">
            <v>O&amp;M</v>
          </cell>
          <cell r="S1971">
            <v>0</v>
          </cell>
        </row>
        <row r="1972">
          <cell r="A1972" t="str">
            <v>908004</v>
          </cell>
          <cell r="B1972" t="str">
            <v>DSM - ENERGY AUDIT</v>
          </cell>
          <cell r="C1972" t="str">
            <v>P&amp;L</v>
          </cell>
          <cell r="D1972" t="str">
            <v>Open</v>
          </cell>
          <cell r="E1972">
            <v>0</v>
          </cell>
          <cell r="F1972" t="str">
            <v xml:space="preserve">        Total operation and maintenance</v>
          </cell>
          <cell r="G1972" t="str">
            <v>DEMAND SIDE MANAGEMENT ELECTRIC</v>
          </cell>
          <cell r="H1972" t="str">
            <v>Operation and maintenance expense</v>
          </cell>
          <cell r="I1972">
            <v>908.3</v>
          </cell>
          <cell r="J1972" t="str">
            <v xml:space="preserve">908 - Cust Mktg/Assist </v>
          </cell>
          <cell r="K1972">
            <v>908.1</v>
          </cell>
          <cell r="L1972" t="str">
            <v>908.3 - DSM Cust Mktg/Assist</v>
          </cell>
          <cell r="M1972" t="str">
            <v>Other Operation Expenses</v>
          </cell>
          <cell r="N1972" t="str">
            <v>Customer Service &amp; info Exp</v>
          </cell>
          <cell r="O1972" t="str">
            <v>DEMAND SIDE MANAGEMENT ELECTRIC (PPLCEM)</v>
          </cell>
          <cell r="P1972" t="str">
            <v>PPLCEM</v>
          </cell>
          <cell r="Q1972" t="str">
            <v>O&amp;M</v>
          </cell>
          <cell r="R1972" t="str">
            <v>COS</v>
          </cell>
          <cell r="S1972">
            <v>0</v>
          </cell>
        </row>
        <row r="1973">
          <cell r="A1973" t="str">
            <v>908005</v>
          </cell>
          <cell r="B1973" t="str">
            <v>DSM CONSERVATION PROG</v>
          </cell>
          <cell r="C1973" t="str">
            <v>P&amp;L</v>
          </cell>
          <cell r="D1973" t="str">
            <v>Open</v>
          </cell>
          <cell r="E1973">
            <v>0</v>
          </cell>
          <cell r="F1973" t="str">
            <v xml:space="preserve">        Total operation and maintenance</v>
          </cell>
          <cell r="G1973" t="str">
            <v>DEMAND SIDE MANAGEMENT ELECTRIC</v>
          </cell>
          <cell r="H1973" t="str">
            <v>Operation and maintenance expense</v>
          </cell>
          <cell r="I1973">
            <v>908.3</v>
          </cell>
          <cell r="J1973" t="str">
            <v xml:space="preserve">908 - Cust Mktg/Assist </v>
          </cell>
          <cell r="K1973">
            <v>908.1</v>
          </cell>
          <cell r="L1973" t="str">
            <v>908.3 - DSM Cust Mktg/Assist</v>
          </cell>
          <cell r="M1973" t="str">
            <v>Other Operation Expenses</v>
          </cell>
          <cell r="N1973" t="str">
            <v>Customer Service &amp; info Exp</v>
          </cell>
          <cell r="O1973" t="str">
            <v>DEMAND SIDE MANAGEMENT ELECTRIC (PPLCEM)</v>
          </cell>
          <cell r="P1973" t="str">
            <v>PPLCEM</v>
          </cell>
          <cell r="Q1973" t="str">
            <v>O&amp;M</v>
          </cell>
          <cell r="R1973" t="str">
            <v>COS</v>
          </cell>
          <cell r="S1973">
            <v>0</v>
          </cell>
        </row>
        <row r="1974">
          <cell r="A1974" t="str">
            <v>908006</v>
          </cell>
          <cell r="B1974" t="str">
            <v>DSM - HVAC</v>
          </cell>
          <cell r="C1974" t="str">
            <v>P&amp;L</v>
          </cell>
          <cell r="D1974" t="str">
            <v>Open</v>
          </cell>
          <cell r="E1974">
            <v>0</v>
          </cell>
          <cell r="F1974" t="str">
            <v xml:space="preserve">        Total operation and maintenance</v>
          </cell>
          <cell r="G1974" t="str">
            <v>DEMAND SIDE MANAGEMENT ELECTRIC</v>
          </cell>
          <cell r="H1974" t="str">
            <v>Operation and maintenance expense</v>
          </cell>
          <cell r="I1974">
            <v>908.3</v>
          </cell>
          <cell r="J1974" t="str">
            <v xml:space="preserve">908 - Cust Mktg/Assist </v>
          </cell>
          <cell r="K1974">
            <v>908.1</v>
          </cell>
          <cell r="L1974" t="str">
            <v>908.3 - DSM Cust Mktg/Assist</v>
          </cell>
          <cell r="M1974" t="str">
            <v>Other Operation Expenses</v>
          </cell>
          <cell r="N1974" t="str">
            <v>Customer Service &amp; info Exp</v>
          </cell>
          <cell r="O1974" t="str">
            <v>DEMAND SIDE MANAGEMENT ELECTRIC (PPLCEM)</v>
          </cell>
          <cell r="P1974" t="str">
            <v>PPLCEM</v>
          </cell>
          <cell r="Q1974" t="str">
            <v>O&amp;M</v>
          </cell>
          <cell r="R1974" t="str">
            <v>COS</v>
          </cell>
          <cell r="S1974">
            <v>0</v>
          </cell>
        </row>
        <row r="1975">
          <cell r="A1975" t="str">
            <v>908007</v>
          </cell>
          <cell r="B1975" t="str">
            <v>DSM - CONSERVATION</v>
          </cell>
          <cell r="C1975" t="str">
            <v>P&amp;L</v>
          </cell>
          <cell r="D1975" t="str">
            <v>Open</v>
          </cell>
          <cell r="E1975">
            <v>0</v>
          </cell>
          <cell r="F1975" t="str">
            <v xml:space="preserve">        Total operation and maintenance</v>
          </cell>
          <cell r="G1975" t="str">
            <v>DEMAND SIDE MANAGEMENT ELECTRIC</v>
          </cell>
          <cell r="H1975" t="str">
            <v>Operation and maintenance expense</v>
          </cell>
          <cell r="I1975">
            <v>908.3</v>
          </cell>
          <cell r="J1975" t="str">
            <v xml:space="preserve">908 - Cust Mktg/Assist </v>
          </cell>
          <cell r="K1975">
            <v>908.1</v>
          </cell>
          <cell r="L1975" t="str">
            <v>908.3 - DSM Cust Mktg/Assist</v>
          </cell>
          <cell r="M1975" t="str">
            <v>Other Operation Expenses</v>
          </cell>
          <cell r="N1975" t="str">
            <v>Customer Service &amp; info Exp</v>
          </cell>
          <cell r="O1975" t="str">
            <v>DEMAND SIDE MANAGEMENT ELECTRIC (PPLCEM)</v>
          </cell>
          <cell r="P1975" t="str">
            <v>PPLCEM</v>
          </cell>
          <cell r="Q1975" t="str">
            <v>O&amp;M</v>
          </cell>
          <cell r="R1975" t="str">
            <v>COS</v>
          </cell>
          <cell r="S1975">
            <v>0</v>
          </cell>
        </row>
        <row r="1976">
          <cell r="A1976" t="str">
            <v>908009</v>
          </cell>
          <cell r="B1976" t="str">
            <v>MISC MARKETING EXP</v>
          </cell>
          <cell r="C1976" t="str">
            <v>P&amp;L</v>
          </cell>
          <cell r="D1976" t="str">
            <v>Open</v>
          </cell>
          <cell r="E1976">
            <v>0</v>
          </cell>
          <cell r="F1976" t="str">
            <v xml:space="preserve">        Total operation and maintenance</v>
          </cell>
          <cell r="G1976" t="str">
            <v>OPEX</v>
          </cell>
          <cell r="H1976" t="str">
            <v>Operation and maintenance expense</v>
          </cell>
          <cell r="I1976">
            <v>908.2</v>
          </cell>
          <cell r="J1976" t="str">
            <v xml:space="preserve">908 - Cust Mktg/Assist </v>
          </cell>
          <cell r="K1976">
            <v>908</v>
          </cell>
          <cell r="L1976" t="str">
            <v xml:space="preserve">908.2 - Cust Mktg/Assist </v>
          </cell>
          <cell r="M1976" t="str">
            <v>Other Operation Expenses</v>
          </cell>
          <cell r="N1976" t="str">
            <v>Customer Service &amp; info Exp</v>
          </cell>
          <cell r="O1976" t="str">
            <v>OPERATION AND MAINTENANCE (PPLEOM)</v>
          </cell>
          <cell r="P1976" t="str">
            <v>PPLEOM</v>
          </cell>
          <cell r="Q1976" t="str">
            <v>O&amp;M</v>
          </cell>
          <cell r="R1976" t="str">
            <v>O&amp;M</v>
          </cell>
          <cell r="S1976">
            <v>0</v>
          </cell>
        </row>
        <row r="1977">
          <cell r="A1977" t="str">
            <v>908011</v>
          </cell>
          <cell r="B1977" t="str">
            <v>DSM Conservation Program - Gas Expense Reclass</v>
          </cell>
          <cell r="C1977" t="str">
            <v>P&amp;L</v>
          </cell>
          <cell r="D1977" t="str">
            <v>Open</v>
          </cell>
          <cell r="E1977">
            <v>0</v>
          </cell>
          <cell r="F1977" t="str">
            <v xml:space="preserve">        Total operation and maintenance</v>
          </cell>
          <cell r="G1977" t="str">
            <v>Gas Supply Expense</v>
          </cell>
          <cell r="H1977" t="str">
            <v>Operation and maintenance expense</v>
          </cell>
          <cell r="I1977">
            <v>908.4</v>
          </cell>
          <cell r="J1977" t="str">
            <v xml:space="preserve">908 - Cust Mktg/Assist </v>
          </cell>
          <cell r="K1977">
            <v>908.1</v>
          </cell>
          <cell r="L1977" t="str">
            <v>908.4 - DSM Cust Mktg/Assist gas</v>
          </cell>
          <cell r="M1977" t="str">
            <v>Other Operation Expenses</v>
          </cell>
          <cell r="N1977" t="str">
            <v>Customer Service &amp; info Exp</v>
          </cell>
          <cell r="O1977" t="str">
            <v>DEMAND SIDE MANAGEMENT GAS (PPLCGM)</v>
          </cell>
          <cell r="P1977" t="str">
            <v>PPLCGM</v>
          </cell>
          <cell r="Q1977" t="str">
            <v>O&amp;M</v>
          </cell>
          <cell r="R1977" t="str">
            <v>COS</v>
          </cell>
          <cell r="S1977" t="str">
            <v>new 1/2013</v>
          </cell>
        </row>
        <row r="1978">
          <cell r="A1978" t="str">
            <v>908901</v>
          </cell>
          <cell r="B1978" t="str">
            <v>CUST MKTG/ASSIST - INDIRECT</v>
          </cell>
          <cell r="C1978" t="str">
            <v>P&amp;L</v>
          </cell>
          <cell r="D1978" t="str">
            <v>Open</v>
          </cell>
          <cell r="E1978">
            <v>0</v>
          </cell>
          <cell r="F1978" t="str">
            <v xml:space="preserve">        Total operation and maintenance</v>
          </cell>
          <cell r="G1978" t="str">
            <v>OPEX</v>
          </cell>
          <cell r="H1978" t="str">
            <v>Operation and maintenance expense</v>
          </cell>
          <cell r="I1978">
            <v>908.2</v>
          </cell>
          <cell r="J1978" t="str">
            <v xml:space="preserve">908 - Cust Mktg/Assist </v>
          </cell>
          <cell r="K1978">
            <v>908</v>
          </cell>
          <cell r="L1978" t="str">
            <v xml:space="preserve">908.2 - Cust Mktg/Assist </v>
          </cell>
          <cell r="M1978" t="str">
            <v>Other Operation Expenses</v>
          </cell>
          <cell r="N1978" t="str">
            <v>Customer Service &amp; info Exp</v>
          </cell>
          <cell r="O1978" t="str">
            <v>OPERATION AND MAINTENANCE (PPLEOM)</v>
          </cell>
          <cell r="P1978" t="str">
            <v>PPLEOM</v>
          </cell>
          <cell r="Q1978" t="str">
            <v>O&amp;M</v>
          </cell>
          <cell r="R1978" t="str">
            <v>O&amp;M</v>
          </cell>
          <cell r="S1978">
            <v>0</v>
          </cell>
        </row>
        <row r="1979">
          <cell r="A1979" t="str">
            <v>908902</v>
          </cell>
          <cell r="B1979" t="str">
            <v>RES CONS/ENG ED PROG - INDIRECT</v>
          </cell>
          <cell r="C1979" t="str">
            <v>P&amp;L</v>
          </cell>
          <cell r="D1979" t="str">
            <v>Open</v>
          </cell>
          <cell r="E1979">
            <v>0</v>
          </cell>
          <cell r="F1979" t="str">
            <v xml:space="preserve">        Total operation and maintenance</v>
          </cell>
          <cell r="G1979" t="str">
            <v>OPEX</v>
          </cell>
          <cell r="H1979" t="str">
            <v>Operation and maintenance expense</v>
          </cell>
          <cell r="I1979">
            <v>908.2</v>
          </cell>
          <cell r="J1979" t="str">
            <v xml:space="preserve">908 - Cust Mktg/Assist </v>
          </cell>
          <cell r="K1979">
            <v>908</v>
          </cell>
          <cell r="L1979" t="str">
            <v xml:space="preserve">908.2 - Cust Mktg/Assist </v>
          </cell>
          <cell r="M1979" t="str">
            <v>Other Operation Expenses</v>
          </cell>
          <cell r="N1979" t="str">
            <v>Customer Service &amp; info Exp</v>
          </cell>
          <cell r="O1979" t="str">
            <v>OPERATION AND MAINTENANCE (PPLEOM)</v>
          </cell>
          <cell r="P1979" t="str">
            <v>PPLEOM</v>
          </cell>
          <cell r="Q1979" t="str">
            <v>O&amp;M</v>
          </cell>
          <cell r="R1979" t="str">
            <v>O&amp;M</v>
          </cell>
          <cell r="S1979">
            <v>0</v>
          </cell>
        </row>
        <row r="1980">
          <cell r="A1980" t="str">
            <v>908909</v>
          </cell>
          <cell r="B1980" t="str">
            <v>MISC MARKETING EXP - INDIRECT</v>
          </cell>
          <cell r="C1980" t="str">
            <v>P&amp;L</v>
          </cell>
          <cell r="D1980" t="str">
            <v>Open</v>
          </cell>
          <cell r="E1980">
            <v>0</v>
          </cell>
          <cell r="F1980" t="str">
            <v xml:space="preserve">        Total operation and maintenance</v>
          </cell>
          <cell r="G1980" t="str">
            <v>OPEX</v>
          </cell>
          <cell r="H1980" t="str">
            <v>Operation and maintenance expense</v>
          </cell>
          <cell r="I1980">
            <v>908.2</v>
          </cell>
          <cell r="J1980" t="str">
            <v xml:space="preserve">908 - Cust Mktg/Assist </v>
          </cell>
          <cell r="K1980">
            <v>908</v>
          </cell>
          <cell r="L1980" t="str">
            <v xml:space="preserve">908.2 - Cust Mktg/Assist </v>
          </cell>
          <cell r="M1980" t="str">
            <v>Other Operation Expenses</v>
          </cell>
          <cell r="N1980" t="str">
            <v>Customer Service &amp; info Exp</v>
          </cell>
          <cell r="O1980" t="str">
            <v>OPERATION AND MAINTENANCE (PPLEOM)</v>
          </cell>
          <cell r="P1980" t="str">
            <v>PPLEOM</v>
          </cell>
          <cell r="Q1980" t="str">
            <v>O&amp;M</v>
          </cell>
          <cell r="R1980" t="str">
            <v>O&amp;M</v>
          </cell>
          <cell r="S1980">
            <v>0</v>
          </cell>
        </row>
        <row r="1981">
          <cell r="A1981" t="str">
            <v>909004</v>
          </cell>
          <cell r="B1981" t="str">
            <v>MISC CUST COM-SER/IN</v>
          </cell>
          <cell r="C1981" t="str">
            <v>P&amp;L</v>
          </cell>
          <cell r="D1981" t="str">
            <v>Open</v>
          </cell>
          <cell r="E1981">
            <v>0</v>
          </cell>
          <cell r="F1981" t="str">
            <v xml:space="preserve">        Total operation and maintenance</v>
          </cell>
          <cell r="G1981" t="str">
            <v>OPEX</v>
          </cell>
          <cell r="H1981" t="str">
            <v>Operation and maintenance expense</v>
          </cell>
          <cell r="I1981">
            <v>909</v>
          </cell>
          <cell r="J1981" t="str">
            <v>909 - Informational And Instructional Expenses</v>
          </cell>
          <cell r="K1981">
            <v>909</v>
          </cell>
          <cell r="L1981" t="str">
            <v>909 - Informational And Instructional Expenses</v>
          </cell>
          <cell r="M1981" t="str">
            <v>Other Operation Expenses</v>
          </cell>
          <cell r="N1981" t="str">
            <v>Customer Service &amp; info Exp</v>
          </cell>
          <cell r="O1981" t="str">
            <v>OPERATION AND MAINTENANCE (PPLEOM)</v>
          </cell>
          <cell r="P1981" t="str">
            <v>PPLEOM</v>
          </cell>
          <cell r="Q1981" t="str">
            <v>O&amp;M</v>
          </cell>
          <cell r="R1981" t="str">
            <v>O&amp;M</v>
          </cell>
          <cell r="S1981">
            <v>0</v>
          </cell>
        </row>
        <row r="1982">
          <cell r="A1982" t="str">
            <v>909005</v>
          </cell>
          <cell r="B1982" t="str">
            <v>MEDIA RELATIONS</v>
          </cell>
          <cell r="C1982" t="str">
            <v>P&amp;L</v>
          </cell>
          <cell r="D1982" t="str">
            <v>Open</v>
          </cell>
          <cell r="E1982">
            <v>0</v>
          </cell>
          <cell r="F1982" t="str">
            <v xml:space="preserve">        Total operation and maintenance</v>
          </cell>
          <cell r="G1982" t="str">
            <v>OPEX</v>
          </cell>
          <cell r="H1982" t="str">
            <v>Operation and maintenance expense</v>
          </cell>
          <cell r="I1982">
            <v>909</v>
          </cell>
          <cell r="J1982" t="str">
            <v>909 - Informational And Instructional Expenses</v>
          </cell>
          <cell r="K1982">
            <v>909</v>
          </cell>
          <cell r="L1982" t="str">
            <v>909 - Informational And Instructional Expenses</v>
          </cell>
          <cell r="M1982" t="str">
            <v>Other Operation Expenses</v>
          </cell>
          <cell r="N1982" t="str">
            <v>Customer Service &amp; info Exp</v>
          </cell>
          <cell r="O1982" t="str">
            <v>OPERATION AND MAINTENANCE (PPLEOM)</v>
          </cell>
          <cell r="P1982" t="str">
            <v>PPLEOM</v>
          </cell>
          <cell r="Q1982" t="str">
            <v>O&amp;M</v>
          </cell>
          <cell r="R1982" t="str">
            <v>O&amp;M</v>
          </cell>
          <cell r="S1982">
            <v>0</v>
          </cell>
        </row>
        <row r="1983">
          <cell r="A1983" t="str">
            <v>909010</v>
          </cell>
          <cell r="B1983" t="str">
            <v>PRINT ADVER-SER/INFO</v>
          </cell>
          <cell r="C1983" t="str">
            <v>P&amp;L</v>
          </cell>
          <cell r="D1983" t="str">
            <v>Open</v>
          </cell>
          <cell r="E1983">
            <v>0</v>
          </cell>
          <cell r="F1983" t="str">
            <v xml:space="preserve">        Total operation and maintenance</v>
          </cell>
          <cell r="G1983" t="str">
            <v>OPEX</v>
          </cell>
          <cell r="H1983" t="str">
            <v>Operation and maintenance expense</v>
          </cell>
          <cell r="I1983">
            <v>909</v>
          </cell>
          <cell r="J1983" t="str">
            <v>909 - Informational And Instructional Expenses</v>
          </cell>
          <cell r="K1983">
            <v>909</v>
          </cell>
          <cell r="L1983" t="str">
            <v>909 - Informational And Instructional Expenses</v>
          </cell>
          <cell r="M1983" t="str">
            <v>Other Operation Expenses</v>
          </cell>
          <cell r="N1983" t="str">
            <v>Customer Service &amp; info Exp</v>
          </cell>
          <cell r="O1983" t="str">
            <v>OPERATION AND MAINTENANCE (PPLEOM)</v>
          </cell>
          <cell r="P1983" t="str">
            <v>PPLEOM</v>
          </cell>
          <cell r="Q1983" t="str">
            <v>O&amp;M</v>
          </cell>
          <cell r="R1983" t="str">
            <v>O&amp;M</v>
          </cell>
          <cell r="S1983">
            <v>0</v>
          </cell>
        </row>
        <row r="1984">
          <cell r="A1984" t="str">
            <v>909011</v>
          </cell>
          <cell r="B1984" t="str">
            <v>OTH ADVER-SER/INFO</v>
          </cell>
          <cell r="C1984" t="str">
            <v>P&amp;L</v>
          </cell>
          <cell r="D1984" t="str">
            <v>Open</v>
          </cell>
          <cell r="E1984">
            <v>0</v>
          </cell>
          <cell r="F1984" t="str">
            <v xml:space="preserve">        Total operation and maintenance</v>
          </cell>
          <cell r="G1984" t="str">
            <v>OPEX</v>
          </cell>
          <cell r="H1984" t="str">
            <v>Operation and maintenance expense</v>
          </cell>
          <cell r="I1984">
            <v>909</v>
          </cell>
          <cell r="J1984" t="str">
            <v>909 - Informational And Instructional Expenses</v>
          </cell>
          <cell r="K1984">
            <v>909</v>
          </cell>
          <cell r="L1984" t="str">
            <v>909 - Informational And Instructional Expenses</v>
          </cell>
          <cell r="M1984" t="str">
            <v>Other Operation Expenses</v>
          </cell>
          <cell r="N1984" t="str">
            <v>Customer Service &amp; info Exp</v>
          </cell>
          <cell r="O1984" t="str">
            <v>OPERATION AND MAINTENANCE (PPLEOM)</v>
          </cell>
          <cell r="P1984" t="str">
            <v>PPLEOM</v>
          </cell>
          <cell r="Q1984" t="str">
            <v>O&amp;M</v>
          </cell>
          <cell r="R1984" t="str">
            <v>O&amp;M</v>
          </cell>
          <cell r="S1984">
            <v>0</v>
          </cell>
        </row>
        <row r="1985">
          <cell r="A1985" t="str">
            <v>909013</v>
          </cell>
          <cell r="B1985" t="str">
            <v>SAFETY PROGRAMS</v>
          </cell>
          <cell r="C1985" t="str">
            <v>P&amp;L</v>
          </cell>
          <cell r="D1985" t="str">
            <v>Open</v>
          </cell>
          <cell r="E1985">
            <v>0</v>
          </cell>
          <cell r="F1985" t="str">
            <v xml:space="preserve">        Total operation and maintenance</v>
          </cell>
          <cell r="G1985" t="str">
            <v>OPEX</v>
          </cell>
          <cell r="H1985" t="str">
            <v>Operation and maintenance expense</v>
          </cell>
          <cell r="I1985">
            <v>909</v>
          </cell>
          <cell r="J1985" t="str">
            <v>909 - Informational And Instructional Expenses</v>
          </cell>
          <cell r="K1985">
            <v>909</v>
          </cell>
          <cell r="L1985" t="str">
            <v>909 - Informational And Instructional Expenses</v>
          </cell>
          <cell r="M1985" t="str">
            <v>Other Operation Expenses</v>
          </cell>
          <cell r="N1985" t="str">
            <v>Customer Service &amp; info Exp</v>
          </cell>
          <cell r="O1985" t="str">
            <v>OPERATION AND MAINTENANCE (PPLEOM)</v>
          </cell>
          <cell r="P1985" t="str">
            <v>PPLEOM</v>
          </cell>
          <cell r="Q1985" t="str">
            <v>O&amp;M</v>
          </cell>
          <cell r="R1985" t="str">
            <v>O&amp;M</v>
          </cell>
          <cell r="S1985">
            <v>0</v>
          </cell>
        </row>
        <row r="1986">
          <cell r="A1986" t="str">
            <v>910001</v>
          </cell>
          <cell r="B1986" t="str">
            <v>MISC CUST SER/INFO</v>
          </cell>
          <cell r="C1986" t="str">
            <v>P&amp;L</v>
          </cell>
          <cell r="D1986" t="str">
            <v>Open</v>
          </cell>
          <cell r="E1986">
            <v>0</v>
          </cell>
          <cell r="F1986" t="str">
            <v xml:space="preserve">        Total operation and maintenance</v>
          </cell>
          <cell r="G1986" t="str">
            <v>OPEX</v>
          </cell>
          <cell r="H1986" t="str">
            <v>Operation and maintenance expense</v>
          </cell>
          <cell r="I1986">
            <v>910.1</v>
          </cell>
          <cell r="J1986" t="str">
            <v>910 - Misc Cust Ser/Info</v>
          </cell>
          <cell r="K1986">
            <v>910</v>
          </cell>
          <cell r="L1986" t="str">
            <v>910.1 - Misc Cust Ser/Info</v>
          </cell>
          <cell r="M1986" t="str">
            <v>Other Operation Expenses</v>
          </cell>
          <cell r="N1986" t="str">
            <v>Customer Service &amp; info Exp</v>
          </cell>
          <cell r="O1986" t="str">
            <v>OPERATION AND MAINTENANCE (PPLEOM)</v>
          </cell>
          <cell r="P1986" t="str">
            <v>PPLEOM</v>
          </cell>
          <cell r="Q1986" t="str">
            <v>O&amp;M</v>
          </cell>
          <cell r="R1986" t="str">
            <v>O&amp;M</v>
          </cell>
          <cell r="S1986">
            <v>0</v>
          </cell>
        </row>
        <row r="1987">
          <cell r="A1987" t="str">
            <v>910900</v>
          </cell>
          <cell r="B1987" t="str">
            <v>MISC CUST SER/INFO - INDIRECT</v>
          </cell>
          <cell r="C1987" t="str">
            <v>P&amp;L</v>
          </cell>
          <cell r="D1987" t="str">
            <v>Open</v>
          </cell>
          <cell r="E1987">
            <v>0</v>
          </cell>
          <cell r="F1987" t="str">
            <v xml:space="preserve">        Total operation and maintenance</v>
          </cell>
          <cell r="G1987" t="str">
            <v>OPEX</v>
          </cell>
          <cell r="H1987" t="str">
            <v>Operation and maintenance expense</v>
          </cell>
          <cell r="I1987">
            <v>910.1</v>
          </cell>
          <cell r="J1987" t="str">
            <v>910 - Misc Cust Ser/Info</v>
          </cell>
          <cell r="K1987">
            <v>910</v>
          </cell>
          <cell r="L1987" t="str">
            <v>910.1 - Misc Cust Ser/Info</v>
          </cell>
          <cell r="M1987" t="str">
            <v>Other Operation Expenses</v>
          </cell>
          <cell r="N1987" t="str">
            <v>Customer Service &amp; info Exp</v>
          </cell>
          <cell r="O1987" t="str">
            <v>OPERATION AND MAINTENANCE (PPLEOM)</v>
          </cell>
          <cell r="P1987" t="str">
            <v>PPLEOM</v>
          </cell>
          <cell r="Q1987" t="str">
            <v>O&amp;M</v>
          </cell>
          <cell r="R1987" t="str">
            <v>O&amp;M</v>
          </cell>
          <cell r="S1987">
            <v>0</v>
          </cell>
        </row>
        <row r="1988">
          <cell r="A1988" t="str">
            <v>912003</v>
          </cell>
          <cell r="B1988" t="str">
            <v>GEN MKTG AND MKTG PGMS</v>
          </cell>
          <cell r="C1988" t="str">
            <v>P&amp;L</v>
          </cell>
          <cell r="D1988" t="str">
            <v>Open</v>
          </cell>
          <cell r="E1988">
            <v>0</v>
          </cell>
          <cell r="F1988" t="str">
            <v xml:space="preserve">        Total operation and maintenance</v>
          </cell>
          <cell r="G1988" t="str">
            <v>OPEX</v>
          </cell>
          <cell r="H1988" t="str">
            <v>Operation and maintenance expense</v>
          </cell>
          <cell r="I1988">
            <v>913</v>
          </cell>
          <cell r="J1988" t="str">
            <v>913 - Advertising Expenses</v>
          </cell>
          <cell r="K1988">
            <v>913</v>
          </cell>
          <cell r="L1988" t="str">
            <v>913 - Advertising Expenses</v>
          </cell>
          <cell r="M1988" t="str">
            <v>Other Operation Expenses</v>
          </cell>
          <cell r="N1988" t="str">
            <v>Sales Exp</v>
          </cell>
          <cell r="O1988" t="str">
            <v>OPERATION AND MAINTENANCE (PPLEOM)</v>
          </cell>
          <cell r="P1988" t="str">
            <v>PPLEOM</v>
          </cell>
          <cell r="Q1988" t="str">
            <v>O&amp;M</v>
          </cell>
          <cell r="R1988" t="str">
            <v>O&amp;M</v>
          </cell>
          <cell r="S1988">
            <v>0</v>
          </cell>
        </row>
        <row r="1989">
          <cell r="A1989" t="str">
            <v>913012</v>
          </cell>
          <cell r="B1989" t="str">
            <v>OTH ADVER-SALES</v>
          </cell>
          <cell r="C1989" t="str">
            <v>P&amp;L</v>
          </cell>
          <cell r="D1989" t="str">
            <v>Open</v>
          </cell>
          <cell r="E1989">
            <v>0</v>
          </cell>
          <cell r="F1989" t="str">
            <v xml:space="preserve">        Total operation and maintenance</v>
          </cell>
          <cell r="G1989" t="str">
            <v>OPEX</v>
          </cell>
          <cell r="H1989" t="str">
            <v>Operation and maintenance expense</v>
          </cell>
          <cell r="I1989">
            <v>913</v>
          </cell>
          <cell r="J1989" t="str">
            <v>913 - Advertising Expenses</v>
          </cell>
          <cell r="K1989">
            <v>913</v>
          </cell>
          <cell r="L1989" t="str">
            <v>913 - Advertising Expenses</v>
          </cell>
          <cell r="M1989" t="str">
            <v>Other Operation Expenses</v>
          </cell>
          <cell r="N1989" t="str">
            <v>Sales Exp</v>
          </cell>
          <cell r="O1989" t="str">
            <v>OPERATION AND MAINTENANCE (PPLEOM)</v>
          </cell>
          <cell r="P1989" t="str">
            <v>PPLEOM</v>
          </cell>
          <cell r="Q1989" t="str">
            <v>O&amp;M</v>
          </cell>
          <cell r="R1989" t="str">
            <v>O&amp;M</v>
          </cell>
          <cell r="S1989">
            <v>0</v>
          </cell>
        </row>
        <row r="1990">
          <cell r="A1990" t="str">
            <v>920100</v>
          </cell>
          <cell r="B1990" t="str">
            <v>OTHER GENERAL AND ADMIN SALARIES</v>
          </cell>
          <cell r="C1990" t="str">
            <v>P&amp;L</v>
          </cell>
          <cell r="D1990" t="str">
            <v>Open</v>
          </cell>
          <cell r="E1990">
            <v>0</v>
          </cell>
          <cell r="F1990" t="str">
            <v xml:space="preserve">        Total operation and maintenance</v>
          </cell>
          <cell r="G1990" t="str">
            <v>OPEX</v>
          </cell>
          <cell r="H1990" t="str">
            <v>Operation and maintenance expense</v>
          </cell>
          <cell r="I1990">
            <v>920</v>
          </cell>
          <cell r="J1990" t="str">
            <v>920 - Other General And Admin Salaries</v>
          </cell>
          <cell r="K1990">
            <v>920</v>
          </cell>
          <cell r="L1990" t="str">
            <v>920 - Other General And Admin Salaries</v>
          </cell>
          <cell r="M1990" t="str">
            <v>Other Operation Expenses</v>
          </cell>
          <cell r="N1990" t="str">
            <v>Other Admin and General Exp</v>
          </cell>
          <cell r="O1990" t="str">
            <v>OPERATION AND MAINTENANCE (PPLEOM)</v>
          </cell>
          <cell r="P1990" t="str">
            <v>PPLEOM</v>
          </cell>
          <cell r="Q1990" t="str">
            <v>O&amp;M</v>
          </cell>
          <cell r="R1990" t="str">
            <v>O&amp;M</v>
          </cell>
          <cell r="S1990">
            <v>0</v>
          </cell>
        </row>
        <row r="1991">
          <cell r="A1991" t="str">
            <v>920900</v>
          </cell>
          <cell r="B1991" t="str">
            <v>OTHER GENERAL AND ADMIN SALARIES - INDIRECT</v>
          </cell>
          <cell r="C1991" t="str">
            <v>P&amp;L</v>
          </cell>
          <cell r="D1991" t="str">
            <v>Open</v>
          </cell>
          <cell r="E1991">
            <v>0</v>
          </cell>
          <cell r="F1991" t="str">
            <v xml:space="preserve">        Total operation and maintenance</v>
          </cell>
          <cell r="G1991" t="str">
            <v>OPEX</v>
          </cell>
          <cell r="H1991" t="str">
            <v>Operation and maintenance expense</v>
          </cell>
          <cell r="I1991">
            <v>920</v>
          </cell>
          <cell r="J1991" t="str">
            <v>920 - Other General And Admin Salaries</v>
          </cell>
          <cell r="K1991">
            <v>920</v>
          </cell>
          <cell r="L1991" t="str">
            <v>920 - Other General And Admin Salaries</v>
          </cell>
          <cell r="M1991" t="str">
            <v>Other Operation Expenses</v>
          </cell>
          <cell r="N1991" t="str">
            <v>Other Admin and General Exp</v>
          </cell>
          <cell r="O1991" t="str">
            <v>OPERATION AND MAINTENANCE (PPLEOM)</v>
          </cell>
          <cell r="P1991" t="str">
            <v>PPLEOM</v>
          </cell>
          <cell r="Q1991" t="str">
            <v>O&amp;M</v>
          </cell>
          <cell r="R1991" t="str">
            <v>O&amp;M</v>
          </cell>
          <cell r="S1991">
            <v>0</v>
          </cell>
        </row>
        <row r="1992">
          <cell r="A1992" t="str">
            <v>921001</v>
          </cell>
          <cell r="B1992" t="str">
            <v>CLOSED 12/08 - EXP-OFFICERS/EXEC</v>
          </cell>
          <cell r="C1992" t="str">
            <v>P&amp;L</v>
          </cell>
          <cell r="D1992" t="str">
            <v>Closed</v>
          </cell>
          <cell r="E1992">
            <v>0</v>
          </cell>
          <cell r="F1992" t="str">
            <v xml:space="preserve">        Total operation and maintenance</v>
          </cell>
          <cell r="G1992" t="str">
            <v>OPEX</v>
          </cell>
          <cell r="H1992" t="str">
            <v>Operation and maintenance expense</v>
          </cell>
          <cell r="I1992">
            <v>921</v>
          </cell>
          <cell r="J1992" t="str">
            <v>921 - Gen Office Suppl/Exp</v>
          </cell>
          <cell r="K1992">
            <v>921</v>
          </cell>
          <cell r="L1992" t="str">
            <v>921 - Gen Office Suppl/Exp</v>
          </cell>
          <cell r="M1992" t="str">
            <v>Other Operation Expenses</v>
          </cell>
          <cell r="N1992" t="str">
            <v>Other Admin and General Exp</v>
          </cell>
          <cell r="O1992" t="str">
            <v>OPERATION AND MAINTENANCE (PPLEOM)</v>
          </cell>
          <cell r="P1992" t="str">
            <v>PPLEOM</v>
          </cell>
          <cell r="Q1992" t="str">
            <v>O&amp;M</v>
          </cell>
          <cell r="R1992" t="str">
            <v>O&amp;M</v>
          </cell>
          <cell r="S1992">
            <v>0</v>
          </cell>
        </row>
        <row r="1993">
          <cell r="A1993" t="str">
            <v>921002</v>
          </cell>
          <cell r="B1993" t="str">
            <v>EXP-GEN OFFICE EMPL</v>
          </cell>
          <cell r="C1993" t="str">
            <v>P&amp;L</v>
          </cell>
          <cell r="D1993" t="str">
            <v>Open</v>
          </cell>
          <cell r="E1993">
            <v>0</v>
          </cell>
          <cell r="F1993" t="str">
            <v xml:space="preserve">        Total operation and maintenance</v>
          </cell>
          <cell r="G1993" t="str">
            <v>OPEX</v>
          </cell>
          <cell r="H1993" t="str">
            <v>Operation and maintenance expense</v>
          </cell>
          <cell r="I1993">
            <v>921</v>
          </cell>
          <cell r="J1993" t="str">
            <v>921 - Gen Office Suppl/Exp</v>
          </cell>
          <cell r="K1993">
            <v>921</v>
          </cell>
          <cell r="L1993" t="str">
            <v>921 - Gen Office Suppl/Exp</v>
          </cell>
          <cell r="M1993" t="str">
            <v>Other Operation Expenses</v>
          </cell>
          <cell r="N1993" t="str">
            <v>Other Admin and General Exp</v>
          </cell>
          <cell r="O1993" t="str">
            <v>OPERATION AND MAINTENANCE (PPLEOM)</v>
          </cell>
          <cell r="P1993" t="str">
            <v>PPLEOM</v>
          </cell>
          <cell r="Q1993" t="str">
            <v>O&amp;M</v>
          </cell>
          <cell r="R1993" t="str">
            <v>O&amp;M</v>
          </cell>
          <cell r="S1993">
            <v>0</v>
          </cell>
        </row>
        <row r="1994">
          <cell r="A1994" t="str">
            <v>921003</v>
          </cell>
          <cell r="B1994" t="str">
            <v>GEN OFFICE SUPPL/EXP</v>
          </cell>
          <cell r="C1994" t="str">
            <v>P&amp;L</v>
          </cell>
          <cell r="D1994" t="str">
            <v>Open</v>
          </cell>
          <cell r="E1994">
            <v>0</v>
          </cell>
          <cell r="F1994" t="str">
            <v xml:space="preserve">        Total operation and maintenance</v>
          </cell>
          <cell r="G1994" t="str">
            <v>OPEX</v>
          </cell>
          <cell r="H1994" t="str">
            <v>Operation and maintenance expense</v>
          </cell>
          <cell r="I1994">
            <v>921</v>
          </cell>
          <cell r="J1994" t="str">
            <v>921 - Gen Office Suppl/Exp</v>
          </cell>
          <cell r="K1994">
            <v>921</v>
          </cell>
          <cell r="L1994" t="str">
            <v>921 - Gen Office Suppl/Exp</v>
          </cell>
          <cell r="M1994" t="str">
            <v>Other Operation Expenses</v>
          </cell>
          <cell r="N1994" t="str">
            <v>Other Admin and General Exp</v>
          </cell>
          <cell r="O1994" t="str">
            <v>OPERATION AND MAINTENANCE (PPLEOM)</v>
          </cell>
          <cell r="P1994" t="str">
            <v>PPLEOM</v>
          </cell>
          <cell r="Q1994" t="str">
            <v>O&amp;M</v>
          </cell>
          <cell r="R1994" t="str">
            <v>O&amp;M</v>
          </cell>
          <cell r="S1994">
            <v>0</v>
          </cell>
        </row>
        <row r="1995">
          <cell r="A1995" t="str">
            <v>921004</v>
          </cell>
          <cell r="B1995" t="str">
            <v>OPR-GEN OFFICE BLDG</v>
          </cell>
          <cell r="C1995" t="str">
            <v>P&amp;L</v>
          </cell>
          <cell r="D1995" t="str">
            <v>Open</v>
          </cell>
          <cell r="E1995">
            <v>0</v>
          </cell>
          <cell r="F1995" t="str">
            <v xml:space="preserve">        Total operation and maintenance</v>
          </cell>
          <cell r="G1995" t="str">
            <v>OPEX</v>
          </cell>
          <cell r="H1995" t="str">
            <v>Operation and maintenance expense</v>
          </cell>
          <cell r="I1995">
            <v>921</v>
          </cell>
          <cell r="J1995" t="str">
            <v>921 - Gen Office Suppl/Exp</v>
          </cell>
          <cell r="K1995">
            <v>921</v>
          </cell>
          <cell r="L1995" t="str">
            <v>921 - Gen Office Suppl/Exp</v>
          </cell>
          <cell r="M1995" t="str">
            <v>Other Operation Expenses</v>
          </cell>
          <cell r="N1995" t="str">
            <v>Other Admin and General Exp</v>
          </cell>
          <cell r="O1995" t="str">
            <v>OPERATION AND MAINTENANCE (PPLEOM)</v>
          </cell>
          <cell r="P1995" t="str">
            <v>PPLEOM</v>
          </cell>
          <cell r="Q1995" t="str">
            <v>O&amp;M</v>
          </cell>
          <cell r="R1995" t="str">
            <v>O&amp;M</v>
          </cell>
          <cell r="S1995">
            <v>0</v>
          </cell>
        </row>
        <row r="1996">
          <cell r="A1996" t="str">
            <v>921902</v>
          </cell>
          <cell r="B1996" t="str">
            <v>INDIRECT EMPLOYEE OFFICE EXPENSE ALLOCATION</v>
          </cell>
          <cell r="C1996" t="str">
            <v>P&amp;L</v>
          </cell>
          <cell r="D1996" t="str">
            <v>Open</v>
          </cell>
          <cell r="E1996">
            <v>0</v>
          </cell>
          <cell r="F1996" t="str">
            <v xml:space="preserve">        Total operation and maintenance</v>
          </cell>
          <cell r="G1996" t="str">
            <v>OPEX</v>
          </cell>
          <cell r="H1996" t="str">
            <v>Operation and maintenance expense</v>
          </cell>
          <cell r="I1996">
            <v>921</v>
          </cell>
          <cell r="J1996" t="str">
            <v>921 - Gen Office Suppl/Exp</v>
          </cell>
          <cell r="K1996">
            <v>921</v>
          </cell>
          <cell r="L1996" t="str">
            <v>921 - Gen Office Suppl/Exp</v>
          </cell>
          <cell r="M1996" t="str">
            <v>Other Operation Expenses</v>
          </cell>
          <cell r="N1996" t="str">
            <v>Other Admin and General Exp</v>
          </cell>
          <cell r="O1996" t="str">
            <v>OPERATION AND MAINTENANCE (PPLEOM)</v>
          </cell>
          <cell r="P1996" t="str">
            <v>PPLEOM</v>
          </cell>
          <cell r="Q1996" t="str">
            <v>O&amp;M</v>
          </cell>
          <cell r="R1996" t="str">
            <v>O&amp;M</v>
          </cell>
          <cell r="S1996">
            <v>0</v>
          </cell>
        </row>
        <row r="1997">
          <cell r="A1997" t="str">
            <v>921903</v>
          </cell>
          <cell r="B1997" t="str">
            <v>GEN OFFICE SUPPL/EXP - INDIRECT</v>
          </cell>
          <cell r="C1997" t="str">
            <v>P&amp;L</v>
          </cell>
          <cell r="D1997" t="str">
            <v>Open</v>
          </cell>
          <cell r="E1997">
            <v>0</v>
          </cell>
          <cell r="F1997" t="str">
            <v xml:space="preserve">        Total operation and maintenance</v>
          </cell>
          <cell r="G1997" t="str">
            <v>OPEX</v>
          </cell>
          <cell r="H1997" t="str">
            <v>Operation and maintenance expense</v>
          </cell>
          <cell r="I1997">
            <v>921</v>
          </cell>
          <cell r="J1997" t="str">
            <v>921 - Gen Office Suppl/Exp</v>
          </cell>
          <cell r="K1997">
            <v>921</v>
          </cell>
          <cell r="L1997" t="str">
            <v>921 - Gen Office Suppl/Exp</v>
          </cell>
          <cell r="M1997" t="str">
            <v>Other Operation Expenses</v>
          </cell>
          <cell r="N1997" t="str">
            <v>Other Admin and General Exp</v>
          </cell>
          <cell r="O1997" t="str">
            <v>OPERATION AND MAINTENANCE (PPLEOM)</v>
          </cell>
          <cell r="P1997" t="str">
            <v>PPLEOM</v>
          </cell>
          <cell r="Q1997" t="str">
            <v>O&amp;M</v>
          </cell>
          <cell r="R1997" t="str">
            <v>O&amp;M</v>
          </cell>
          <cell r="S1997">
            <v>0</v>
          </cell>
        </row>
        <row r="1998">
          <cell r="A1998" t="str">
            <v>921904</v>
          </cell>
          <cell r="B1998" t="str">
            <v>OPR-GEN OFFICE BLDG - INDIRECT</v>
          </cell>
          <cell r="C1998" t="str">
            <v>P&amp;L</v>
          </cell>
          <cell r="D1998" t="str">
            <v>Open</v>
          </cell>
          <cell r="E1998">
            <v>0</v>
          </cell>
          <cell r="F1998" t="str">
            <v xml:space="preserve">        Total operation and maintenance</v>
          </cell>
          <cell r="G1998" t="str">
            <v>OPEX</v>
          </cell>
          <cell r="H1998" t="str">
            <v>Operation and maintenance expense</v>
          </cell>
          <cell r="I1998">
            <v>921</v>
          </cell>
          <cell r="J1998" t="str">
            <v>921 - Gen Office Suppl/Exp</v>
          </cell>
          <cell r="K1998">
            <v>921</v>
          </cell>
          <cell r="L1998" t="str">
            <v>921 - Gen Office Suppl/Exp</v>
          </cell>
          <cell r="M1998" t="str">
            <v>Other Operation Expenses</v>
          </cell>
          <cell r="N1998" t="str">
            <v>Other Admin and General Exp</v>
          </cell>
          <cell r="O1998" t="str">
            <v>OPERATION AND MAINTENANCE (PPLEOM)</v>
          </cell>
          <cell r="P1998" t="str">
            <v>PPLEOM</v>
          </cell>
          <cell r="Q1998" t="str">
            <v>O&amp;M</v>
          </cell>
          <cell r="R1998" t="str">
            <v>O&amp;M</v>
          </cell>
          <cell r="S1998" t="str">
            <v>2/12 new account</v>
          </cell>
        </row>
        <row r="1999">
          <cell r="A1999" t="str">
            <v>922001</v>
          </cell>
          <cell r="B1999" t="str">
            <v>A/G SAL TRANSFER-CR</v>
          </cell>
          <cell r="C1999" t="str">
            <v>P&amp;L</v>
          </cell>
          <cell r="D1999" t="str">
            <v>Open</v>
          </cell>
          <cell r="E1999">
            <v>0</v>
          </cell>
          <cell r="F1999" t="str">
            <v xml:space="preserve">        Total operation and maintenance</v>
          </cell>
          <cell r="G1999" t="str">
            <v>OPEX</v>
          </cell>
          <cell r="H1999" t="str">
            <v>Operation and maintenance expense</v>
          </cell>
          <cell r="I1999">
            <v>922</v>
          </cell>
          <cell r="J1999" t="str">
            <v>922 - A/G Sal Transfer-Cr</v>
          </cell>
          <cell r="K1999">
            <v>922</v>
          </cell>
          <cell r="L1999" t="str">
            <v>922 - A/G Sal Transfer-Cr</v>
          </cell>
          <cell r="M1999" t="str">
            <v>Other Operation Expenses</v>
          </cell>
          <cell r="N1999" t="str">
            <v>Other Admin and General Exp</v>
          </cell>
          <cell r="O1999" t="str">
            <v>OPERATION AND MAINTENANCE (PPLEOM)</v>
          </cell>
          <cell r="P1999" t="str">
            <v>PPLEOM</v>
          </cell>
          <cell r="Q1999" t="str">
            <v>O&amp;M</v>
          </cell>
          <cell r="R1999" t="str">
            <v>O&amp;M</v>
          </cell>
          <cell r="S1999">
            <v>0</v>
          </cell>
        </row>
        <row r="2000">
          <cell r="A2000" t="str">
            <v>922002</v>
          </cell>
          <cell r="B2000" t="str">
            <v>OFF SUPP/EXP TRAN-CR</v>
          </cell>
          <cell r="C2000" t="str">
            <v>P&amp;L</v>
          </cell>
          <cell r="D2000" t="str">
            <v>Open</v>
          </cell>
          <cell r="E2000">
            <v>0</v>
          </cell>
          <cell r="F2000" t="str">
            <v xml:space="preserve">        Total operation and maintenance</v>
          </cell>
          <cell r="G2000" t="str">
            <v>OPEX</v>
          </cell>
          <cell r="H2000" t="str">
            <v>Operation and maintenance expense</v>
          </cell>
          <cell r="I2000">
            <v>922</v>
          </cell>
          <cell r="J2000" t="str">
            <v>922 - A/G Sal Transfer-Cr</v>
          </cell>
          <cell r="K2000">
            <v>922</v>
          </cell>
          <cell r="L2000" t="str">
            <v>922 - A/G Sal Transfer-Cr</v>
          </cell>
          <cell r="M2000" t="str">
            <v>Other Operation Expenses</v>
          </cell>
          <cell r="N2000" t="str">
            <v>Other Admin and General Exp</v>
          </cell>
          <cell r="O2000" t="str">
            <v>OPERATION AND MAINTENANCE (PPLEOM)</v>
          </cell>
          <cell r="P2000" t="str">
            <v>PPLEOM</v>
          </cell>
          <cell r="Q2000" t="str">
            <v>O&amp;M</v>
          </cell>
          <cell r="R2000" t="str">
            <v>O&amp;M</v>
          </cell>
          <cell r="S2000">
            <v>0</v>
          </cell>
        </row>
        <row r="2001">
          <cell r="A2001" t="str">
            <v>922003</v>
          </cell>
          <cell r="B2001" t="str">
            <v>TRIMBLE CTY TRAN-CR</v>
          </cell>
          <cell r="C2001" t="str">
            <v>P&amp;L</v>
          </cell>
          <cell r="D2001" t="str">
            <v>Open</v>
          </cell>
          <cell r="E2001">
            <v>0</v>
          </cell>
          <cell r="F2001" t="str">
            <v xml:space="preserve">        Total operation and maintenance</v>
          </cell>
          <cell r="G2001" t="str">
            <v>OPEX</v>
          </cell>
          <cell r="H2001" t="str">
            <v>Operation and maintenance expense</v>
          </cell>
          <cell r="I2001">
            <v>922</v>
          </cell>
          <cell r="J2001" t="str">
            <v>922 - A/G Sal Transfer-Cr</v>
          </cell>
          <cell r="K2001">
            <v>922</v>
          </cell>
          <cell r="L2001" t="str">
            <v>922 - A/G Sal Transfer-Cr</v>
          </cell>
          <cell r="M2001" t="str">
            <v>Other Operation Expenses</v>
          </cell>
          <cell r="N2001" t="str">
            <v>Other Admin and General Exp</v>
          </cell>
          <cell r="O2001" t="str">
            <v>OPERATION AND MAINTENANCE (PPLEOM)</v>
          </cell>
          <cell r="P2001" t="str">
            <v>PPLEOM</v>
          </cell>
          <cell r="Q2001" t="str">
            <v>O&amp;M</v>
          </cell>
          <cell r="R2001" t="str">
            <v>O&amp;M</v>
          </cell>
          <cell r="S2001">
            <v>0</v>
          </cell>
        </row>
        <row r="2002">
          <cell r="A2002" t="str">
            <v>923100</v>
          </cell>
          <cell r="B2002" t="str">
            <v>OUTSIDE SERVICES</v>
          </cell>
          <cell r="C2002" t="str">
            <v>P&amp;L</v>
          </cell>
          <cell r="D2002" t="str">
            <v>Open</v>
          </cell>
          <cell r="E2002">
            <v>0</v>
          </cell>
          <cell r="F2002" t="str">
            <v xml:space="preserve">        Total operation and maintenance</v>
          </cell>
          <cell r="G2002" t="str">
            <v>OPEX</v>
          </cell>
          <cell r="H2002" t="str">
            <v>Operation and maintenance expense</v>
          </cell>
          <cell r="I2002">
            <v>923</v>
          </cell>
          <cell r="J2002" t="str">
            <v>923 - Outside Services</v>
          </cell>
          <cell r="K2002">
            <v>923</v>
          </cell>
          <cell r="L2002" t="str">
            <v>923 - Outside Services</v>
          </cell>
          <cell r="M2002" t="str">
            <v>Other Operation Expenses</v>
          </cell>
          <cell r="N2002" t="str">
            <v>Other Admin and General Exp</v>
          </cell>
          <cell r="O2002" t="str">
            <v>OPERATION AND MAINTENANCE (PPLEOM)</v>
          </cell>
          <cell r="P2002" t="str">
            <v>PPLEOM</v>
          </cell>
          <cell r="Q2002" t="str">
            <v>O&amp;M</v>
          </cell>
          <cell r="R2002" t="str">
            <v>O&amp;M</v>
          </cell>
          <cell r="S2002">
            <v>0</v>
          </cell>
        </row>
        <row r="2003">
          <cell r="A2003" t="str">
            <v>923101</v>
          </cell>
          <cell r="B2003" t="str">
            <v>OUTSIDE SERVICES - AUDIT FEES - PWC</v>
          </cell>
          <cell r="C2003" t="str">
            <v>P&amp;L</v>
          </cell>
          <cell r="D2003" t="str">
            <v>Open</v>
          </cell>
          <cell r="E2003">
            <v>0</v>
          </cell>
          <cell r="F2003" t="str">
            <v xml:space="preserve">        Total operation and maintenance</v>
          </cell>
          <cell r="G2003" t="str">
            <v>OPEX</v>
          </cell>
          <cell r="H2003" t="str">
            <v>Operation and maintenance expense</v>
          </cell>
          <cell r="I2003">
            <v>923</v>
          </cell>
          <cell r="J2003" t="str">
            <v>923 - Outside Services</v>
          </cell>
          <cell r="K2003">
            <v>923</v>
          </cell>
          <cell r="L2003" t="str">
            <v>923 - Outside Services</v>
          </cell>
          <cell r="M2003" t="str">
            <v>Other Operation Expenses</v>
          </cell>
          <cell r="N2003" t="str">
            <v>Other Admin and General Exp</v>
          </cell>
          <cell r="O2003" t="str">
            <v>OPERATION AND MAINTENANCE (PPLEOM)</v>
          </cell>
          <cell r="P2003" t="str">
            <v>PPLEOM</v>
          </cell>
          <cell r="Q2003" t="str">
            <v>O&amp;M</v>
          </cell>
          <cell r="R2003" t="str">
            <v>O&amp;M</v>
          </cell>
          <cell r="S2003">
            <v>0</v>
          </cell>
        </row>
        <row r="2004">
          <cell r="A2004" t="str">
            <v>923102</v>
          </cell>
          <cell r="B2004" t="str">
            <v>OUTSIDE SERVICES - TAX SERVICES - PWC</v>
          </cell>
          <cell r="C2004" t="str">
            <v>P&amp;L</v>
          </cell>
          <cell r="D2004" t="str">
            <v>Closed</v>
          </cell>
          <cell r="E2004">
            <v>0</v>
          </cell>
          <cell r="F2004" t="str">
            <v xml:space="preserve">        Total operation and maintenance</v>
          </cell>
          <cell r="G2004" t="str">
            <v>OPEX</v>
          </cell>
          <cell r="H2004" t="str">
            <v>Operation and maintenance expense</v>
          </cell>
          <cell r="I2004">
            <v>923</v>
          </cell>
          <cell r="J2004" t="str">
            <v>923 - Outside Services</v>
          </cell>
          <cell r="K2004">
            <v>923</v>
          </cell>
          <cell r="L2004" t="str">
            <v>923 - Outside Services</v>
          </cell>
          <cell r="M2004" t="str">
            <v>Other Operation Expenses</v>
          </cell>
          <cell r="N2004" t="str">
            <v>Other Admin and General Exp</v>
          </cell>
          <cell r="O2004" t="str">
            <v>OPERATION AND MAINTENANCE (PPLEOM)</v>
          </cell>
          <cell r="P2004" t="str">
            <v>PPLEOM</v>
          </cell>
          <cell r="Q2004" t="str">
            <v>O&amp;M</v>
          </cell>
          <cell r="R2004" t="str">
            <v>O&amp;M</v>
          </cell>
          <cell r="S2004" t="str">
            <v>close account 8/12</v>
          </cell>
        </row>
        <row r="2005">
          <cell r="A2005" t="str">
            <v>923103</v>
          </cell>
          <cell r="B2005" t="str">
            <v>OUTSIDE SERVICES - NON-AUDIT SERVICES - PWC</v>
          </cell>
          <cell r="C2005" t="str">
            <v>P&amp;L</v>
          </cell>
          <cell r="D2005" t="str">
            <v>Closed</v>
          </cell>
          <cell r="E2005">
            <v>0</v>
          </cell>
          <cell r="F2005" t="str">
            <v xml:space="preserve">        Total operation and maintenance</v>
          </cell>
          <cell r="G2005" t="str">
            <v>OPEX</v>
          </cell>
          <cell r="H2005" t="str">
            <v>Operation and maintenance expense</v>
          </cell>
          <cell r="I2005">
            <v>923</v>
          </cell>
          <cell r="J2005" t="str">
            <v>923 - Outside Services</v>
          </cell>
          <cell r="K2005">
            <v>923</v>
          </cell>
          <cell r="L2005" t="str">
            <v>923 - Outside Services</v>
          </cell>
          <cell r="M2005" t="str">
            <v>Other Operation Expenses</v>
          </cell>
          <cell r="N2005" t="str">
            <v>Other Admin and General Exp</v>
          </cell>
          <cell r="O2005" t="str">
            <v>OPERATION AND MAINTENANCE (PPLEOM)</v>
          </cell>
          <cell r="P2005" t="str">
            <v>PPLEOM</v>
          </cell>
          <cell r="Q2005" t="str">
            <v>O&amp;M</v>
          </cell>
          <cell r="R2005" t="str">
            <v>O&amp;M</v>
          </cell>
          <cell r="S2005" t="str">
            <v>close account 8/12</v>
          </cell>
        </row>
        <row r="2006">
          <cell r="A2006" t="str">
            <v>923301</v>
          </cell>
          <cell r="B2006" t="str">
            <v>OUTSIDE SERVICES - AUDIT FEES - OTHER</v>
          </cell>
          <cell r="C2006" t="str">
            <v>P&amp;L</v>
          </cell>
          <cell r="D2006" t="str">
            <v>Open</v>
          </cell>
          <cell r="E2006">
            <v>0</v>
          </cell>
          <cell r="F2006" t="str">
            <v xml:space="preserve">        Total operation and maintenance</v>
          </cell>
          <cell r="G2006" t="str">
            <v>OPEX</v>
          </cell>
          <cell r="H2006" t="str">
            <v>Operation and maintenance expense</v>
          </cell>
          <cell r="I2006">
            <v>923</v>
          </cell>
          <cell r="J2006" t="str">
            <v>923 - Outside Services</v>
          </cell>
          <cell r="K2006">
            <v>923</v>
          </cell>
          <cell r="L2006" t="str">
            <v>923 - Outside Services</v>
          </cell>
          <cell r="M2006" t="str">
            <v>Other Operation Expenses</v>
          </cell>
          <cell r="N2006" t="str">
            <v>Other Admin and General Exp</v>
          </cell>
          <cell r="O2006" t="str">
            <v>OPERATION AND MAINTENANCE (PPLEOM)</v>
          </cell>
          <cell r="P2006" t="str">
            <v>PPLEOM</v>
          </cell>
          <cell r="Q2006" t="str">
            <v>O&amp;M</v>
          </cell>
          <cell r="R2006" t="str">
            <v>O&amp;M</v>
          </cell>
          <cell r="S2006">
            <v>0</v>
          </cell>
        </row>
        <row r="2007">
          <cell r="A2007" t="str">
            <v>923302</v>
          </cell>
          <cell r="B2007" t="str">
            <v>OUTSIDE SERVICES - TAX SERVICES - OTHER</v>
          </cell>
          <cell r="C2007" t="str">
            <v>P&amp;L</v>
          </cell>
          <cell r="D2007" t="str">
            <v>Open</v>
          </cell>
          <cell r="E2007">
            <v>0</v>
          </cell>
          <cell r="F2007" t="str">
            <v xml:space="preserve">        Total operation and maintenance</v>
          </cell>
          <cell r="G2007" t="str">
            <v>OPEX</v>
          </cell>
          <cell r="H2007" t="str">
            <v>Operation and maintenance expense</v>
          </cell>
          <cell r="I2007">
            <v>923</v>
          </cell>
          <cell r="J2007" t="str">
            <v>923 - Outside Services</v>
          </cell>
          <cell r="K2007">
            <v>923</v>
          </cell>
          <cell r="L2007" t="str">
            <v>923 - Outside Services</v>
          </cell>
          <cell r="M2007" t="str">
            <v>Other Operation Expenses</v>
          </cell>
          <cell r="N2007" t="str">
            <v>Other Admin and General Exp</v>
          </cell>
          <cell r="O2007" t="str">
            <v>OPERATION AND MAINTENANCE (PPLEOM)</v>
          </cell>
          <cell r="P2007" t="str">
            <v>PPLEOM</v>
          </cell>
          <cell r="Q2007" t="str">
            <v>O&amp;M</v>
          </cell>
          <cell r="R2007" t="str">
            <v>O&amp;M</v>
          </cell>
          <cell r="S2007">
            <v>0</v>
          </cell>
        </row>
        <row r="2008">
          <cell r="A2008" t="str">
            <v>923303</v>
          </cell>
          <cell r="B2008" t="str">
            <v>OUTSIDE SERVICES - NON-AUDIT SERVICES - OTHER</v>
          </cell>
          <cell r="C2008" t="str">
            <v>P&amp;L</v>
          </cell>
          <cell r="D2008" t="str">
            <v>Closed</v>
          </cell>
          <cell r="E2008">
            <v>0</v>
          </cell>
          <cell r="F2008" t="str">
            <v xml:space="preserve">        Total operation and maintenance</v>
          </cell>
          <cell r="G2008" t="str">
            <v>OPEX</v>
          </cell>
          <cell r="H2008" t="str">
            <v>Operation and maintenance expense</v>
          </cell>
          <cell r="I2008">
            <v>923</v>
          </cell>
          <cell r="J2008" t="str">
            <v>923 - Outside Services</v>
          </cell>
          <cell r="K2008">
            <v>923</v>
          </cell>
          <cell r="L2008" t="str">
            <v>923 - Outside Services</v>
          </cell>
          <cell r="M2008" t="str">
            <v>Other Operation Expenses</v>
          </cell>
          <cell r="N2008" t="str">
            <v>Other Admin and General Exp</v>
          </cell>
          <cell r="O2008" t="str">
            <v>OPERATION AND MAINTENANCE (PPLEOM)</v>
          </cell>
          <cell r="P2008" t="str">
            <v>PPLEOM</v>
          </cell>
          <cell r="Q2008" t="str">
            <v>O&amp;M</v>
          </cell>
          <cell r="R2008" t="str">
            <v>O&amp;M</v>
          </cell>
          <cell r="S2008" t="str">
            <v>close account 8/12</v>
          </cell>
        </row>
        <row r="2009">
          <cell r="A2009" t="str">
            <v>923900</v>
          </cell>
          <cell r="B2009" t="str">
            <v>OUTSIDE SERVICES - INDIRECT</v>
          </cell>
          <cell r="C2009" t="str">
            <v>P&amp;L</v>
          </cell>
          <cell r="D2009" t="str">
            <v>Open</v>
          </cell>
          <cell r="E2009">
            <v>0</v>
          </cell>
          <cell r="F2009" t="str">
            <v xml:space="preserve">        Total operation and maintenance</v>
          </cell>
          <cell r="G2009" t="str">
            <v>OPEX</v>
          </cell>
          <cell r="H2009" t="str">
            <v>Operation and maintenance expense</v>
          </cell>
          <cell r="I2009">
            <v>923</v>
          </cell>
          <cell r="J2009" t="str">
            <v>923 - Outside Services</v>
          </cell>
          <cell r="K2009">
            <v>923</v>
          </cell>
          <cell r="L2009" t="str">
            <v>923 - Outside Services</v>
          </cell>
          <cell r="M2009" t="str">
            <v>Other Operation Expenses</v>
          </cell>
          <cell r="N2009" t="str">
            <v>Other Admin and General Exp</v>
          </cell>
          <cell r="O2009" t="str">
            <v>OPERATION AND MAINTENANCE (PPLEOM)</v>
          </cell>
          <cell r="P2009" t="str">
            <v>PPLEOM</v>
          </cell>
          <cell r="Q2009" t="str">
            <v>O&amp;M</v>
          </cell>
          <cell r="R2009" t="str">
            <v>O&amp;M</v>
          </cell>
          <cell r="S2009">
            <v>0</v>
          </cell>
        </row>
        <row r="2010">
          <cell r="A2010" t="str">
            <v>924100</v>
          </cell>
          <cell r="B2010" t="str">
            <v>PROPERTY INSURANCE</v>
          </cell>
          <cell r="C2010" t="str">
            <v>P&amp;L</v>
          </cell>
          <cell r="D2010" t="str">
            <v>Open</v>
          </cell>
          <cell r="E2010">
            <v>0</v>
          </cell>
          <cell r="F2010" t="str">
            <v xml:space="preserve">        Total operation and maintenance</v>
          </cell>
          <cell r="G2010" t="str">
            <v>OPEX</v>
          </cell>
          <cell r="H2010" t="str">
            <v>Operation and maintenance expense</v>
          </cell>
          <cell r="I2010">
            <v>924</v>
          </cell>
          <cell r="J2010" t="str">
            <v>924 - Property Insurance</v>
          </cell>
          <cell r="K2010">
            <v>924</v>
          </cell>
          <cell r="L2010" t="str">
            <v>924 - Property Insurance</v>
          </cell>
          <cell r="M2010" t="str">
            <v>Other Operation Expenses</v>
          </cell>
          <cell r="N2010" t="str">
            <v>Other Admin and General Exp</v>
          </cell>
          <cell r="O2010" t="str">
            <v>OPERATION AND MAINTENANCE (PPLEOM)</v>
          </cell>
          <cell r="P2010" t="str">
            <v>PPLEOM</v>
          </cell>
          <cell r="Q2010" t="str">
            <v>O&amp;M</v>
          </cell>
          <cell r="R2010" t="str">
            <v>O&amp;M</v>
          </cell>
          <cell r="S2010">
            <v>0</v>
          </cell>
        </row>
        <row r="2011">
          <cell r="A2011" t="str">
            <v>925001</v>
          </cell>
          <cell r="B2011" t="str">
            <v>PUBLIC LIABILITY</v>
          </cell>
          <cell r="C2011" t="str">
            <v>P&amp;L</v>
          </cell>
          <cell r="D2011" t="str">
            <v>Open</v>
          </cell>
          <cell r="E2011">
            <v>0</v>
          </cell>
          <cell r="F2011" t="str">
            <v xml:space="preserve">        Total operation and maintenance</v>
          </cell>
          <cell r="G2011" t="str">
            <v>OPEX</v>
          </cell>
          <cell r="H2011" t="str">
            <v>Operation and maintenance expense</v>
          </cell>
          <cell r="I2011">
            <v>925</v>
          </cell>
          <cell r="J2011" t="str">
            <v>925 - Other Injuries And Damages</v>
          </cell>
          <cell r="K2011">
            <v>925</v>
          </cell>
          <cell r="L2011" t="str">
            <v>925 - Other Injuries And Damages</v>
          </cell>
          <cell r="M2011" t="str">
            <v>Other Operation Expenses</v>
          </cell>
          <cell r="N2011" t="str">
            <v>Other Admin and General Exp</v>
          </cell>
          <cell r="O2011" t="str">
            <v>OPERATION AND MAINTENANCE (PPLEOM)</v>
          </cell>
          <cell r="P2011" t="str">
            <v>PPLEOM</v>
          </cell>
          <cell r="Q2011" t="str">
            <v>O&amp;M</v>
          </cell>
          <cell r="R2011" t="str">
            <v>O&amp;M</v>
          </cell>
          <cell r="S2011">
            <v>0</v>
          </cell>
        </row>
        <row r="2012">
          <cell r="A2012" t="str">
            <v>925002</v>
          </cell>
          <cell r="B2012" t="str">
            <v>WORKERS COMP EXPENSE - BURDENS</v>
          </cell>
          <cell r="C2012" t="str">
            <v>P&amp;L</v>
          </cell>
          <cell r="D2012" t="str">
            <v>Open</v>
          </cell>
          <cell r="E2012">
            <v>0</v>
          </cell>
          <cell r="F2012" t="str">
            <v xml:space="preserve">        Total operation and maintenance</v>
          </cell>
          <cell r="G2012" t="str">
            <v>OPEX</v>
          </cell>
          <cell r="H2012" t="str">
            <v>Operation and maintenance expense</v>
          </cell>
          <cell r="I2012">
            <v>925</v>
          </cell>
          <cell r="J2012" t="str">
            <v>925 - Other Injuries And Damages</v>
          </cell>
          <cell r="K2012">
            <v>925</v>
          </cell>
          <cell r="L2012" t="str">
            <v>925 - Other Injuries And Damages</v>
          </cell>
          <cell r="M2012" t="str">
            <v>Other Operation Expenses</v>
          </cell>
          <cell r="N2012" t="str">
            <v>Other Admin and General Exp</v>
          </cell>
          <cell r="O2012" t="str">
            <v>OPERATION AND MAINTENANCE (PPLEOM)</v>
          </cell>
          <cell r="P2012" t="str">
            <v>PPLEOM</v>
          </cell>
          <cell r="Q2012" t="str">
            <v>O&amp;M</v>
          </cell>
          <cell r="R2012" t="str">
            <v>O&amp;M</v>
          </cell>
          <cell r="S2012">
            <v>0</v>
          </cell>
        </row>
        <row r="2013">
          <cell r="A2013" t="str">
            <v>925003</v>
          </cell>
          <cell r="B2013" t="str">
            <v>AUTO LIABILITY</v>
          </cell>
          <cell r="C2013" t="str">
            <v>P&amp;L</v>
          </cell>
          <cell r="D2013" t="str">
            <v>Open</v>
          </cell>
          <cell r="E2013">
            <v>0</v>
          </cell>
          <cell r="F2013" t="str">
            <v xml:space="preserve">        Total operation and maintenance</v>
          </cell>
          <cell r="G2013" t="str">
            <v>OPEX</v>
          </cell>
          <cell r="H2013" t="str">
            <v>Operation and maintenance expense</v>
          </cell>
          <cell r="I2013">
            <v>925</v>
          </cell>
          <cell r="J2013" t="str">
            <v>925 - Other Injuries And Damages</v>
          </cell>
          <cell r="K2013">
            <v>925</v>
          </cell>
          <cell r="L2013" t="str">
            <v>925 - Other Injuries And Damages</v>
          </cell>
          <cell r="M2013" t="str">
            <v>Other Operation Expenses</v>
          </cell>
          <cell r="N2013" t="str">
            <v>Other Admin and General Exp</v>
          </cell>
          <cell r="O2013" t="str">
            <v>OPERATION AND MAINTENANCE (PPLEOM)</v>
          </cell>
          <cell r="P2013" t="str">
            <v>PPLEOM</v>
          </cell>
          <cell r="Q2013" t="str">
            <v>O&amp;M</v>
          </cell>
          <cell r="R2013" t="str">
            <v>O&amp;M</v>
          </cell>
          <cell r="S2013">
            <v>0</v>
          </cell>
        </row>
        <row r="2014">
          <cell r="A2014" t="str">
            <v>925004</v>
          </cell>
          <cell r="B2014" t="str">
            <v>SAFETY AND INDUSTRIAL HEALTH</v>
          </cell>
          <cell r="C2014" t="str">
            <v>P&amp;L</v>
          </cell>
          <cell r="D2014" t="str">
            <v>Open</v>
          </cell>
          <cell r="E2014">
            <v>0</v>
          </cell>
          <cell r="F2014" t="str">
            <v xml:space="preserve">        Total operation and maintenance</v>
          </cell>
          <cell r="G2014" t="str">
            <v>OPEX</v>
          </cell>
          <cell r="H2014" t="str">
            <v>Operation and maintenance expense</v>
          </cell>
          <cell r="I2014">
            <v>925</v>
          </cell>
          <cell r="J2014" t="str">
            <v>925 - Other Injuries And Damages</v>
          </cell>
          <cell r="K2014">
            <v>925</v>
          </cell>
          <cell r="L2014" t="str">
            <v>925 - Other Injuries And Damages</v>
          </cell>
          <cell r="M2014" t="str">
            <v>Other Operation Expenses</v>
          </cell>
          <cell r="N2014" t="str">
            <v>Other Admin and General Exp</v>
          </cell>
          <cell r="O2014" t="str">
            <v>OPERATION AND MAINTENANCE (PPLEOM)</v>
          </cell>
          <cell r="P2014" t="str">
            <v>PPLEOM</v>
          </cell>
          <cell r="Q2014" t="str">
            <v>O&amp;M</v>
          </cell>
          <cell r="R2014" t="str">
            <v>O&amp;M</v>
          </cell>
          <cell r="S2014">
            <v>0</v>
          </cell>
        </row>
        <row r="2015">
          <cell r="A2015" t="str">
            <v>925100</v>
          </cell>
          <cell r="B2015" t="str">
            <v>OTHER INJURIES AND DAMAGES</v>
          </cell>
          <cell r="C2015" t="str">
            <v>P&amp;L</v>
          </cell>
          <cell r="D2015" t="str">
            <v>Open</v>
          </cell>
          <cell r="E2015">
            <v>0</v>
          </cell>
          <cell r="F2015" t="str">
            <v xml:space="preserve">        Total operation and maintenance</v>
          </cell>
          <cell r="G2015" t="str">
            <v>OPEX</v>
          </cell>
          <cell r="H2015" t="str">
            <v>Operation and maintenance expense</v>
          </cell>
          <cell r="I2015">
            <v>925</v>
          </cell>
          <cell r="J2015" t="str">
            <v>925 - Other Injuries And Damages</v>
          </cell>
          <cell r="K2015">
            <v>925</v>
          </cell>
          <cell r="L2015" t="str">
            <v>925 - Other Injuries And Damages</v>
          </cell>
          <cell r="M2015" t="str">
            <v>Other Operation Expenses</v>
          </cell>
          <cell r="N2015" t="str">
            <v>Other Admin and General Exp</v>
          </cell>
          <cell r="O2015" t="str">
            <v>OPERATION AND MAINTENANCE (PPLEOM)</v>
          </cell>
          <cell r="P2015" t="str">
            <v>PPLEOM</v>
          </cell>
          <cell r="Q2015" t="str">
            <v>O&amp;M</v>
          </cell>
          <cell r="R2015" t="str">
            <v>O&amp;M</v>
          </cell>
          <cell r="S2015">
            <v>0</v>
          </cell>
        </row>
        <row r="2016">
          <cell r="A2016" t="str">
            <v>925902</v>
          </cell>
          <cell r="B2016" t="str">
            <v>WORKERS COMP EXPENSE - BURDENS INDIRECT</v>
          </cell>
          <cell r="C2016" t="str">
            <v>P&amp;L</v>
          </cell>
          <cell r="D2016" t="str">
            <v>Open</v>
          </cell>
          <cell r="E2016">
            <v>0</v>
          </cell>
          <cell r="F2016" t="str">
            <v xml:space="preserve">        Total operation and maintenance</v>
          </cell>
          <cell r="G2016" t="str">
            <v>OPEX</v>
          </cell>
          <cell r="H2016" t="str">
            <v>Operation and maintenance expense</v>
          </cell>
          <cell r="I2016">
            <v>925</v>
          </cell>
          <cell r="J2016" t="str">
            <v>925 - Other Injuries And Damages</v>
          </cell>
          <cell r="K2016">
            <v>925</v>
          </cell>
          <cell r="L2016" t="str">
            <v>925 - Other Injuries And Damages</v>
          </cell>
          <cell r="M2016" t="str">
            <v>Other Operation Expenses</v>
          </cell>
          <cell r="N2016" t="str">
            <v>Other Admin and General Exp</v>
          </cell>
          <cell r="O2016" t="str">
            <v>OPERATION AND MAINTENANCE (PPLEOM)</v>
          </cell>
          <cell r="P2016" t="str">
            <v>PPLEOM</v>
          </cell>
          <cell r="Q2016" t="str">
            <v>O&amp;M</v>
          </cell>
          <cell r="R2016" t="str">
            <v>O&amp;M</v>
          </cell>
          <cell r="S2016">
            <v>0</v>
          </cell>
        </row>
        <row r="2017">
          <cell r="A2017" t="str">
            <v>925904</v>
          </cell>
          <cell r="B2017" t="str">
            <v>SAFETY &amp; INDUSTRIAL HEALTH - INDIRECT</v>
          </cell>
          <cell r="C2017" t="str">
            <v>P&amp;L</v>
          </cell>
          <cell r="D2017" t="str">
            <v>Open</v>
          </cell>
          <cell r="E2017">
            <v>0</v>
          </cell>
          <cell r="F2017" t="str">
            <v xml:space="preserve">        Total operation and maintenance</v>
          </cell>
          <cell r="G2017" t="str">
            <v>OPEX</v>
          </cell>
          <cell r="H2017" t="str">
            <v>Operation and maintenance expense</v>
          </cell>
          <cell r="I2017">
            <v>925</v>
          </cell>
          <cell r="J2017" t="str">
            <v>925 - Other Injuries And Damages</v>
          </cell>
          <cell r="K2017">
            <v>925</v>
          </cell>
          <cell r="L2017" t="str">
            <v>925 - Other Injuries And Damages</v>
          </cell>
          <cell r="M2017" t="str">
            <v>Other Operation Expenses</v>
          </cell>
          <cell r="N2017" t="str">
            <v>Other Admin and General Exp</v>
          </cell>
          <cell r="O2017" t="str">
            <v>OPERATION AND MAINTENANCE (PPLEOM)</v>
          </cell>
          <cell r="P2017" t="str">
            <v>PPLEOM</v>
          </cell>
          <cell r="Q2017" t="str">
            <v>O&amp;M</v>
          </cell>
          <cell r="R2017" t="str">
            <v>O&amp;M</v>
          </cell>
          <cell r="S2017">
            <v>0</v>
          </cell>
        </row>
        <row r="2018">
          <cell r="A2018" t="str">
            <v>926001</v>
          </cell>
          <cell r="B2018" t="str">
            <v>TUITION REFUND PLAN</v>
          </cell>
          <cell r="C2018" t="str">
            <v>P&amp;L</v>
          </cell>
          <cell r="D2018" t="str">
            <v>Open</v>
          </cell>
          <cell r="E2018">
            <v>0</v>
          </cell>
          <cell r="F2018" t="str">
            <v xml:space="preserve">        Total operation and maintenance</v>
          </cell>
          <cell r="G2018" t="str">
            <v>OPEX</v>
          </cell>
          <cell r="H2018" t="str">
            <v>Operation and maintenance expense</v>
          </cell>
          <cell r="I2018">
            <v>926</v>
          </cell>
          <cell r="J2018" t="str">
            <v>926 - Employee Benefits</v>
          </cell>
          <cell r="K2018">
            <v>926</v>
          </cell>
          <cell r="L2018" t="str">
            <v>926 - Employee Benefits</v>
          </cell>
          <cell r="M2018" t="str">
            <v>Other Operation Expenses</v>
          </cell>
          <cell r="N2018" t="str">
            <v>Other Admin and General Exp</v>
          </cell>
          <cell r="O2018" t="str">
            <v>OPERATION AND MAINTENANCE (PPLEOM)</v>
          </cell>
          <cell r="P2018" t="str">
            <v>PPLEOM</v>
          </cell>
          <cell r="Q2018" t="str">
            <v>O&amp;M</v>
          </cell>
          <cell r="R2018" t="str">
            <v>O&amp;M</v>
          </cell>
          <cell r="S2018">
            <v>0</v>
          </cell>
        </row>
        <row r="2019">
          <cell r="A2019" t="str">
            <v>926002</v>
          </cell>
          <cell r="B2019" t="str">
            <v>GROUP LIFE INSURANCE EXPENSE - BURDENS</v>
          </cell>
          <cell r="C2019" t="str">
            <v>P&amp;L</v>
          </cell>
          <cell r="D2019" t="str">
            <v>Open</v>
          </cell>
          <cell r="E2019">
            <v>0</v>
          </cell>
          <cell r="F2019" t="str">
            <v xml:space="preserve">        Total operation and maintenance</v>
          </cell>
          <cell r="G2019" t="str">
            <v>OPEX</v>
          </cell>
          <cell r="H2019" t="str">
            <v>Operation and maintenance expense</v>
          </cell>
          <cell r="I2019">
            <v>926</v>
          </cell>
          <cell r="J2019" t="str">
            <v>926 - Employee Benefits</v>
          </cell>
          <cell r="K2019">
            <v>926</v>
          </cell>
          <cell r="L2019" t="str">
            <v>926 - Employee Benefits</v>
          </cell>
          <cell r="M2019" t="str">
            <v>Other Operation Expenses</v>
          </cell>
          <cell r="N2019" t="str">
            <v>Other Admin and General Exp</v>
          </cell>
          <cell r="O2019" t="str">
            <v>OPERATION AND MAINTENANCE (PPLEOM)</v>
          </cell>
          <cell r="P2019" t="str">
            <v>PPLEOM</v>
          </cell>
          <cell r="Q2019" t="str">
            <v>O&amp;M</v>
          </cell>
          <cell r="R2019" t="str">
            <v>O&amp;M</v>
          </cell>
          <cell r="S2019">
            <v>0</v>
          </cell>
        </row>
        <row r="2020">
          <cell r="A2020" t="str">
            <v>926003</v>
          </cell>
          <cell r="B2020" t="str">
            <v>MEDICAL INSURANCE EXPENSE - BURDENS</v>
          </cell>
          <cell r="C2020" t="str">
            <v>P&amp;L</v>
          </cell>
          <cell r="D2020" t="str">
            <v>Open</v>
          </cell>
          <cell r="E2020">
            <v>0</v>
          </cell>
          <cell r="F2020" t="str">
            <v xml:space="preserve">        Total operation and maintenance</v>
          </cell>
          <cell r="G2020" t="str">
            <v>OPEX</v>
          </cell>
          <cell r="H2020" t="str">
            <v>Operation and maintenance expense</v>
          </cell>
          <cell r="I2020">
            <v>926</v>
          </cell>
          <cell r="J2020" t="str">
            <v>926 - Employee Benefits</v>
          </cell>
          <cell r="K2020">
            <v>926</v>
          </cell>
          <cell r="L2020" t="str">
            <v>926 - Employee Benefits</v>
          </cell>
          <cell r="M2020" t="str">
            <v>Other Operation Expenses</v>
          </cell>
          <cell r="N2020" t="str">
            <v>Other Admin and General Exp</v>
          </cell>
          <cell r="O2020" t="str">
            <v>OPERATION AND MAINTENANCE (PPLEOM)</v>
          </cell>
          <cell r="P2020" t="str">
            <v>PPLEOM</v>
          </cell>
          <cell r="Q2020" t="str">
            <v>O&amp;M</v>
          </cell>
          <cell r="R2020" t="str">
            <v>O&amp;M</v>
          </cell>
          <cell r="S2020">
            <v>0</v>
          </cell>
        </row>
        <row r="2021">
          <cell r="A2021" t="str">
            <v>926004</v>
          </cell>
          <cell r="B2021" t="str">
            <v>DENTAL INSURANCE EXPENSE - BURDENS</v>
          </cell>
          <cell r="C2021" t="str">
            <v>P&amp;L</v>
          </cell>
          <cell r="D2021" t="str">
            <v>Open</v>
          </cell>
          <cell r="E2021">
            <v>0</v>
          </cell>
          <cell r="F2021" t="str">
            <v xml:space="preserve">        Total operation and maintenance</v>
          </cell>
          <cell r="G2021" t="str">
            <v>OPEX</v>
          </cell>
          <cell r="H2021" t="str">
            <v>Operation and maintenance expense</v>
          </cell>
          <cell r="I2021">
            <v>926</v>
          </cell>
          <cell r="J2021" t="str">
            <v>926 - Employee Benefits</v>
          </cell>
          <cell r="K2021">
            <v>926</v>
          </cell>
          <cell r="L2021" t="str">
            <v>926 - Employee Benefits</v>
          </cell>
          <cell r="M2021" t="str">
            <v>Other Operation Expenses</v>
          </cell>
          <cell r="N2021" t="str">
            <v>Other Admin and General Exp</v>
          </cell>
          <cell r="O2021" t="str">
            <v>OPERATION AND MAINTENANCE (PPLEOM)</v>
          </cell>
          <cell r="P2021" t="str">
            <v>PPLEOM</v>
          </cell>
          <cell r="Q2021" t="str">
            <v>O&amp;M</v>
          </cell>
          <cell r="R2021" t="str">
            <v>O&amp;M</v>
          </cell>
          <cell r="S2021">
            <v>0</v>
          </cell>
        </row>
        <row r="2022">
          <cell r="A2022" t="str">
            <v>926005</v>
          </cell>
          <cell r="B2022" t="str">
            <v>LONG TERM DISABILITY EXPENSE - BURDENS</v>
          </cell>
          <cell r="C2022" t="str">
            <v>P&amp;L</v>
          </cell>
          <cell r="D2022" t="str">
            <v>Open</v>
          </cell>
          <cell r="E2022">
            <v>0</v>
          </cell>
          <cell r="F2022" t="str">
            <v xml:space="preserve">        Total operation and maintenance</v>
          </cell>
          <cell r="G2022" t="str">
            <v>OPEX</v>
          </cell>
          <cell r="H2022" t="str">
            <v>Operation and maintenance expense</v>
          </cell>
          <cell r="I2022">
            <v>926</v>
          </cell>
          <cell r="J2022" t="str">
            <v>926 - Employee Benefits</v>
          </cell>
          <cell r="K2022">
            <v>926</v>
          </cell>
          <cell r="L2022" t="str">
            <v>926 - Employee Benefits</v>
          </cell>
          <cell r="M2022" t="str">
            <v>Other Operation Expenses</v>
          </cell>
          <cell r="N2022" t="str">
            <v>Other Admin and General Exp</v>
          </cell>
          <cell r="O2022" t="str">
            <v>OPERATION AND MAINTENANCE (PPLEOM)</v>
          </cell>
          <cell r="P2022" t="str">
            <v>PPLEOM</v>
          </cell>
          <cell r="Q2022" t="str">
            <v>O&amp;M</v>
          </cell>
          <cell r="R2022" t="str">
            <v>O&amp;M</v>
          </cell>
          <cell r="S2022">
            <v>0</v>
          </cell>
        </row>
        <row r="2023">
          <cell r="A2023" t="str">
            <v>926019</v>
          </cell>
          <cell r="B2023" t="str">
            <v>OTHER BENEFITS EXPENSE - BURDENS</v>
          </cell>
          <cell r="C2023" t="str">
            <v>P&amp;L</v>
          </cell>
          <cell r="D2023" t="str">
            <v>Open</v>
          </cell>
          <cell r="E2023">
            <v>0</v>
          </cell>
          <cell r="F2023" t="str">
            <v xml:space="preserve">        Total operation and maintenance</v>
          </cell>
          <cell r="G2023" t="str">
            <v>OPEX</v>
          </cell>
          <cell r="H2023" t="str">
            <v>Operation and maintenance expense</v>
          </cell>
          <cell r="I2023">
            <v>926</v>
          </cell>
          <cell r="J2023" t="str">
            <v>926 - Employee Benefits</v>
          </cell>
          <cell r="K2023">
            <v>926</v>
          </cell>
          <cell r="L2023" t="str">
            <v>926 - Employee Benefits</v>
          </cell>
          <cell r="M2023" t="str">
            <v>Other Operation Expenses</v>
          </cell>
          <cell r="N2023" t="str">
            <v>Other Admin and General Exp</v>
          </cell>
          <cell r="O2023" t="str">
            <v>OPERATION AND MAINTENANCE (PPLEOM)</v>
          </cell>
          <cell r="P2023" t="str">
            <v>PPLEOM</v>
          </cell>
          <cell r="Q2023" t="str">
            <v>O&amp;M</v>
          </cell>
          <cell r="R2023" t="str">
            <v>O&amp;M</v>
          </cell>
          <cell r="S2023">
            <v>0</v>
          </cell>
        </row>
        <row r="2024">
          <cell r="A2024" t="str">
            <v>926100</v>
          </cell>
          <cell r="B2024" t="str">
            <v>EMPLOYEE BENEFITS - NON-BURDEN</v>
          </cell>
          <cell r="C2024" t="str">
            <v>P&amp;L</v>
          </cell>
          <cell r="D2024" t="str">
            <v>Open</v>
          </cell>
          <cell r="E2024">
            <v>0</v>
          </cell>
          <cell r="F2024" t="str">
            <v xml:space="preserve">        Total operation and maintenance</v>
          </cell>
          <cell r="G2024" t="str">
            <v>OPEX</v>
          </cell>
          <cell r="H2024" t="str">
            <v>Operation and maintenance expense</v>
          </cell>
          <cell r="I2024">
            <v>926</v>
          </cell>
          <cell r="J2024" t="str">
            <v>926 - Employee Benefits</v>
          </cell>
          <cell r="K2024">
            <v>926</v>
          </cell>
          <cell r="L2024" t="str">
            <v>926 - Employee Benefits</v>
          </cell>
          <cell r="M2024" t="str">
            <v>Other Operation Expenses</v>
          </cell>
          <cell r="N2024" t="str">
            <v>Other Admin and General Exp</v>
          </cell>
          <cell r="O2024" t="str">
            <v>OPERATION AND MAINTENANCE (PPLEOM)</v>
          </cell>
          <cell r="P2024" t="str">
            <v>PPLEOM</v>
          </cell>
          <cell r="Q2024" t="str">
            <v>O&amp;M</v>
          </cell>
          <cell r="R2024" t="str">
            <v>O&amp;M</v>
          </cell>
          <cell r="S2024">
            <v>0</v>
          </cell>
        </row>
        <row r="2025">
          <cell r="A2025" t="str">
            <v>926101</v>
          </cell>
          <cell r="B2025" t="str">
            <v>PENSIONS EXPENSE - BURDENS</v>
          </cell>
          <cell r="C2025" t="str">
            <v>P&amp;L</v>
          </cell>
          <cell r="D2025" t="str">
            <v>Open</v>
          </cell>
          <cell r="E2025">
            <v>0</v>
          </cell>
          <cell r="F2025" t="str">
            <v xml:space="preserve">        Total operation and maintenance</v>
          </cell>
          <cell r="G2025" t="str">
            <v>OPEX</v>
          </cell>
          <cell r="H2025" t="str">
            <v>Operation and maintenance expense</v>
          </cell>
          <cell r="I2025">
            <v>926</v>
          </cell>
          <cell r="J2025" t="str">
            <v>926 - Employee Benefits</v>
          </cell>
          <cell r="K2025">
            <v>926</v>
          </cell>
          <cell r="L2025" t="str">
            <v>926 - Employee Benefits</v>
          </cell>
          <cell r="M2025" t="str">
            <v>Other Operation Expenses</v>
          </cell>
          <cell r="N2025" t="str">
            <v>Other Admin and General Exp</v>
          </cell>
          <cell r="O2025" t="str">
            <v>OPERATION AND MAINTENANCE (PPLEOM)</v>
          </cell>
          <cell r="P2025" t="str">
            <v>PPLEOM</v>
          </cell>
          <cell r="Q2025" t="str">
            <v>O&amp;M</v>
          </cell>
          <cell r="R2025" t="str">
            <v>O&amp;M</v>
          </cell>
          <cell r="S2025">
            <v>0</v>
          </cell>
        </row>
        <row r="2026">
          <cell r="A2026" t="str">
            <v>926102</v>
          </cell>
          <cell r="B2026" t="str">
            <v>401K EXPENSE - BURDENS</v>
          </cell>
          <cell r="C2026" t="str">
            <v>P&amp;L</v>
          </cell>
          <cell r="D2026" t="str">
            <v>Open</v>
          </cell>
          <cell r="E2026">
            <v>0</v>
          </cell>
          <cell r="F2026" t="str">
            <v xml:space="preserve">        Total operation and maintenance</v>
          </cell>
          <cell r="G2026" t="str">
            <v>OPEX</v>
          </cell>
          <cell r="H2026" t="str">
            <v>Operation and maintenance expense</v>
          </cell>
          <cell r="I2026">
            <v>926</v>
          </cell>
          <cell r="J2026" t="str">
            <v>926 - Employee Benefits</v>
          </cell>
          <cell r="K2026">
            <v>926</v>
          </cell>
          <cell r="L2026" t="str">
            <v>926 - Employee Benefits</v>
          </cell>
          <cell r="M2026" t="str">
            <v>Other Operation Expenses</v>
          </cell>
          <cell r="N2026" t="str">
            <v>Other Admin and General Exp</v>
          </cell>
          <cell r="O2026" t="str">
            <v>OPERATION AND MAINTENANCE (PPLEOM)</v>
          </cell>
          <cell r="P2026" t="str">
            <v>PPLEOM</v>
          </cell>
          <cell r="Q2026" t="str">
            <v>O&amp;M</v>
          </cell>
          <cell r="R2026" t="str">
            <v>O&amp;M</v>
          </cell>
          <cell r="S2026">
            <v>0</v>
          </cell>
        </row>
        <row r="2027">
          <cell r="A2027" t="str">
            <v>926105</v>
          </cell>
          <cell r="B2027" t="str">
            <v>FASB 112 (OPEB) POST EMPLOYMENT EXPENSE - BURDENS</v>
          </cell>
          <cell r="C2027" t="str">
            <v>P&amp;L</v>
          </cell>
          <cell r="D2027" t="str">
            <v>Open</v>
          </cell>
          <cell r="E2027">
            <v>0</v>
          </cell>
          <cell r="F2027" t="str">
            <v xml:space="preserve">        Total operation and maintenance</v>
          </cell>
          <cell r="G2027" t="str">
            <v>OPEX</v>
          </cell>
          <cell r="H2027" t="str">
            <v>Operation and maintenance expense</v>
          </cell>
          <cell r="I2027">
            <v>926</v>
          </cell>
          <cell r="J2027" t="str">
            <v>926 - Employee Benefits</v>
          </cell>
          <cell r="K2027">
            <v>926</v>
          </cell>
          <cell r="L2027" t="str">
            <v>926 - Employee Benefits</v>
          </cell>
          <cell r="M2027" t="str">
            <v>Other Operation Expenses</v>
          </cell>
          <cell r="N2027" t="str">
            <v>Other Admin and General Exp</v>
          </cell>
          <cell r="O2027" t="str">
            <v>OPERATION AND MAINTENANCE (PPLEOM)</v>
          </cell>
          <cell r="P2027" t="str">
            <v>PPLEOM</v>
          </cell>
          <cell r="Q2027" t="str">
            <v>O&amp;M</v>
          </cell>
          <cell r="R2027" t="str">
            <v>O&amp;M</v>
          </cell>
          <cell r="S2027">
            <v>0</v>
          </cell>
        </row>
        <row r="2028">
          <cell r="A2028" t="str">
            <v>926106</v>
          </cell>
          <cell r="B2028" t="str">
            <v>FASB 106 (OPEB) POST RETIREMENT EXPENSE - BURDENS</v>
          </cell>
          <cell r="C2028" t="str">
            <v>P&amp;L</v>
          </cell>
          <cell r="D2028" t="str">
            <v>Open</v>
          </cell>
          <cell r="E2028">
            <v>0</v>
          </cell>
          <cell r="F2028" t="str">
            <v xml:space="preserve">        Total operation and maintenance</v>
          </cell>
          <cell r="G2028" t="str">
            <v>OPEX</v>
          </cell>
          <cell r="H2028" t="str">
            <v>Operation and maintenance expense</v>
          </cell>
          <cell r="I2028">
            <v>926</v>
          </cell>
          <cell r="J2028" t="str">
            <v>926 - Employee Benefits</v>
          </cell>
          <cell r="K2028">
            <v>926</v>
          </cell>
          <cell r="L2028" t="str">
            <v>926 - Employee Benefits</v>
          </cell>
          <cell r="M2028" t="str">
            <v>Other Operation Expenses</v>
          </cell>
          <cell r="N2028" t="str">
            <v>Other Admin and General Exp</v>
          </cell>
          <cell r="O2028" t="str">
            <v>OPERATION AND MAINTENANCE (PPLEOM)</v>
          </cell>
          <cell r="P2028" t="str">
            <v>PPLEOM</v>
          </cell>
          <cell r="Q2028" t="str">
            <v>O&amp;M</v>
          </cell>
          <cell r="R2028" t="str">
            <v>O&amp;M</v>
          </cell>
          <cell r="S2028">
            <v>0</v>
          </cell>
        </row>
        <row r="2029">
          <cell r="A2029" t="str">
            <v>926110</v>
          </cell>
          <cell r="B2029" t="str">
            <v>EMPLOYEE WELFARE</v>
          </cell>
          <cell r="C2029" t="str">
            <v>P&amp;L</v>
          </cell>
          <cell r="D2029" t="str">
            <v>Open</v>
          </cell>
          <cell r="E2029">
            <v>0</v>
          </cell>
          <cell r="F2029" t="str">
            <v xml:space="preserve">        Total operation and maintenance</v>
          </cell>
          <cell r="G2029" t="str">
            <v>OPEX</v>
          </cell>
          <cell r="H2029" t="str">
            <v>Operation and maintenance expense</v>
          </cell>
          <cell r="I2029">
            <v>926</v>
          </cell>
          <cell r="J2029" t="str">
            <v>926 - Employee Benefits</v>
          </cell>
          <cell r="K2029">
            <v>926</v>
          </cell>
          <cell r="L2029" t="str">
            <v>926 - Employee Benefits</v>
          </cell>
          <cell r="M2029" t="str">
            <v>Other Operation Expenses</v>
          </cell>
          <cell r="N2029" t="str">
            <v>Other Admin and General Exp</v>
          </cell>
          <cell r="O2029" t="str">
            <v>OPERATION AND MAINTENANCE (PPLEOM)</v>
          </cell>
          <cell r="P2029" t="str">
            <v>PPLEOM</v>
          </cell>
          <cell r="Q2029" t="str">
            <v>O&amp;M</v>
          </cell>
          <cell r="R2029" t="str">
            <v>O&amp;M</v>
          </cell>
          <cell r="S2029">
            <v>0</v>
          </cell>
        </row>
        <row r="2030">
          <cell r="A2030" t="str">
            <v>926112</v>
          </cell>
          <cell r="B2030" t="str">
            <v>PENSION EXP- VA</v>
          </cell>
          <cell r="C2030" t="str">
            <v>P&amp;L</v>
          </cell>
          <cell r="D2030" t="str">
            <v>Open</v>
          </cell>
          <cell r="E2030">
            <v>0</v>
          </cell>
          <cell r="F2030" t="str">
            <v xml:space="preserve">        Total operation and maintenance</v>
          </cell>
          <cell r="G2030" t="str">
            <v>OPEX</v>
          </cell>
          <cell r="H2030" t="str">
            <v>Operation and maintenance expense</v>
          </cell>
          <cell r="I2030">
            <v>926</v>
          </cell>
          <cell r="J2030" t="str">
            <v>926 - Employee Benefits</v>
          </cell>
          <cell r="K2030">
            <v>926</v>
          </cell>
          <cell r="L2030" t="str">
            <v>926 - Employee Benefits</v>
          </cell>
          <cell r="M2030" t="str">
            <v>Other Operation Expenses</v>
          </cell>
          <cell r="N2030" t="str">
            <v>Other Admin and General Exp</v>
          </cell>
          <cell r="O2030" t="str">
            <v>OPERATION AND MAINTENANCE (PPLEOM)</v>
          </cell>
          <cell r="P2030" t="str">
            <v>PPLEOM</v>
          </cell>
          <cell r="Q2030" t="str">
            <v>O&amp;M</v>
          </cell>
          <cell r="R2030" t="str">
            <v>O&amp;M</v>
          </cell>
          <cell r="S2030">
            <v>0</v>
          </cell>
        </row>
        <row r="2031">
          <cell r="A2031" t="str">
            <v>926113</v>
          </cell>
          <cell r="B2031" t="str">
            <v>PENSION EXP- FERC</v>
          </cell>
          <cell r="C2031" t="str">
            <v>P&amp;L</v>
          </cell>
          <cell r="D2031" t="str">
            <v>Open</v>
          </cell>
          <cell r="E2031">
            <v>0</v>
          </cell>
          <cell r="F2031" t="str">
            <v xml:space="preserve">        Total operation and maintenance</v>
          </cell>
          <cell r="G2031" t="str">
            <v>OPEX</v>
          </cell>
          <cell r="H2031" t="str">
            <v>Operation and maintenance expense</v>
          </cell>
          <cell r="I2031">
            <v>926</v>
          </cell>
          <cell r="J2031" t="str">
            <v>926 - Employee Benefits</v>
          </cell>
          <cell r="K2031">
            <v>926</v>
          </cell>
          <cell r="L2031" t="str">
            <v>926 - Employee Benefits</v>
          </cell>
          <cell r="M2031" t="str">
            <v>Other Operation Expenses</v>
          </cell>
          <cell r="N2031" t="str">
            <v>Other Admin and General Exp</v>
          </cell>
          <cell r="O2031" t="str">
            <v>OPERATION AND MAINTENANCE (PPLEOM)</v>
          </cell>
          <cell r="P2031" t="str">
            <v>PPLEOM</v>
          </cell>
          <cell r="Q2031" t="str">
            <v>O&amp;M</v>
          </cell>
          <cell r="R2031" t="str">
            <v>O&amp;M</v>
          </cell>
          <cell r="S2031">
            <v>0</v>
          </cell>
        </row>
        <row r="2032">
          <cell r="A2032" t="str">
            <v>926115</v>
          </cell>
          <cell r="B2032" t="str">
            <v>ADOPTION ASSISTANCE PROGRAM</v>
          </cell>
          <cell r="C2032" t="str">
            <v>P&amp;L</v>
          </cell>
          <cell r="D2032" t="str">
            <v>Open</v>
          </cell>
          <cell r="E2032">
            <v>0</v>
          </cell>
          <cell r="F2032" t="str">
            <v xml:space="preserve">        Total operation and maintenance</v>
          </cell>
          <cell r="G2032" t="str">
            <v>OPEX</v>
          </cell>
          <cell r="H2032" t="str">
            <v>Operation and maintenance expense</v>
          </cell>
          <cell r="I2032">
            <v>926</v>
          </cell>
          <cell r="J2032" t="str">
            <v>926 - Employee Benefits</v>
          </cell>
          <cell r="K2032">
            <v>926</v>
          </cell>
          <cell r="L2032" t="str">
            <v>926 - Employee Benefits</v>
          </cell>
          <cell r="M2032" t="str">
            <v>Other Operation Expenses</v>
          </cell>
          <cell r="N2032" t="str">
            <v>Other Admin and General Exp</v>
          </cell>
          <cell r="O2032" t="str">
            <v>OPERATION AND MAINTENANCE (PPLEOM)</v>
          </cell>
          <cell r="P2032" t="str">
            <v>PPLEOM</v>
          </cell>
          <cell r="Q2032" t="str">
            <v>O&amp;M</v>
          </cell>
          <cell r="R2032" t="str">
            <v>O&amp;M</v>
          </cell>
          <cell r="S2032">
            <v>0</v>
          </cell>
        </row>
        <row r="2033">
          <cell r="A2033" t="str">
            <v>926116</v>
          </cell>
          <cell r="B2033" t="str">
            <v>RETIREMENT INCOME EXPENSE - BURDENS</v>
          </cell>
          <cell r="C2033" t="str">
            <v>P&amp;L</v>
          </cell>
          <cell r="D2033" t="str">
            <v>Open</v>
          </cell>
          <cell r="E2033">
            <v>0</v>
          </cell>
          <cell r="F2033" t="str">
            <v xml:space="preserve">        Total operation and maintenance</v>
          </cell>
          <cell r="G2033" t="str">
            <v>OPEX</v>
          </cell>
          <cell r="H2033" t="str">
            <v>Operation and maintenance expense</v>
          </cell>
          <cell r="I2033">
            <v>926</v>
          </cell>
          <cell r="J2033" t="str">
            <v>926 - Employee Benefits</v>
          </cell>
          <cell r="K2033">
            <v>926</v>
          </cell>
          <cell r="L2033" t="str">
            <v>926 - Employee Benefits</v>
          </cell>
          <cell r="M2033" t="str">
            <v>Other Operation Expenses</v>
          </cell>
          <cell r="N2033" t="str">
            <v>Other Admin and General Exp</v>
          </cell>
          <cell r="O2033" t="str">
            <v>OPERATION AND MAINTENANCE (PPLEOM)</v>
          </cell>
          <cell r="P2033" t="str">
            <v>PPLEOM</v>
          </cell>
          <cell r="Q2033" t="str">
            <v>O&amp;M</v>
          </cell>
          <cell r="R2033" t="str">
            <v>O&amp;M</v>
          </cell>
          <cell r="S2033">
            <v>0</v>
          </cell>
        </row>
        <row r="2034">
          <cell r="A2034" t="str">
            <v>926117</v>
          </cell>
          <cell r="B2034" t="str">
            <v>CLOSED 04/11 - PENSION INTEREST EXPENSE - BURDENS</v>
          </cell>
          <cell r="C2034" t="str">
            <v>P&amp;L</v>
          </cell>
          <cell r="D2034">
            <v>0</v>
          </cell>
          <cell r="E2034">
            <v>0</v>
          </cell>
          <cell r="F2034" t="str">
            <v xml:space="preserve">        Total operation and maintenance</v>
          </cell>
          <cell r="G2034" t="str">
            <v>OPEX</v>
          </cell>
          <cell r="H2034" t="str">
            <v>Operation and maintenance expense</v>
          </cell>
          <cell r="I2034">
            <v>926</v>
          </cell>
          <cell r="J2034" t="str">
            <v>926 - Employee Benefits</v>
          </cell>
          <cell r="K2034">
            <v>926</v>
          </cell>
          <cell r="L2034" t="str">
            <v>926 - Employee Benefits</v>
          </cell>
          <cell r="M2034" t="str">
            <v>Other Operation Expenses</v>
          </cell>
          <cell r="N2034" t="str">
            <v>Other Admin and General Exp</v>
          </cell>
          <cell r="O2034" t="str">
            <v>OPERATION AND MAINTENANCE (PPLEOM)</v>
          </cell>
          <cell r="P2034" t="str">
            <v>PPLEOM</v>
          </cell>
          <cell r="Q2034" t="str">
            <v>O&amp;M</v>
          </cell>
          <cell r="R2034" t="str">
            <v>O&amp;M</v>
          </cell>
          <cell r="S2034">
            <v>0</v>
          </cell>
        </row>
        <row r="2035">
          <cell r="A2035" t="str">
            <v>926118</v>
          </cell>
          <cell r="B2035" t="str">
            <v>CLOSED 04/11 - FASB 106 INTEREST (OPEB) POST RETIREMENT EXPENSE - BURDENS</v>
          </cell>
          <cell r="C2035" t="str">
            <v>P&amp;L</v>
          </cell>
          <cell r="D2035" t="str">
            <v>Closed</v>
          </cell>
          <cell r="E2035">
            <v>0</v>
          </cell>
          <cell r="F2035" t="str">
            <v xml:space="preserve">        Total operation and maintenance</v>
          </cell>
          <cell r="G2035" t="str">
            <v>OPEX</v>
          </cell>
          <cell r="H2035" t="str">
            <v>Operation and maintenance expense</v>
          </cell>
          <cell r="I2035">
            <v>926</v>
          </cell>
          <cell r="J2035" t="str">
            <v>926 - Employee Benefits</v>
          </cell>
          <cell r="K2035">
            <v>926</v>
          </cell>
          <cell r="L2035" t="str">
            <v>926 - Employee Benefits</v>
          </cell>
          <cell r="M2035" t="str">
            <v>Other Operation Expenses</v>
          </cell>
          <cell r="N2035" t="str">
            <v>Other Admin and General Exp</v>
          </cell>
          <cell r="O2035" t="str">
            <v>OPERATION AND MAINTENANCE (PPLEOM)</v>
          </cell>
          <cell r="P2035" t="str">
            <v>PPLEOM</v>
          </cell>
          <cell r="Q2035" t="str">
            <v>O&amp;M</v>
          </cell>
          <cell r="R2035" t="str">
            <v>O&amp;M</v>
          </cell>
          <cell r="S2035">
            <v>0</v>
          </cell>
        </row>
        <row r="2036">
          <cell r="A2036" t="str">
            <v>926901</v>
          </cell>
          <cell r="B2036" t="str">
            <v>TUITION REFUND PLAN - INDIRECT</v>
          </cell>
          <cell r="C2036" t="str">
            <v>P&amp;L</v>
          </cell>
          <cell r="D2036" t="str">
            <v>Open</v>
          </cell>
          <cell r="E2036">
            <v>0</v>
          </cell>
          <cell r="F2036" t="str">
            <v xml:space="preserve">        Total operation and maintenance</v>
          </cell>
          <cell r="G2036" t="str">
            <v>OPEX</v>
          </cell>
          <cell r="H2036" t="str">
            <v>Operation and maintenance expense</v>
          </cell>
          <cell r="I2036">
            <v>926</v>
          </cell>
          <cell r="J2036" t="str">
            <v>926 - Employee Benefits</v>
          </cell>
          <cell r="K2036">
            <v>926</v>
          </cell>
          <cell r="L2036" t="str">
            <v>926 - Employee Benefits</v>
          </cell>
          <cell r="M2036" t="str">
            <v>Other Operation Expenses</v>
          </cell>
          <cell r="N2036" t="str">
            <v>Other Admin and General Exp</v>
          </cell>
          <cell r="O2036" t="str">
            <v>OPERATION AND MAINTENANCE (PPLEOM)</v>
          </cell>
          <cell r="P2036" t="str">
            <v>PPLEOM</v>
          </cell>
          <cell r="Q2036" t="str">
            <v>O&amp;M</v>
          </cell>
          <cell r="R2036" t="str">
            <v>O&amp;M</v>
          </cell>
          <cell r="S2036">
            <v>0</v>
          </cell>
        </row>
        <row r="2037">
          <cell r="A2037" t="str">
            <v>926902</v>
          </cell>
          <cell r="B2037" t="str">
            <v>GROUP LIFE INSURANCE EXPENSE - BURDENS INDIRECT</v>
          </cell>
          <cell r="C2037" t="str">
            <v>P&amp;L</v>
          </cell>
          <cell r="D2037" t="str">
            <v>Open</v>
          </cell>
          <cell r="E2037">
            <v>0</v>
          </cell>
          <cell r="F2037" t="str">
            <v xml:space="preserve">        Total operation and maintenance</v>
          </cell>
          <cell r="G2037" t="str">
            <v>OPEX</v>
          </cell>
          <cell r="H2037" t="str">
            <v>Operation and maintenance expense</v>
          </cell>
          <cell r="I2037">
            <v>926</v>
          </cell>
          <cell r="J2037" t="str">
            <v>926 - Employee Benefits</v>
          </cell>
          <cell r="K2037">
            <v>926</v>
          </cell>
          <cell r="L2037" t="str">
            <v>926 - Employee Benefits</v>
          </cell>
          <cell r="M2037" t="str">
            <v>Other Operation Expenses</v>
          </cell>
          <cell r="N2037" t="str">
            <v>Other Admin and General Exp</v>
          </cell>
          <cell r="O2037" t="str">
            <v>OPERATION AND MAINTENANCE (PPLEOM)</v>
          </cell>
          <cell r="P2037" t="str">
            <v>PPLEOM</v>
          </cell>
          <cell r="Q2037" t="str">
            <v>O&amp;M</v>
          </cell>
          <cell r="R2037" t="str">
            <v>O&amp;M</v>
          </cell>
          <cell r="S2037">
            <v>0</v>
          </cell>
        </row>
        <row r="2038">
          <cell r="A2038" t="str">
            <v>926903</v>
          </cell>
          <cell r="B2038" t="str">
            <v>MEDICAL INSURANCE EXPENSE - BURDENS INDIRECT</v>
          </cell>
          <cell r="C2038" t="str">
            <v>P&amp;L</v>
          </cell>
          <cell r="D2038" t="str">
            <v>Open</v>
          </cell>
          <cell r="E2038">
            <v>0</v>
          </cell>
          <cell r="F2038" t="str">
            <v xml:space="preserve">        Total operation and maintenance</v>
          </cell>
          <cell r="G2038" t="str">
            <v>OPEX</v>
          </cell>
          <cell r="H2038" t="str">
            <v>Operation and maintenance expense</v>
          </cell>
          <cell r="I2038">
            <v>926</v>
          </cell>
          <cell r="J2038" t="str">
            <v>926 - Employee Benefits</v>
          </cell>
          <cell r="K2038">
            <v>926</v>
          </cell>
          <cell r="L2038" t="str">
            <v>926 - Employee Benefits</v>
          </cell>
          <cell r="M2038" t="str">
            <v>Other Operation Expenses</v>
          </cell>
          <cell r="N2038" t="str">
            <v>Other Admin and General Exp</v>
          </cell>
          <cell r="O2038" t="str">
            <v>OPERATION AND MAINTENANCE (PPLEOM)</v>
          </cell>
          <cell r="P2038" t="str">
            <v>PPLEOM</v>
          </cell>
          <cell r="Q2038" t="str">
            <v>O&amp;M</v>
          </cell>
          <cell r="R2038" t="str">
            <v>O&amp;M</v>
          </cell>
          <cell r="S2038">
            <v>0</v>
          </cell>
        </row>
        <row r="2039">
          <cell r="A2039" t="str">
            <v>926904</v>
          </cell>
          <cell r="B2039" t="str">
            <v>DENTAL INSURANCE EXPENSE - BURDENS INDIRECT</v>
          </cell>
          <cell r="C2039" t="str">
            <v>P&amp;L</v>
          </cell>
          <cell r="D2039" t="str">
            <v>Open</v>
          </cell>
          <cell r="E2039">
            <v>0</v>
          </cell>
          <cell r="F2039" t="str">
            <v xml:space="preserve">        Total operation and maintenance</v>
          </cell>
          <cell r="G2039" t="str">
            <v>OPEX</v>
          </cell>
          <cell r="H2039" t="str">
            <v>Operation and maintenance expense</v>
          </cell>
          <cell r="I2039">
            <v>926</v>
          </cell>
          <cell r="J2039" t="str">
            <v>926 - Employee Benefits</v>
          </cell>
          <cell r="K2039">
            <v>926</v>
          </cell>
          <cell r="L2039" t="str">
            <v>926 - Employee Benefits</v>
          </cell>
          <cell r="M2039" t="str">
            <v>Other Operation Expenses</v>
          </cell>
          <cell r="N2039" t="str">
            <v>Other Admin and General Exp</v>
          </cell>
          <cell r="O2039" t="str">
            <v>OPERATION AND MAINTENANCE (PPLEOM)</v>
          </cell>
          <cell r="P2039" t="str">
            <v>PPLEOM</v>
          </cell>
          <cell r="Q2039" t="str">
            <v>O&amp;M</v>
          </cell>
          <cell r="R2039" t="str">
            <v>O&amp;M</v>
          </cell>
          <cell r="S2039">
            <v>0</v>
          </cell>
        </row>
        <row r="2040">
          <cell r="A2040" t="str">
            <v>926905</v>
          </cell>
          <cell r="B2040" t="str">
            <v>LONG TERM DISABILITY EXPENSE - BURDENS INDIRECT</v>
          </cell>
          <cell r="C2040" t="str">
            <v>P&amp;L</v>
          </cell>
          <cell r="D2040" t="str">
            <v>Open</v>
          </cell>
          <cell r="E2040">
            <v>0</v>
          </cell>
          <cell r="F2040" t="str">
            <v xml:space="preserve">        Total operation and maintenance</v>
          </cell>
          <cell r="G2040" t="str">
            <v>OPEX</v>
          </cell>
          <cell r="H2040" t="str">
            <v>Operation and maintenance expense</v>
          </cell>
          <cell r="I2040">
            <v>926</v>
          </cell>
          <cell r="J2040" t="str">
            <v>926 - Employee Benefits</v>
          </cell>
          <cell r="K2040">
            <v>926</v>
          </cell>
          <cell r="L2040" t="str">
            <v>926 - Employee Benefits</v>
          </cell>
          <cell r="M2040" t="str">
            <v>Other Operation Expenses</v>
          </cell>
          <cell r="N2040" t="str">
            <v>Other Admin and General Exp</v>
          </cell>
          <cell r="O2040" t="str">
            <v>OPERATION AND MAINTENANCE (PPLEOM)</v>
          </cell>
          <cell r="P2040" t="str">
            <v>PPLEOM</v>
          </cell>
          <cell r="Q2040" t="str">
            <v>O&amp;M</v>
          </cell>
          <cell r="R2040" t="str">
            <v>O&amp;M</v>
          </cell>
          <cell r="S2040">
            <v>0</v>
          </cell>
        </row>
        <row r="2041">
          <cell r="A2041" t="str">
            <v>926911</v>
          </cell>
          <cell r="B2041" t="str">
            <v>PENSIONS EXPENSE - BURDENS INDIRECT</v>
          </cell>
          <cell r="C2041" t="str">
            <v>P&amp;L</v>
          </cell>
          <cell r="D2041" t="str">
            <v>Open</v>
          </cell>
          <cell r="E2041">
            <v>0</v>
          </cell>
          <cell r="F2041" t="str">
            <v xml:space="preserve">        Total operation and maintenance</v>
          </cell>
          <cell r="G2041" t="str">
            <v>OPEX</v>
          </cell>
          <cell r="H2041" t="str">
            <v>Operation and maintenance expense</v>
          </cell>
          <cell r="I2041">
            <v>926</v>
          </cell>
          <cell r="J2041" t="str">
            <v>926 - Employee Benefits</v>
          </cell>
          <cell r="K2041">
            <v>926</v>
          </cell>
          <cell r="L2041" t="str">
            <v>926 - Employee Benefits</v>
          </cell>
          <cell r="M2041" t="str">
            <v>Other Operation Expenses</v>
          </cell>
          <cell r="N2041" t="str">
            <v>Other Admin and General Exp</v>
          </cell>
          <cell r="O2041" t="str">
            <v>OPERATION AND MAINTENANCE (PPLEOM)</v>
          </cell>
          <cell r="P2041" t="str">
            <v>PPLEOM</v>
          </cell>
          <cell r="Q2041" t="str">
            <v>O&amp;M</v>
          </cell>
          <cell r="R2041" t="str">
            <v>O&amp;M</v>
          </cell>
          <cell r="S2041">
            <v>0</v>
          </cell>
        </row>
        <row r="2042">
          <cell r="A2042" t="str">
            <v>926912</v>
          </cell>
          <cell r="B2042" t="str">
            <v>401K EXPENSE - BURDENS INDIRECT</v>
          </cell>
          <cell r="C2042" t="str">
            <v>P&amp;L</v>
          </cell>
          <cell r="D2042" t="str">
            <v>Open</v>
          </cell>
          <cell r="E2042">
            <v>0</v>
          </cell>
          <cell r="F2042" t="str">
            <v xml:space="preserve">        Total operation and maintenance</v>
          </cell>
          <cell r="G2042" t="str">
            <v>OPEX</v>
          </cell>
          <cell r="H2042" t="str">
            <v>Operation and maintenance expense</v>
          </cell>
          <cell r="I2042">
            <v>926</v>
          </cell>
          <cell r="J2042" t="str">
            <v>926 - Employee Benefits</v>
          </cell>
          <cell r="K2042">
            <v>926</v>
          </cell>
          <cell r="L2042" t="str">
            <v>926 - Employee Benefits</v>
          </cell>
          <cell r="M2042" t="str">
            <v>Other Operation Expenses</v>
          </cell>
          <cell r="N2042" t="str">
            <v>Other Admin and General Exp</v>
          </cell>
          <cell r="O2042" t="str">
            <v>OPERATION AND MAINTENANCE (PPLEOM)</v>
          </cell>
          <cell r="P2042" t="str">
            <v>PPLEOM</v>
          </cell>
          <cell r="Q2042" t="str">
            <v>O&amp;M</v>
          </cell>
          <cell r="R2042" t="str">
            <v>O&amp;M</v>
          </cell>
          <cell r="S2042">
            <v>0</v>
          </cell>
        </row>
        <row r="2043">
          <cell r="A2043" t="str">
            <v>926915</v>
          </cell>
          <cell r="B2043" t="str">
            <v>FASB 112 (OPEB) POST EMPLOYMENT EXPENSE - BURDENS INDIRECT</v>
          </cell>
          <cell r="C2043" t="str">
            <v>P&amp;L</v>
          </cell>
          <cell r="D2043" t="str">
            <v>Open</v>
          </cell>
          <cell r="E2043">
            <v>0</v>
          </cell>
          <cell r="F2043" t="str">
            <v xml:space="preserve">        Total operation and maintenance</v>
          </cell>
          <cell r="G2043" t="str">
            <v>OPEX</v>
          </cell>
          <cell r="H2043" t="str">
            <v>Operation and maintenance expense</v>
          </cell>
          <cell r="I2043">
            <v>926</v>
          </cell>
          <cell r="J2043" t="str">
            <v>926 - Employee Benefits</v>
          </cell>
          <cell r="K2043">
            <v>926</v>
          </cell>
          <cell r="L2043" t="str">
            <v>926 - Employee Benefits</v>
          </cell>
          <cell r="M2043" t="str">
            <v>Other Operation Expenses</v>
          </cell>
          <cell r="N2043" t="str">
            <v>Other Admin and General Exp</v>
          </cell>
          <cell r="O2043" t="str">
            <v>OPERATION AND MAINTENANCE (PPLEOM)</v>
          </cell>
          <cell r="P2043" t="str">
            <v>PPLEOM</v>
          </cell>
          <cell r="Q2043" t="str">
            <v>O&amp;M</v>
          </cell>
          <cell r="R2043" t="str">
            <v>O&amp;M</v>
          </cell>
          <cell r="S2043">
            <v>0</v>
          </cell>
        </row>
        <row r="2044">
          <cell r="A2044" t="str">
            <v>926916</v>
          </cell>
          <cell r="B2044" t="str">
            <v>FASB 106 (OPEB) POST RETIREMENT EXPENSE - BURDENS INDIRECT</v>
          </cell>
          <cell r="C2044" t="str">
            <v>P&amp;L</v>
          </cell>
          <cell r="D2044" t="str">
            <v>Open</v>
          </cell>
          <cell r="E2044">
            <v>0</v>
          </cell>
          <cell r="F2044" t="str">
            <v xml:space="preserve">        Total operation and maintenance</v>
          </cell>
          <cell r="G2044" t="str">
            <v>OPEX</v>
          </cell>
          <cell r="H2044" t="str">
            <v>Operation and maintenance expense</v>
          </cell>
          <cell r="I2044">
            <v>926</v>
          </cell>
          <cell r="J2044" t="str">
            <v>926 - Employee Benefits</v>
          </cell>
          <cell r="K2044">
            <v>926</v>
          </cell>
          <cell r="L2044" t="str">
            <v>926 - Employee Benefits</v>
          </cell>
          <cell r="M2044" t="str">
            <v>Other Operation Expenses</v>
          </cell>
          <cell r="N2044" t="str">
            <v>Other Admin and General Exp</v>
          </cell>
          <cell r="O2044" t="str">
            <v>OPERATION AND MAINTENANCE (PPLEOM)</v>
          </cell>
          <cell r="P2044" t="str">
            <v>PPLEOM</v>
          </cell>
          <cell r="Q2044" t="str">
            <v>O&amp;M</v>
          </cell>
          <cell r="R2044" t="str">
            <v>O&amp;M</v>
          </cell>
          <cell r="S2044">
            <v>0</v>
          </cell>
        </row>
        <row r="2045">
          <cell r="A2045" t="str">
            <v>926917</v>
          </cell>
          <cell r="B2045" t="str">
            <v>PENSION INTEREST EXPENSE - BURDENS INDIRECT</v>
          </cell>
          <cell r="C2045" t="str">
            <v>P&amp;L</v>
          </cell>
          <cell r="D2045" t="str">
            <v>Open</v>
          </cell>
          <cell r="E2045">
            <v>0</v>
          </cell>
          <cell r="F2045" t="str">
            <v xml:space="preserve">        Total operation and maintenance</v>
          </cell>
          <cell r="G2045" t="str">
            <v>OPEX</v>
          </cell>
          <cell r="H2045" t="str">
            <v>Operation and maintenance expense</v>
          </cell>
          <cell r="I2045">
            <v>926</v>
          </cell>
          <cell r="J2045" t="str">
            <v>926 - Employee Benefits</v>
          </cell>
          <cell r="K2045">
            <v>926</v>
          </cell>
          <cell r="L2045" t="str">
            <v>926 - Employee Benefits</v>
          </cell>
          <cell r="M2045" t="str">
            <v>Other Operation Expenses</v>
          </cell>
          <cell r="N2045" t="str">
            <v>Other Admin and General Exp</v>
          </cell>
          <cell r="O2045" t="str">
            <v>OPERATION AND MAINTENANCE (PPLEOM)</v>
          </cell>
          <cell r="P2045" t="str">
            <v>PPLEOM</v>
          </cell>
          <cell r="Q2045" t="str">
            <v>O&amp;M</v>
          </cell>
          <cell r="R2045" t="str">
            <v>O&amp;M</v>
          </cell>
          <cell r="S2045">
            <v>0</v>
          </cell>
        </row>
        <row r="2046">
          <cell r="A2046" t="str">
            <v>926918</v>
          </cell>
          <cell r="B2046" t="str">
            <v>FASB 106 INTEREST (OPEB) POST RETIREMENT EXPENSE - BURDENS INDIRECT</v>
          </cell>
          <cell r="C2046" t="str">
            <v>P&amp;L</v>
          </cell>
          <cell r="D2046" t="str">
            <v>Open</v>
          </cell>
          <cell r="E2046">
            <v>0</v>
          </cell>
          <cell r="F2046" t="str">
            <v xml:space="preserve">        Total operation and maintenance</v>
          </cell>
          <cell r="G2046" t="str">
            <v>OPEX</v>
          </cell>
          <cell r="H2046" t="str">
            <v>Operation and maintenance expense</v>
          </cell>
          <cell r="I2046">
            <v>926</v>
          </cell>
          <cell r="J2046" t="str">
            <v>926 - Employee Benefits</v>
          </cell>
          <cell r="K2046">
            <v>926</v>
          </cell>
          <cell r="L2046" t="str">
            <v>926 - Employee Benefits</v>
          </cell>
          <cell r="M2046" t="str">
            <v>Other Operation Expenses</v>
          </cell>
          <cell r="N2046" t="str">
            <v>Other Admin and General Exp</v>
          </cell>
          <cell r="O2046" t="str">
            <v>OPERATION AND MAINTENANCE (PPLEOM)</v>
          </cell>
          <cell r="P2046" t="str">
            <v>PPLEOM</v>
          </cell>
          <cell r="Q2046" t="str">
            <v>O&amp;M</v>
          </cell>
          <cell r="R2046" t="str">
            <v>O&amp;M</v>
          </cell>
          <cell r="S2046">
            <v>0</v>
          </cell>
        </row>
        <row r="2047">
          <cell r="A2047" t="str">
            <v>926919</v>
          </cell>
          <cell r="B2047" t="str">
            <v>OTHER BENEFITS EXPENSE - BURDENS INDIRECT</v>
          </cell>
          <cell r="C2047" t="str">
            <v>P&amp;L</v>
          </cell>
          <cell r="D2047" t="str">
            <v>Open</v>
          </cell>
          <cell r="E2047">
            <v>0</v>
          </cell>
          <cell r="F2047" t="str">
            <v xml:space="preserve">        Total operation and maintenance</v>
          </cell>
          <cell r="G2047" t="str">
            <v>OPEX</v>
          </cell>
          <cell r="H2047" t="str">
            <v>Operation and maintenance expense</v>
          </cell>
          <cell r="I2047">
            <v>926</v>
          </cell>
          <cell r="J2047" t="str">
            <v>926 - Employee Benefits</v>
          </cell>
          <cell r="K2047">
            <v>926</v>
          </cell>
          <cell r="L2047" t="str">
            <v>926 - Employee Benefits</v>
          </cell>
          <cell r="M2047" t="str">
            <v>Other Operation Expenses</v>
          </cell>
          <cell r="N2047" t="str">
            <v>Other Admin and General Exp</v>
          </cell>
          <cell r="O2047" t="str">
            <v>OPERATION AND MAINTENANCE (PPLEOM)</v>
          </cell>
          <cell r="P2047" t="str">
            <v>PPLEOM</v>
          </cell>
          <cell r="Q2047" t="str">
            <v>O&amp;M</v>
          </cell>
          <cell r="R2047" t="str">
            <v>O&amp;M</v>
          </cell>
          <cell r="S2047">
            <v>0</v>
          </cell>
        </row>
        <row r="2048">
          <cell r="A2048" t="str">
            <v>926990</v>
          </cell>
          <cell r="B2048" t="str">
            <v>RETIREMENT INCOME EXPENSE - BURDENS INDIRECT</v>
          </cell>
          <cell r="C2048" t="str">
            <v>P&amp;L</v>
          </cell>
          <cell r="D2048" t="str">
            <v>Open</v>
          </cell>
          <cell r="E2048">
            <v>0</v>
          </cell>
          <cell r="F2048" t="str">
            <v xml:space="preserve">        Total operation and maintenance</v>
          </cell>
          <cell r="G2048" t="str">
            <v>OPEX</v>
          </cell>
          <cell r="H2048" t="str">
            <v>Operation and maintenance expense</v>
          </cell>
          <cell r="I2048">
            <v>926</v>
          </cell>
          <cell r="J2048" t="str">
            <v>926 - Employee Benefits</v>
          </cell>
          <cell r="K2048">
            <v>926</v>
          </cell>
          <cell r="L2048" t="str">
            <v>926 - Employee Benefits</v>
          </cell>
          <cell r="M2048" t="str">
            <v>Other Operation Expenses</v>
          </cell>
          <cell r="N2048" t="str">
            <v>Other Admin and General Exp</v>
          </cell>
          <cell r="O2048" t="str">
            <v>OPERATION AND MAINTENANCE (PPLEOM)</v>
          </cell>
          <cell r="P2048" t="str">
            <v>PPLEOM</v>
          </cell>
          <cell r="Q2048" t="str">
            <v>O&amp;M</v>
          </cell>
          <cell r="R2048" t="str">
            <v>O&amp;M</v>
          </cell>
          <cell r="S2048">
            <v>0</v>
          </cell>
        </row>
        <row r="2049">
          <cell r="A2049" t="str">
            <v>927001</v>
          </cell>
          <cell r="B2049" t="str">
            <v>ELEC SUPPL W/O CH-DR</v>
          </cell>
          <cell r="C2049" t="str">
            <v>P&amp;L</v>
          </cell>
          <cell r="D2049" t="str">
            <v>Open</v>
          </cell>
          <cell r="E2049">
            <v>0</v>
          </cell>
          <cell r="F2049" t="str">
            <v xml:space="preserve">        Total operation and maintenance</v>
          </cell>
          <cell r="G2049" t="str">
            <v>OPEX</v>
          </cell>
          <cell r="H2049" t="str">
            <v>Operation and maintenance expense</v>
          </cell>
          <cell r="I2049">
            <v>927</v>
          </cell>
          <cell r="J2049" t="str">
            <v>927 - City Of Lou Gas Fran</v>
          </cell>
          <cell r="K2049">
            <v>927</v>
          </cell>
          <cell r="L2049" t="str">
            <v>927 - City Of Lou Gas Fran</v>
          </cell>
          <cell r="M2049" t="str">
            <v>Other Operation Expenses</v>
          </cell>
          <cell r="N2049" t="str">
            <v>Other Admin and General Exp</v>
          </cell>
          <cell r="O2049" t="str">
            <v>OPERATION AND MAINTENANCE (PPLEOM)</v>
          </cell>
          <cell r="P2049" t="str">
            <v>PPLEOM</v>
          </cell>
          <cell r="Q2049" t="str">
            <v>O&amp;M</v>
          </cell>
          <cell r="R2049" t="str">
            <v>O&amp;M</v>
          </cell>
          <cell r="S2049">
            <v>0</v>
          </cell>
        </row>
        <row r="2050">
          <cell r="A2050" t="str">
            <v>927002</v>
          </cell>
          <cell r="B2050" t="str">
            <v>OTH ITEMS W/O CH-DR</v>
          </cell>
          <cell r="C2050" t="str">
            <v>P&amp;L</v>
          </cell>
          <cell r="D2050" t="str">
            <v>Open</v>
          </cell>
          <cell r="E2050">
            <v>0</v>
          </cell>
          <cell r="F2050" t="str">
            <v xml:space="preserve">        Total operation and maintenance</v>
          </cell>
          <cell r="G2050" t="str">
            <v>OPEX</v>
          </cell>
          <cell r="H2050" t="str">
            <v>Operation and maintenance expense</v>
          </cell>
          <cell r="I2050">
            <v>927</v>
          </cell>
          <cell r="J2050" t="str">
            <v>927 - City Of Lou Gas Fran</v>
          </cell>
          <cell r="K2050">
            <v>927</v>
          </cell>
          <cell r="L2050" t="str">
            <v>927 - City Of Lou Gas Fran</v>
          </cell>
          <cell r="M2050" t="str">
            <v>Other Operation Expenses</v>
          </cell>
          <cell r="N2050" t="str">
            <v>Other Admin and General Exp</v>
          </cell>
          <cell r="O2050" t="str">
            <v>OPERATION AND MAINTENANCE (PPLEOM)</v>
          </cell>
          <cell r="P2050" t="str">
            <v>PPLEOM</v>
          </cell>
          <cell r="Q2050" t="str">
            <v>O&amp;M</v>
          </cell>
          <cell r="R2050" t="str">
            <v>O&amp;M</v>
          </cell>
          <cell r="S2050">
            <v>0</v>
          </cell>
        </row>
        <row r="2051">
          <cell r="A2051" t="str">
            <v>927003</v>
          </cell>
          <cell r="B2051" t="str">
            <v>CITY OF LOU GAS FRAN</v>
          </cell>
          <cell r="C2051" t="str">
            <v>P&amp;L</v>
          </cell>
          <cell r="D2051" t="str">
            <v>Open</v>
          </cell>
          <cell r="E2051">
            <v>0</v>
          </cell>
          <cell r="F2051" t="str">
            <v xml:space="preserve">        Total operation and maintenance</v>
          </cell>
          <cell r="G2051" t="str">
            <v>OPEX</v>
          </cell>
          <cell r="H2051" t="str">
            <v>Operation and maintenance expense</v>
          </cell>
          <cell r="I2051">
            <v>927</v>
          </cell>
          <cell r="J2051" t="str">
            <v>927 - City Of Lou Gas Fran</v>
          </cell>
          <cell r="K2051">
            <v>927</v>
          </cell>
          <cell r="L2051" t="str">
            <v>927 - City Of Lou Gas Fran</v>
          </cell>
          <cell r="M2051" t="str">
            <v>Other Operation Expenses</v>
          </cell>
          <cell r="N2051" t="str">
            <v>Other Admin and General Exp</v>
          </cell>
          <cell r="O2051" t="str">
            <v>OPERATION AND MAINTENANCE (PPLEOM)</v>
          </cell>
          <cell r="P2051" t="str">
            <v>PPLEOM</v>
          </cell>
          <cell r="Q2051" t="str">
            <v>O&amp;M</v>
          </cell>
          <cell r="R2051" t="str">
            <v>O&amp;M</v>
          </cell>
          <cell r="S2051">
            <v>0</v>
          </cell>
        </row>
        <row r="2052">
          <cell r="A2052" t="str">
            <v>928001</v>
          </cell>
          <cell r="B2052" t="str">
            <v>FORMAL CASES-REG COM</v>
          </cell>
          <cell r="C2052" t="str">
            <v>P&amp;L</v>
          </cell>
          <cell r="D2052" t="str">
            <v>Open</v>
          </cell>
          <cell r="E2052">
            <v>0</v>
          </cell>
          <cell r="F2052" t="str">
            <v xml:space="preserve">        Total operation and maintenance</v>
          </cell>
          <cell r="G2052" t="str">
            <v>OPEX</v>
          </cell>
          <cell r="H2052" t="str">
            <v>Operation and maintenance expense</v>
          </cell>
          <cell r="I2052">
            <v>928</v>
          </cell>
          <cell r="J2052" t="str">
            <v>928 - Reg Upkeep Assessmts</v>
          </cell>
          <cell r="K2052">
            <v>928</v>
          </cell>
          <cell r="L2052" t="str">
            <v>928 - Reg Upkeep Assessmts (Fed Jur)</v>
          </cell>
          <cell r="M2052" t="str">
            <v>Other Operation Expenses</v>
          </cell>
          <cell r="N2052" t="str">
            <v>Other Admin and General Exp</v>
          </cell>
          <cell r="O2052" t="str">
            <v>OPERATION AND MAINTENANCE (PPLEOM)</v>
          </cell>
          <cell r="P2052" t="str">
            <v>PPLEOM</v>
          </cell>
          <cell r="Q2052" t="str">
            <v>O&amp;M</v>
          </cell>
          <cell r="R2052" t="str">
            <v>O&amp;M</v>
          </cell>
          <cell r="S2052">
            <v>0</v>
          </cell>
        </row>
        <row r="2053">
          <cell r="A2053" t="str">
            <v>928002</v>
          </cell>
          <cell r="B2053" t="str">
            <v>REG UPKEEP ASSESSMTS</v>
          </cell>
          <cell r="C2053" t="str">
            <v>P&amp;L</v>
          </cell>
          <cell r="D2053" t="str">
            <v>Open</v>
          </cell>
          <cell r="E2053">
            <v>0</v>
          </cell>
          <cell r="F2053" t="str">
            <v xml:space="preserve">        Total operation and maintenance</v>
          </cell>
          <cell r="G2053" t="str">
            <v>OPEX</v>
          </cell>
          <cell r="H2053" t="str">
            <v>Operation and maintenance expense</v>
          </cell>
          <cell r="I2053">
            <v>928.1</v>
          </cell>
          <cell r="J2053" t="str">
            <v>928 - Reg Upkeep Assessmts</v>
          </cell>
          <cell r="K2053">
            <v>928.1</v>
          </cell>
          <cell r="L2053" t="str">
            <v>928.1 - Reg Upkeep Assessmts (Alloc Jur)</v>
          </cell>
          <cell r="M2053" t="str">
            <v>Other Operation Expenses</v>
          </cell>
          <cell r="N2053" t="str">
            <v>Other Admin and General Exp</v>
          </cell>
          <cell r="O2053" t="str">
            <v>OPERATION AND MAINTENANCE (PPLEOM)</v>
          </cell>
          <cell r="P2053" t="str">
            <v>PPLEOM</v>
          </cell>
          <cell r="Q2053" t="str">
            <v>O&amp;M</v>
          </cell>
          <cell r="R2053" t="str">
            <v>O&amp;M</v>
          </cell>
          <cell r="S2053">
            <v>0</v>
          </cell>
        </row>
        <row r="2054">
          <cell r="A2054" t="str">
            <v>928003</v>
          </cell>
          <cell r="B2054" t="str">
            <v>AMORTIZATION OF RATE CASE EXPENSES</v>
          </cell>
          <cell r="C2054" t="str">
            <v>P&amp;L</v>
          </cell>
          <cell r="D2054" t="str">
            <v>Open</v>
          </cell>
          <cell r="E2054">
            <v>0</v>
          </cell>
          <cell r="F2054" t="str">
            <v xml:space="preserve">        Total operation and maintenance</v>
          </cell>
          <cell r="G2054" t="str">
            <v>OPEX</v>
          </cell>
          <cell r="H2054" t="str">
            <v>Operation and maintenance expense</v>
          </cell>
          <cell r="I2054">
            <v>928.2</v>
          </cell>
          <cell r="J2054" t="str">
            <v>928 - Reg Upkeep Assessmts</v>
          </cell>
          <cell r="K2054">
            <v>928.2</v>
          </cell>
          <cell r="L2054" t="str">
            <v>928.2 - Reg Upkeep Assessmts (KY Jur)</v>
          </cell>
          <cell r="M2054" t="str">
            <v>Other Operation Expenses</v>
          </cell>
          <cell r="N2054" t="str">
            <v>Other Admin and General Exp</v>
          </cell>
          <cell r="O2054" t="str">
            <v>OPERATION AND MAINTENANCE (PPLEOM)</v>
          </cell>
          <cell r="P2054" t="str">
            <v>PPLEOM</v>
          </cell>
          <cell r="Q2054" t="str">
            <v>O&amp;M</v>
          </cell>
          <cell r="R2054" t="str">
            <v>O&amp;M</v>
          </cell>
          <cell r="S2054">
            <v>0</v>
          </cell>
        </row>
        <row r="2055">
          <cell r="A2055" t="str">
            <v>928006</v>
          </cell>
          <cell r="B2055" t="str">
            <v>FORMAL CASES - TENNESSEE</v>
          </cell>
          <cell r="C2055" t="str">
            <v>P&amp;L</v>
          </cell>
          <cell r="D2055" t="str">
            <v>Open</v>
          </cell>
          <cell r="E2055">
            <v>0</v>
          </cell>
          <cell r="F2055" t="str">
            <v xml:space="preserve">        Total operation and maintenance</v>
          </cell>
          <cell r="G2055" t="str">
            <v>OPEX</v>
          </cell>
          <cell r="H2055" t="str">
            <v>Operation and maintenance expense</v>
          </cell>
          <cell r="I2055">
            <v>928.4</v>
          </cell>
          <cell r="J2055" t="str">
            <v>928 - Reg Upkeep Assessmts</v>
          </cell>
          <cell r="K2055">
            <v>928.4</v>
          </cell>
          <cell r="L2055" t="str">
            <v>928.4 - Reg Upkeep Assessmts (TN Jur)</v>
          </cell>
          <cell r="M2055" t="str">
            <v>Other Operation Expenses</v>
          </cell>
          <cell r="N2055" t="str">
            <v>Other Admin and General Exp</v>
          </cell>
          <cell r="O2055" t="str">
            <v>OPERATION AND MAINTENANCE (PPLEOM)</v>
          </cell>
          <cell r="P2055" t="str">
            <v>PPLEOM</v>
          </cell>
          <cell r="Q2055" t="str">
            <v>O&amp;M</v>
          </cell>
          <cell r="R2055" t="str">
            <v>O&amp;M</v>
          </cell>
          <cell r="S2055">
            <v>0</v>
          </cell>
        </row>
        <row r="2056">
          <cell r="A2056" t="str">
            <v>928007</v>
          </cell>
          <cell r="B2056" t="str">
            <v>FORMAL CASES - VIRGINIA</v>
          </cell>
          <cell r="C2056" t="str">
            <v>P&amp;L</v>
          </cell>
          <cell r="D2056" t="str">
            <v>Open</v>
          </cell>
          <cell r="E2056">
            <v>0</v>
          </cell>
          <cell r="F2056" t="str">
            <v xml:space="preserve">        Total operation and maintenance</v>
          </cell>
          <cell r="G2056" t="str">
            <v>OPEX</v>
          </cell>
          <cell r="H2056" t="str">
            <v>Operation and maintenance expense</v>
          </cell>
          <cell r="I2056">
            <v>928.3</v>
          </cell>
          <cell r="J2056" t="str">
            <v>928 - Reg Upkeep Assessmts</v>
          </cell>
          <cell r="K2056">
            <v>928.3</v>
          </cell>
          <cell r="L2056" t="str">
            <v>928.3 - Reg Upkeep Assessmts (Vir Jur)</v>
          </cell>
          <cell r="M2056" t="str">
            <v>Other Operation Expenses</v>
          </cell>
          <cell r="N2056" t="str">
            <v>Other Admin and General Exp</v>
          </cell>
          <cell r="O2056" t="str">
            <v>OPERATION AND MAINTENANCE (PPLEOM)</v>
          </cell>
          <cell r="P2056" t="str">
            <v>PPLEOM</v>
          </cell>
          <cell r="Q2056" t="str">
            <v>O&amp;M</v>
          </cell>
          <cell r="R2056" t="str">
            <v>O&amp;M</v>
          </cell>
          <cell r="S2056">
            <v>0</v>
          </cell>
        </row>
        <row r="2057">
          <cell r="A2057" t="str">
            <v>929001</v>
          </cell>
          <cell r="B2057" t="str">
            <v>FRANCHISE REQMTS-CR</v>
          </cell>
          <cell r="C2057" t="str">
            <v>P&amp;L</v>
          </cell>
          <cell r="D2057" t="str">
            <v>Open</v>
          </cell>
          <cell r="E2057">
            <v>0</v>
          </cell>
          <cell r="F2057" t="str">
            <v xml:space="preserve">        Total operation and maintenance</v>
          </cell>
          <cell r="G2057" t="str">
            <v>OPEX</v>
          </cell>
          <cell r="H2057" t="str">
            <v>Operation and maintenance expense</v>
          </cell>
          <cell r="I2057">
            <v>929</v>
          </cell>
          <cell r="J2057" t="str">
            <v>929 - Gas Used-Gas Dept</v>
          </cell>
          <cell r="K2057">
            <v>929</v>
          </cell>
          <cell r="L2057" t="str">
            <v>929 - Gas Used-Gas Dept</v>
          </cell>
          <cell r="M2057" t="str">
            <v>Other Operation Expenses</v>
          </cell>
          <cell r="N2057" t="str">
            <v>Other Admin and General Exp</v>
          </cell>
          <cell r="O2057" t="str">
            <v>OPERATION AND MAINTENANCE (PPLEOM)</v>
          </cell>
          <cell r="P2057" t="str">
            <v>PPLEOM</v>
          </cell>
          <cell r="Q2057" t="str">
            <v>O&amp;M</v>
          </cell>
          <cell r="R2057" t="str">
            <v>O&amp;M</v>
          </cell>
          <cell r="S2057">
            <v>0</v>
          </cell>
        </row>
        <row r="2058">
          <cell r="A2058" t="str">
            <v>929002</v>
          </cell>
          <cell r="B2058" t="str">
            <v>ELEC USED-ELEC DEPT</v>
          </cell>
          <cell r="C2058" t="str">
            <v>P&amp;L</v>
          </cell>
          <cell r="D2058" t="str">
            <v>Open</v>
          </cell>
          <cell r="E2058">
            <v>0</v>
          </cell>
          <cell r="F2058" t="str">
            <v xml:space="preserve">        Total operation and maintenance</v>
          </cell>
          <cell r="G2058" t="str">
            <v>OPEX</v>
          </cell>
          <cell r="H2058" t="str">
            <v>Operation and maintenance expense</v>
          </cell>
          <cell r="I2058">
            <v>929</v>
          </cell>
          <cell r="J2058" t="str">
            <v>929 - Gas Used-Gas Dept</v>
          </cell>
          <cell r="K2058">
            <v>929</v>
          </cell>
          <cell r="L2058" t="str">
            <v>929 - Gas Used-Gas Dept</v>
          </cell>
          <cell r="M2058" t="str">
            <v>Other Operation Expenses</v>
          </cell>
          <cell r="N2058" t="str">
            <v>Other Admin and General Exp</v>
          </cell>
          <cell r="O2058" t="str">
            <v>OPERATION AND MAINTENANCE (PPLEOM)</v>
          </cell>
          <cell r="P2058" t="str">
            <v>PPLEOM</v>
          </cell>
          <cell r="Q2058" t="str">
            <v>O&amp;M</v>
          </cell>
          <cell r="R2058" t="str">
            <v>O&amp;M</v>
          </cell>
          <cell r="S2058">
            <v>0</v>
          </cell>
        </row>
        <row r="2059">
          <cell r="A2059" t="str">
            <v>929003</v>
          </cell>
          <cell r="B2059" t="str">
            <v>GAS USED-GAS DEPT</v>
          </cell>
          <cell r="C2059" t="str">
            <v>P&amp;L</v>
          </cell>
          <cell r="D2059" t="str">
            <v>Open</v>
          </cell>
          <cell r="E2059">
            <v>0</v>
          </cell>
          <cell r="F2059" t="str">
            <v xml:space="preserve">        Total operation and maintenance</v>
          </cell>
          <cell r="G2059" t="str">
            <v>OPEX</v>
          </cell>
          <cell r="H2059" t="str">
            <v>Operation and maintenance expense</v>
          </cell>
          <cell r="I2059">
            <v>929.1</v>
          </cell>
          <cell r="J2059" t="str">
            <v>929 - Gas Used-Gas Dept</v>
          </cell>
          <cell r="K2059">
            <v>929</v>
          </cell>
          <cell r="L2059" t="str">
            <v>929 - Gas Used-Gas Dept</v>
          </cell>
          <cell r="M2059" t="str">
            <v>Other Operation Expenses</v>
          </cell>
          <cell r="N2059" t="str">
            <v>Other Admin and General Exp</v>
          </cell>
          <cell r="O2059" t="str">
            <v>OPERATION AND MAINTENANCE (PPLEOM)</v>
          </cell>
          <cell r="P2059" t="str">
            <v>PPLEOM</v>
          </cell>
          <cell r="Q2059" t="str">
            <v>O&amp;M</v>
          </cell>
          <cell r="R2059" t="str">
            <v>O&amp;M</v>
          </cell>
          <cell r="S2059" t="str">
            <v>CHG FROM 929.0 TO 929.1</v>
          </cell>
        </row>
        <row r="2060">
          <cell r="A2060" t="str">
            <v>929004</v>
          </cell>
          <cell r="B2060" t="str">
            <v>ELECTRICITY USED - OTHER DEPARTMENTS</v>
          </cell>
          <cell r="C2060" t="str">
            <v>P&amp;L</v>
          </cell>
          <cell r="D2060" t="str">
            <v>Open</v>
          </cell>
          <cell r="E2060">
            <v>0</v>
          </cell>
          <cell r="F2060" t="str">
            <v xml:space="preserve">        Total operation and maintenance</v>
          </cell>
          <cell r="G2060" t="str">
            <v>OPEX</v>
          </cell>
          <cell r="H2060" t="str">
            <v>Operation and maintenance expense</v>
          </cell>
          <cell r="I2060">
            <v>929</v>
          </cell>
          <cell r="J2060" t="str">
            <v>929 - Gas Used-Gas Dept</v>
          </cell>
          <cell r="K2060">
            <v>929</v>
          </cell>
          <cell r="L2060" t="str">
            <v>929 - Gas Used-Gas Dept</v>
          </cell>
          <cell r="M2060" t="str">
            <v>Other Operation Expenses</v>
          </cell>
          <cell r="N2060" t="str">
            <v>Other Admin and General Exp</v>
          </cell>
          <cell r="O2060" t="str">
            <v>OPERATION AND MAINTENANCE (PPLEOM)</v>
          </cell>
          <cell r="P2060" t="str">
            <v>PPLEOM</v>
          </cell>
          <cell r="Q2060" t="str">
            <v>O&amp;M</v>
          </cell>
          <cell r="R2060" t="str">
            <v>O&amp;M</v>
          </cell>
          <cell r="S2060">
            <v>0</v>
          </cell>
        </row>
        <row r="2061">
          <cell r="A2061" t="str">
            <v>929005</v>
          </cell>
          <cell r="B2061" t="str">
            <v>ELECTRICITY USED BY ELECTRIC DEPARTMENT - ODP</v>
          </cell>
          <cell r="C2061" t="str">
            <v>P&amp;L</v>
          </cell>
          <cell r="D2061" t="str">
            <v>Open</v>
          </cell>
          <cell r="E2061">
            <v>0</v>
          </cell>
          <cell r="F2061" t="str">
            <v xml:space="preserve">        Total operation and maintenance</v>
          </cell>
          <cell r="G2061" t="str">
            <v>OPEX</v>
          </cell>
          <cell r="H2061" t="str">
            <v>Operation and maintenance expense</v>
          </cell>
          <cell r="I2061">
            <v>929</v>
          </cell>
          <cell r="J2061" t="str">
            <v>929 - Gas Used-Gas Dept</v>
          </cell>
          <cell r="K2061">
            <v>929</v>
          </cell>
          <cell r="L2061" t="str">
            <v>929 - Gas Used-Gas Dept</v>
          </cell>
          <cell r="M2061" t="str">
            <v>Other Operation Expenses</v>
          </cell>
          <cell r="N2061" t="str">
            <v>Other Admin and General Exp</v>
          </cell>
          <cell r="O2061" t="str">
            <v>OPERATION AND MAINTENANCE (PPLEOM)</v>
          </cell>
          <cell r="P2061" t="str">
            <v>PPLEOM</v>
          </cell>
          <cell r="Q2061" t="str">
            <v>O&amp;M</v>
          </cell>
          <cell r="R2061" t="str">
            <v>O&amp;M</v>
          </cell>
          <cell r="S2061">
            <v>0</v>
          </cell>
        </row>
        <row r="2062">
          <cell r="A2062" t="str">
            <v>929006</v>
          </cell>
          <cell r="B2062" t="str">
            <v>KWH SOURCES - ODP - (STAT ONLY)</v>
          </cell>
          <cell r="C2062" t="str">
            <v>P&amp;L</v>
          </cell>
          <cell r="D2062" t="str">
            <v>Open</v>
          </cell>
          <cell r="E2062">
            <v>0</v>
          </cell>
          <cell r="F2062" t="str">
            <v xml:space="preserve">        Total operation and maintenance</v>
          </cell>
          <cell r="G2062" t="str">
            <v>OPEX</v>
          </cell>
          <cell r="H2062" t="str">
            <v>Operation and maintenance expense</v>
          </cell>
          <cell r="I2062">
            <v>929</v>
          </cell>
          <cell r="J2062" t="str">
            <v>929 - Gas Used-Gas Dept</v>
          </cell>
          <cell r="K2062">
            <v>929</v>
          </cell>
          <cell r="L2062" t="str">
            <v>929 - Gas Used-Gas Dept</v>
          </cell>
          <cell r="M2062" t="str">
            <v>Other Operation Expenses</v>
          </cell>
          <cell r="N2062" t="str">
            <v>Other Admin and General Exp</v>
          </cell>
          <cell r="O2062" t="str">
            <v>OPERATION AND MAINTENANCE (PPLEOM)</v>
          </cell>
          <cell r="P2062" t="str">
            <v>PPLEOM</v>
          </cell>
          <cell r="Q2062" t="str">
            <v>O&amp;M</v>
          </cell>
          <cell r="R2062" t="str">
            <v>O&amp;M</v>
          </cell>
          <cell r="S2062">
            <v>0</v>
          </cell>
        </row>
        <row r="2063">
          <cell r="A2063" t="str">
            <v>929007</v>
          </cell>
          <cell r="B2063" t="str">
            <v>ODP FREE LIGHTING</v>
          </cell>
          <cell r="C2063" t="str">
            <v>P&amp;L</v>
          </cell>
          <cell r="D2063" t="str">
            <v>Open</v>
          </cell>
          <cell r="E2063">
            <v>0</v>
          </cell>
          <cell r="F2063" t="str">
            <v xml:space="preserve">        Total operation and maintenance</v>
          </cell>
          <cell r="G2063" t="str">
            <v>OPEX</v>
          </cell>
          <cell r="H2063" t="str">
            <v>Operation and maintenance expense</v>
          </cell>
          <cell r="I2063">
            <v>929</v>
          </cell>
          <cell r="J2063" t="str">
            <v>929 - Gas Used-Gas Dept</v>
          </cell>
          <cell r="K2063">
            <v>929</v>
          </cell>
          <cell r="L2063" t="str">
            <v>929 - Gas Used-Gas Dept</v>
          </cell>
          <cell r="M2063" t="str">
            <v>Other Operation Expenses</v>
          </cell>
          <cell r="N2063" t="str">
            <v>Other Admin and General Exp</v>
          </cell>
          <cell r="O2063" t="str">
            <v>OPERATION AND MAINTENANCE (PPLEOM)</v>
          </cell>
          <cell r="P2063" t="str">
            <v>PPLEOM</v>
          </cell>
          <cell r="Q2063" t="str">
            <v>O&amp;M</v>
          </cell>
          <cell r="R2063" t="str">
            <v>O&amp;M</v>
          </cell>
          <cell r="S2063">
            <v>0</v>
          </cell>
        </row>
        <row r="2064">
          <cell r="A2064" t="str">
            <v>930101</v>
          </cell>
          <cell r="B2064" t="str">
            <v>GEN PUBLIC INFO EXP</v>
          </cell>
          <cell r="C2064" t="str">
            <v>P&amp;L</v>
          </cell>
          <cell r="D2064" t="str">
            <v>Open</v>
          </cell>
          <cell r="E2064">
            <v>0</v>
          </cell>
          <cell r="F2064" t="str">
            <v xml:space="preserve">        Total operation and maintenance</v>
          </cell>
          <cell r="G2064" t="str">
            <v>OPEX</v>
          </cell>
          <cell r="H2064" t="str">
            <v>Operation and maintenance expense</v>
          </cell>
          <cell r="I2064">
            <v>930.1</v>
          </cell>
          <cell r="J2064" t="str">
            <v>930.1 - Gen Public Info Exp</v>
          </cell>
          <cell r="K2064">
            <v>930.1</v>
          </cell>
          <cell r="L2064" t="str">
            <v>930.1 - Gen Public Info Exp</v>
          </cell>
          <cell r="M2064" t="str">
            <v>Other Operation Expenses</v>
          </cell>
          <cell r="N2064" t="str">
            <v>Other Admin and General Exp</v>
          </cell>
          <cell r="O2064" t="str">
            <v>OPERATION AND MAINTENANCE (PPLEOM)</v>
          </cell>
          <cell r="P2064" t="str">
            <v>PPLEOM</v>
          </cell>
          <cell r="Q2064" t="str">
            <v>O&amp;M</v>
          </cell>
          <cell r="R2064" t="str">
            <v>O&amp;M</v>
          </cell>
          <cell r="S2064">
            <v>0</v>
          </cell>
        </row>
        <row r="2065">
          <cell r="A2065" t="str">
            <v>930191</v>
          </cell>
          <cell r="B2065" t="str">
            <v>GEN PUBLIC INFO EXP - INDIRECT</v>
          </cell>
          <cell r="C2065" t="str">
            <v>P&amp;L</v>
          </cell>
          <cell r="D2065" t="str">
            <v>Open</v>
          </cell>
          <cell r="E2065">
            <v>0</v>
          </cell>
          <cell r="F2065" t="str">
            <v xml:space="preserve">        Total operation and maintenance</v>
          </cell>
          <cell r="G2065" t="str">
            <v>OPEX</v>
          </cell>
          <cell r="H2065" t="str">
            <v>Operation and maintenance expense</v>
          </cell>
          <cell r="I2065">
            <v>930.1</v>
          </cell>
          <cell r="J2065" t="str">
            <v>930.1 - Gen Public Info Exp</v>
          </cell>
          <cell r="K2065">
            <v>930.1</v>
          </cell>
          <cell r="L2065" t="str">
            <v>930.1 - Gen Public Info Exp</v>
          </cell>
          <cell r="M2065" t="str">
            <v>Other Operation Expenses</v>
          </cell>
          <cell r="N2065" t="str">
            <v>Other Admin and General Exp</v>
          </cell>
          <cell r="O2065" t="str">
            <v>OPERATION AND MAINTENANCE (PPLEOM)</v>
          </cell>
          <cell r="P2065" t="str">
            <v>PPLEOM</v>
          </cell>
          <cell r="Q2065" t="str">
            <v>O&amp;M</v>
          </cell>
          <cell r="R2065" t="str">
            <v>O&amp;M</v>
          </cell>
          <cell r="S2065">
            <v>0</v>
          </cell>
        </row>
        <row r="2066">
          <cell r="A2066" t="str">
            <v>930201</v>
          </cell>
          <cell r="B2066" t="str">
            <v>MISC CORPORATE EXP</v>
          </cell>
          <cell r="C2066" t="str">
            <v>P&amp;L</v>
          </cell>
          <cell r="D2066" t="str">
            <v>Open</v>
          </cell>
          <cell r="E2066">
            <v>0</v>
          </cell>
          <cell r="F2066" t="str">
            <v xml:space="preserve">        Total operation and maintenance</v>
          </cell>
          <cell r="G2066" t="str">
            <v>OPEX</v>
          </cell>
          <cell r="H2066" t="str">
            <v>Operation and maintenance expense</v>
          </cell>
          <cell r="I2066">
            <v>930.2</v>
          </cell>
          <cell r="J2066" t="str">
            <v>930.2 - Other Misc Gen Exp</v>
          </cell>
          <cell r="K2066">
            <v>930.2</v>
          </cell>
          <cell r="L2066" t="str">
            <v>930.2 - Other Misc Gen Exp</v>
          </cell>
          <cell r="M2066" t="str">
            <v>Other Operation Expenses</v>
          </cell>
          <cell r="N2066" t="str">
            <v>Other Admin and General Exp</v>
          </cell>
          <cell r="O2066" t="str">
            <v>OPERATION AND MAINTENANCE (PPLEOM)</v>
          </cell>
          <cell r="P2066" t="str">
            <v>PPLEOM</v>
          </cell>
          <cell r="Q2066" t="str">
            <v>O&amp;M</v>
          </cell>
          <cell r="R2066" t="str">
            <v>O&amp;M</v>
          </cell>
          <cell r="S2066">
            <v>0</v>
          </cell>
        </row>
        <row r="2067">
          <cell r="A2067" t="str">
            <v>930202</v>
          </cell>
          <cell r="B2067" t="str">
            <v>ASSOCIATION DUES</v>
          </cell>
          <cell r="C2067" t="str">
            <v>P&amp;L</v>
          </cell>
          <cell r="D2067" t="str">
            <v>Open</v>
          </cell>
          <cell r="E2067">
            <v>0</v>
          </cell>
          <cell r="F2067" t="str">
            <v xml:space="preserve">        Total operation and maintenance</v>
          </cell>
          <cell r="G2067" t="str">
            <v>OPEX</v>
          </cell>
          <cell r="H2067" t="str">
            <v>Operation and maintenance expense</v>
          </cell>
          <cell r="I2067">
            <v>930.2</v>
          </cell>
          <cell r="J2067" t="str">
            <v>930.2 - Other Misc Gen Exp</v>
          </cell>
          <cell r="K2067">
            <v>930.2</v>
          </cell>
          <cell r="L2067" t="str">
            <v>930.2 - Other Misc Gen Exp</v>
          </cell>
          <cell r="M2067" t="str">
            <v>Other Operation Expenses</v>
          </cell>
          <cell r="N2067" t="str">
            <v>Other Admin and General Exp</v>
          </cell>
          <cell r="O2067" t="str">
            <v>OPERATION AND MAINTENANCE (PPLEOM)</v>
          </cell>
          <cell r="P2067" t="str">
            <v>PPLEOM</v>
          </cell>
          <cell r="Q2067" t="str">
            <v>O&amp;M</v>
          </cell>
          <cell r="R2067" t="str">
            <v>O&amp;M</v>
          </cell>
          <cell r="S2067">
            <v>0</v>
          </cell>
        </row>
        <row r="2068">
          <cell r="A2068" t="str">
            <v>930203</v>
          </cell>
          <cell r="B2068" t="str">
            <v>RESEARCH WORK</v>
          </cell>
          <cell r="C2068" t="str">
            <v>P&amp;L</v>
          </cell>
          <cell r="D2068" t="str">
            <v>Open</v>
          </cell>
          <cell r="E2068">
            <v>0</v>
          </cell>
          <cell r="F2068" t="str">
            <v xml:space="preserve">        Total operation and maintenance</v>
          </cell>
          <cell r="G2068" t="str">
            <v>OPEX</v>
          </cell>
          <cell r="H2068" t="str">
            <v>Operation and maintenance expense</v>
          </cell>
          <cell r="I2068">
            <v>930.2</v>
          </cell>
          <cell r="J2068" t="str">
            <v>930.2 - Other Misc Gen Exp</v>
          </cell>
          <cell r="K2068">
            <v>930.2</v>
          </cell>
          <cell r="L2068" t="str">
            <v>930.2 - Other Misc Gen Exp</v>
          </cell>
          <cell r="M2068" t="str">
            <v>Other Operation Expenses</v>
          </cell>
          <cell r="N2068" t="str">
            <v>Other Admin and General Exp</v>
          </cell>
          <cell r="O2068" t="str">
            <v>OPERATION AND MAINTENANCE (PPLEOM)</v>
          </cell>
          <cell r="P2068" t="str">
            <v>PPLEOM</v>
          </cell>
          <cell r="Q2068" t="str">
            <v>O&amp;M</v>
          </cell>
          <cell r="R2068" t="str">
            <v>O&amp;M</v>
          </cell>
          <cell r="S2068">
            <v>0</v>
          </cell>
        </row>
        <row r="2069">
          <cell r="A2069" t="str">
            <v>930207</v>
          </cell>
          <cell r="B2069" t="str">
            <v>OTHER MISC GEN EXP</v>
          </cell>
          <cell r="C2069" t="str">
            <v>P&amp;L</v>
          </cell>
          <cell r="D2069" t="str">
            <v>Open</v>
          </cell>
          <cell r="E2069">
            <v>0</v>
          </cell>
          <cell r="F2069" t="str">
            <v xml:space="preserve">        Total operation and maintenance</v>
          </cell>
          <cell r="G2069" t="str">
            <v>OPEX</v>
          </cell>
          <cell r="H2069" t="str">
            <v>Operation and maintenance expense</v>
          </cell>
          <cell r="I2069">
            <v>930.2</v>
          </cell>
          <cell r="J2069" t="str">
            <v>930.2 - Other Misc Gen Exp</v>
          </cell>
          <cell r="K2069">
            <v>930.2</v>
          </cell>
          <cell r="L2069" t="str">
            <v>930.2 - Other Misc Gen Exp</v>
          </cell>
          <cell r="M2069" t="str">
            <v>Other Operation Expenses</v>
          </cell>
          <cell r="N2069" t="str">
            <v>Other Admin and General Exp</v>
          </cell>
          <cell r="O2069" t="str">
            <v>OPERATION AND MAINTENANCE (PPLEOM)</v>
          </cell>
          <cell r="P2069" t="str">
            <v>PPLEOM</v>
          </cell>
          <cell r="Q2069" t="str">
            <v>O&amp;M</v>
          </cell>
          <cell r="R2069" t="str">
            <v>O&amp;M</v>
          </cell>
          <cell r="S2069">
            <v>0</v>
          </cell>
        </row>
        <row r="2070">
          <cell r="A2070" t="str">
            <v>930223</v>
          </cell>
          <cell r="B2070" t="str">
            <v>SUSPENSE - PPL</v>
          </cell>
          <cell r="C2070" t="str">
            <v>P&amp;L</v>
          </cell>
          <cell r="D2070" t="str">
            <v>Open</v>
          </cell>
          <cell r="E2070">
            <v>0</v>
          </cell>
          <cell r="F2070" t="str">
            <v xml:space="preserve">        Total operation and maintenance</v>
          </cell>
          <cell r="G2070" t="str">
            <v>OPEX</v>
          </cell>
          <cell r="H2070" t="str">
            <v>Operation and maintenance expense</v>
          </cell>
          <cell r="I2070">
            <v>930.2</v>
          </cell>
          <cell r="J2070" t="str">
            <v>930.2 - Other Misc Gen Exp</v>
          </cell>
          <cell r="K2070">
            <v>930.2</v>
          </cell>
          <cell r="L2070" t="str">
            <v>930.2 - Other Misc Gen Exp</v>
          </cell>
          <cell r="M2070" t="str">
            <v>Other Operation Expenses</v>
          </cell>
          <cell r="N2070" t="str">
            <v>Other Admin and General Exp</v>
          </cell>
          <cell r="O2070" t="str">
            <v>OPERATION AND MAINTENANCE (PPLEOM)</v>
          </cell>
          <cell r="P2070" t="str">
            <v>PPLEOM</v>
          </cell>
          <cell r="Q2070" t="str">
            <v>O&amp;M</v>
          </cell>
          <cell r="R2070" t="str">
            <v>O&amp;M</v>
          </cell>
          <cell r="S2070">
            <v>0</v>
          </cell>
        </row>
        <row r="2071">
          <cell r="A2071" t="str">
            <v>930250</v>
          </cell>
          <cell r="B2071" t="str">
            <v>BROKER FEES</v>
          </cell>
          <cell r="C2071" t="str">
            <v>P&amp;L</v>
          </cell>
          <cell r="D2071" t="str">
            <v>Closed</v>
          </cell>
          <cell r="E2071">
            <v>0</v>
          </cell>
          <cell r="F2071" t="str">
            <v xml:space="preserve">        Total operation and maintenance</v>
          </cell>
          <cell r="G2071" t="str">
            <v>OPEX</v>
          </cell>
          <cell r="H2071" t="str">
            <v>Operation and maintenance expense</v>
          </cell>
          <cell r="I2071">
            <v>930.2</v>
          </cell>
          <cell r="J2071" t="str">
            <v>930.2 - Other Misc Gen Exp</v>
          </cell>
          <cell r="K2071">
            <v>930.2</v>
          </cell>
          <cell r="L2071" t="str">
            <v>930.2 - Other Misc Gen Exp</v>
          </cell>
          <cell r="M2071" t="str">
            <v>Other Operation Expenses</v>
          </cell>
          <cell r="N2071" t="str">
            <v>Other Admin and General Exp</v>
          </cell>
          <cell r="O2071" t="str">
            <v>OPERATION AND MAINTENANCE (PPLEOM)</v>
          </cell>
          <cell r="P2071" t="str">
            <v>PPLEOM</v>
          </cell>
          <cell r="Q2071" t="str">
            <v>O&amp;M</v>
          </cell>
          <cell r="R2071" t="str">
            <v>O&amp;M</v>
          </cell>
          <cell r="S2071" t="str">
            <v>close account 8/12</v>
          </cell>
        </row>
        <row r="2072">
          <cell r="A2072" t="str">
            <v>930272</v>
          </cell>
          <cell r="B2072" t="str">
            <v>ASSOCIATION DUES - INDIRECT</v>
          </cell>
          <cell r="C2072" t="str">
            <v>P&amp;L</v>
          </cell>
          <cell r="D2072" t="str">
            <v>Open</v>
          </cell>
          <cell r="E2072">
            <v>0</v>
          </cell>
          <cell r="F2072" t="str">
            <v xml:space="preserve">        Total operation and maintenance</v>
          </cell>
          <cell r="G2072" t="str">
            <v>OPEX</v>
          </cell>
          <cell r="H2072" t="str">
            <v>Operation and maintenance expense</v>
          </cell>
          <cell r="I2072">
            <v>930.2</v>
          </cell>
          <cell r="J2072" t="str">
            <v>930.2 - Other Misc Gen Exp</v>
          </cell>
          <cell r="K2072">
            <v>930.2</v>
          </cell>
          <cell r="L2072" t="str">
            <v>930.2 - Other Misc Gen Exp</v>
          </cell>
          <cell r="M2072" t="str">
            <v>Other Operation Expenses</v>
          </cell>
          <cell r="N2072" t="str">
            <v>Other Admin and General Exp</v>
          </cell>
          <cell r="O2072" t="str">
            <v>OPERATION AND MAINTENANCE (PPLEOM)</v>
          </cell>
          <cell r="P2072" t="str">
            <v>PPLEOM</v>
          </cell>
          <cell r="Q2072" t="str">
            <v>O&amp;M</v>
          </cell>
          <cell r="R2072" t="str">
            <v>O&amp;M</v>
          </cell>
          <cell r="S2072">
            <v>0</v>
          </cell>
        </row>
        <row r="2073">
          <cell r="A2073" t="str">
            <v>930274</v>
          </cell>
          <cell r="B2073" t="str">
            <v>RESEARCH AND DEVELOPMENT EXPENSES - INDIRECT</v>
          </cell>
          <cell r="C2073" t="str">
            <v>P&amp;L</v>
          </cell>
          <cell r="D2073" t="str">
            <v>Open</v>
          </cell>
          <cell r="E2073">
            <v>0</v>
          </cell>
          <cell r="F2073" t="str">
            <v xml:space="preserve">        Total operation and maintenance</v>
          </cell>
          <cell r="G2073" t="str">
            <v>OPEX</v>
          </cell>
          <cell r="H2073" t="str">
            <v>Operation and maintenance expense</v>
          </cell>
          <cell r="I2073">
            <v>930.2</v>
          </cell>
          <cell r="J2073" t="str">
            <v>930.2 - Other Misc Gen Exp</v>
          </cell>
          <cell r="K2073">
            <v>930.2</v>
          </cell>
          <cell r="L2073" t="str">
            <v>930.2 - Other Misc Gen Exp</v>
          </cell>
          <cell r="M2073" t="str">
            <v>Other Operation Expenses</v>
          </cell>
          <cell r="N2073" t="str">
            <v>Other Admin and General Exp</v>
          </cell>
          <cell r="O2073" t="str">
            <v>OPERATION AND MAINTENANCE (PPLEOM)</v>
          </cell>
          <cell r="P2073" t="str">
            <v>PPLEOM</v>
          </cell>
          <cell r="Q2073" t="str">
            <v>O&amp;M</v>
          </cell>
          <cell r="R2073" t="str">
            <v>O&amp;M</v>
          </cell>
          <cell r="S2073">
            <v>0</v>
          </cell>
        </row>
        <row r="2074">
          <cell r="A2074" t="str">
            <v>930277</v>
          </cell>
          <cell r="B2074" t="str">
            <v>OTHER MISC GEN EXP - INDIRECT</v>
          </cell>
          <cell r="C2074" t="str">
            <v>P&amp;L</v>
          </cell>
          <cell r="D2074" t="str">
            <v>Open</v>
          </cell>
          <cell r="E2074">
            <v>0</v>
          </cell>
          <cell r="F2074" t="str">
            <v xml:space="preserve">        Total operation and maintenance</v>
          </cell>
          <cell r="G2074" t="str">
            <v>OPEX</v>
          </cell>
          <cell r="H2074" t="str">
            <v>Operation and maintenance expense</v>
          </cell>
          <cell r="I2074">
            <v>930.2</v>
          </cell>
          <cell r="J2074" t="str">
            <v>930.2 - Other Misc Gen Exp</v>
          </cell>
          <cell r="K2074">
            <v>930.2</v>
          </cell>
          <cell r="L2074" t="str">
            <v>930.2 - Other Misc Gen Exp</v>
          </cell>
          <cell r="M2074" t="str">
            <v>Other Operation Expenses</v>
          </cell>
          <cell r="N2074" t="str">
            <v>Other Admin and General Exp</v>
          </cell>
          <cell r="O2074" t="str">
            <v>OPERATION AND MAINTENANCE (PPLEOM)</v>
          </cell>
          <cell r="P2074" t="str">
            <v>PPLEOM</v>
          </cell>
          <cell r="Q2074" t="str">
            <v>O&amp;M</v>
          </cell>
          <cell r="R2074" t="str">
            <v>O&amp;M</v>
          </cell>
          <cell r="S2074">
            <v>0</v>
          </cell>
        </row>
        <row r="2075">
          <cell r="A2075" t="str">
            <v>930902</v>
          </cell>
          <cell r="B2075" t="str">
            <v>ASSOCIATION DUES - INDIRECT</v>
          </cell>
          <cell r="C2075" t="str">
            <v>P&amp;L</v>
          </cell>
          <cell r="D2075" t="str">
            <v>Closed</v>
          </cell>
          <cell r="E2075">
            <v>0</v>
          </cell>
          <cell r="F2075" t="str">
            <v xml:space="preserve">        Total operation and maintenance</v>
          </cell>
          <cell r="G2075" t="str">
            <v>OPEX</v>
          </cell>
          <cell r="H2075" t="str">
            <v>Operation and maintenance expense</v>
          </cell>
          <cell r="I2075">
            <v>930.2</v>
          </cell>
          <cell r="J2075" t="str">
            <v>930.2 - Other Misc Gen Exp</v>
          </cell>
          <cell r="K2075">
            <v>930.2</v>
          </cell>
          <cell r="L2075" t="str">
            <v>930.2 - Other Misc Gen Exp</v>
          </cell>
          <cell r="M2075" t="str">
            <v>Other Operation Expenses</v>
          </cell>
          <cell r="N2075" t="str">
            <v>Other Admin and General Exp</v>
          </cell>
          <cell r="O2075" t="str">
            <v>OPERATION AND MAINTENANCE (PPLEOM)</v>
          </cell>
          <cell r="P2075" t="str">
            <v>PPLEOM</v>
          </cell>
          <cell r="Q2075" t="str">
            <v>O&amp;M</v>
          </cell>
          <cell r="R2075" t="str">
            <v>O&amp;M</v>
          </cell>
          <cell r="S2075" t="str">
            <v>close account 9/12</v>
          </cell>
        </row>
        <row r="2076">
          <cell r="A2076" t="str">
            <v>930903</v>
          </cell>
          <cell r="B2076" t="str">
            <v>RESEARCH WORK - INDIRECT</v>
          </cell>
          <cell r="C2076" t="str">
            <v>P&amp;L</v>
          </cell>
          <cell r="D2076" t="str">
            <v>Closed</v>
          </cell>
          <cell r="E2076">
            <v>0</v>
          </cell>
          <cell r="F2076" t="str">
            <v xml:space="preserve">        Total operation and maintenance</v>
          </cell>
          <cell r="G2076" t="str">
            <v>OPEX</v>
          </cell>
          <cell r="H2076" t="str">
            <v>Operation and maintenance expense</v>
          </cell>
          <cell r="I2076">
            <v>930.2</v>
          </cell>
          <cell r="J2076" t="str">
            <v>930.2 - Other Misc Gen Exp</v>
          </cell>
          <cell r="K2076">
            <v>930.2</v>
          </cell>
          <cell r="L2076" t="str">
            <v>930.2 - Other Misc Gen Exp</v>
          </cell>
          <cell r="M2076" t="str">
            <v>Other Operation Expenses</v>
          </cell>
          <cell r="N2076" t="str">
            <v>Other Admin and General Exp</v>
          </cell>
          <cell r="O2076" t="str">
            <v>OPERATION AND MAINTENANCE (PPLEOM)</v>
          </cell>
          <cell r="P2076" t="str">
            <v>PPLEOM</v>
          </cell>
          <cell r="Q2076" t="str">
            <v>O&amp;M</v>
          </cell>
          <cell r="R2076" t="str">
            <v>O&amp;M</v>
          </cell>
          <cell r="S2076" t="str">
            <v>close account 9/12</v>
          </cell>
        </row>
        <row r="2077">
          <cell r="A2077" t="str">
            <v>930904</v>
          </cell>
          <cell r="B2077" t="str">
            <v>RESEARCH AND DEVELOPMENT EXPENSES</v>
          </cell>
          <cell r="C2077" t="str">
            <v>P&amp;L</v>
          </cell>
          <cell r="D2077" t="str">
            <v>Closed</v>
          </cell>
          <cell r="E2077">
            <v>0</v>
          </cell>
          <cell r="F2077" t="str">
            <v xml:space="preserve">        Total operation and maintenance</v>
          </cell>
          <cell r="G2077" t="str">
            <v>OPEX</v>
          </cell>
          <cell r="H2077" t="str">
            <v>Operation and maintenance expense</v>
          </cell>
          <cell r="I2077">
            <v>930.2</v>
          </cell>
          <cell r="J2077" t="str">
            <v>930.2 - Other Misc Gen Exp</v>
          </cell>
          <cell r="K2077">
            <v>930.2</v>
          </cell>
          <cell r="L2077" t="str">
            <v>930.2 - Other Misc Gen Exp</v>
          </cell>
          <cell r="M2077" t="str">
            <v>Other Operation Expenses</v>
          </cell>
          <cell r="N2077" t="str">
            <v>Other Admin and General Exp</v>
          </cell>
          <cell r="O2077" t="str">
            <v>OPERATION AND MAINTENANCE (PPLEOM)</v>
          </cell>
          <cell r="P2077" t="str">
            <v>PPLEOM</v>
          </cell>
          <cell r="Q2077" t="str">
            <v>O&amp;M</v>
          </cell>
          <cell r="R2077" t="str">
            <v>O&amp;M</v>
          </cell>
          <cell r="S2077" t="str">
            <v>close account 9/12</v>
          </cell>
        </row>
        <row r="2078">
          <cell r="A2078" t="str">
            <v>930907</v>
          </cell>
          <cell r="B2078" t="str">
            <v>OTHER MISC GEN EXP - INDIRECT</v>
          </cell>
          <cell r="C2078" t="str">
            <v>P&amp;L</v>
          </cell>
          <cell r="D2078" t="str">
            <v>Closed</v>
          </cell>
          <cell r="E2078">
            <v>0</v>
          </cell>
          <cell r="F2078" t="str">
            <v xml:space="preserve">        Total operation and maintenance</v>
          </cell>
          <cell r="G2078" t="str">
            <v>OPEX</v>
          </cell>
          <cell r="H2078" t="str">
            <v>Operation and maintenance expense</v>
          </cell>
          <cell r="I2078">
            <v>930.2</v>
          </cell>
          <cell r="J2078" t="str">
            <v>930.2 - Other Misc Gen Exp</v>
          </cell>
          <cell r="K2078">
            <v>930.2</v>
          </cell>
          <cell r="L2078" t="str">
            <v>930.2 - Other Misc Gen Exp</v>
          </cell>
          <cell r="M2078" t="str">
            <v>Other Operation Expenses</v>
          </cell>
          <cell r="N2078" t="str">
            <v>Other Admin and General Exp</v>
          </cell>
          <cell r="O2078" t="str">
            <v>OPERATION AND MAINTENANCE (PPLEOM)</v>
          </cell>
          <cell r="P2078" t="str">
            <v>PPLEOM</v>
          </cell>
          <cell r="Q2078" t="str">
            <v>O&amp;M</v>
          </cell>
          <cell r="R2078" t="str">
            <v>O&amp;M</v>
          </cell>
          <cell r="S2078" t="str">
            <v>close account 9/12</v>
          </cell>
        </row>
        <row r="2079">
          <cell r="A2079" t="str">
            <v>931004</v>
          </cell>
          <cell r="B2079" t="str">
            <v>RENTS-CORPORATE HQ</v>
          </cell>
          <cell r="C2079" t="str">
            <v>P&amp;L</v>
          </cell>
          <cell r="D2079" t="str">
            <v>Open</v>
          </cell>
          <cell r="E2079">
            <v>0</v>
          </cell>
          <cell r="F2079" t="str">
            <v xml:space="preserve">        Total operation and maintenance</v>
          </cell>
          <cell r="G2079" t="str">
            <v>OPEX</v>
          </cell>
          <cell r="H2079" t="str">
            <v>Operation and maintenance expense</v>
          </cell>
          <cell r="I2079">
            <v>931</v>
          </cell>
          <cell r="J2079" t="str">
            <v>931 - Rents-Other</v>
          </cell>
          <cell r="K2079">
            <v>931</v>
          </cell>
          <cell r="L2079" t="str">
            <v>931 - Rents-Other</v>
          </cell>
          <cell r="M2079" t="str">
            <v>Other Operation Expenses</v>
          </cell>
          <cell r="N2079" t="str">
            <v>Rents Other</v>
          </cell>
          <cell r="O2079" t="str">
            <v>OPERATION AND MAINTENANCE (PPLEOM)</v>
          </cell>
          <cell r="P2079" t="str">
            <v>PPLEOM</v>
          </cell>
          <cell r="Q2079" t="str">
            <v>O&amp;M</v>
          </cell>
          <cell r="R2079" t="str">
            <v>O&amp;M</v>
          </cell>
          <cell r="S2079">
            <v>0</v>
          </cell>
        </row>
        <row r="2080">
          <cell r="A2080" t="str">
            <v>931100</v>
          </cell>
          <cell r="B2080" t="str">
            <v>RENTS-OTHER</v>
          </cell>
          <cell r="C2080" t="str">
            <v>P&amp;L</v>
          </cell>
          <cell r="D2080" t="str">
            <v>Open</v>
          </cell>
          <cell r="E2080">
            <v>0</v>
          </cell>
          <cell r="F2080" t="str">
            <v xml:space="preserve">        Total operation and maintenance</v>
          </cell>
          <cell r="G2080" t="str">
            <v>OPEX</v>
          </cell>
          <cell r="H2080" t="str">
            <v>Operation and maintenance expense</v>
          </cell>
          <cell r="I2080">
            <v>931</v>
          </cell>
          <cell r="J2080" t="str">
            <v>931 - Rents-Other</v>
          </cell>
          <cell r="K2080">
            <v>931</v>
          </cell>
          <cell r="L2080" t="str">
            <v>931 - Rents-Other</v>
          </cell>
          <cell r="M2080" t="str">
            <v>Other Operation Expenses</v>
          </cell>
          <cell r="N2080" t="str">
            <v>Rents Other</v>
          </cell>
          <cell r="O2080" t="str">
            <v>OPERATION AND MAINTENANCE (PPLEOM)</v>
          </cell>
          <cell r="P2080" t="str">
            <v>PPLEOM</v>
          </cell>
          <cell r="Q2080" t="str">
            <v>O&amp;M</v>
          </cell>
          <cell r="R2080" t="str">
            <v>O&amp;M</v>
          </cell>
          <cell r="S2080">
            <v>0</v>
          </cell>
        </row>
        <row r="2081">
          <cell r="A2081" t="str">
            <v>931900</v>
          </cell>
          <cell r="B2081" t="str">
            <v>I/C JOINT USE RENT EXPENSE-INDIRECT</v>
          </cell>
          <cell r="C2081" t="str">
            <v>P&amp;L</v>
          </cell>
          <cell r="D2081" t="str">
            <v>Open</v>
          </cell>
          <cell r="E2081">
            <v>0</v>
          </cell>
          <cell r="F2081" t="str">
            <v xml:space="preserve">     Other Income (Expense) - net</v>
          </cell>
          <cell r="G2081" t="str">
            <v>Other income &amp; (expense)</v>
          </cell>
          <cell r="H2081" t="str">
            <v>Other Income (Expense) - net</v>
          </cell>
          <cell r="I2081">
            <v>931.1</v>
          </cell>
          <cell r="J2081" t="str">
            <v>931 - Rents-Other</v>
          </cell>
          <cell r="K2081">
            <v>931</v>
          </cell>
          <cell r="L2081" t="str">
            <v>931.1 - Rents Other I/C</v>
          </cell>
          <cell r="M2081" t="str">
            <v>Other Operation Expenses</v>
          </cell>
          <cell r="N2081" t="str">
            <v>Rents Other</v>
          </cell>
          <cell r="O2081" t="str">
            <v>OTHER EXPENSE (PPLOOE)</v>
          </cell>
          <cell r="P2081" t="str">
            <v>PPLOOE</v>
          </cell>
          <cell r="Q2081" t="str">
            <v>O&amp;M</v>
          </cell>
          <cell r="R2081" t="str">
            <v>OI&amp;E</v>
          </cell>
          <cell r="S2081" t="str">
            <v>3/2013 reclass GAAP</v>
          </cell>
        </row>
        <row r="2082">
          <cell r="A2082" t="str">
            <v>931904</v>
          </cell>
          <cell r="B2082" t="str">
            <v>RENTS - CORPORATE HQ (Indirect)</v>
          </cell>
          <cell r="C2082" t="str">
            <v>P&amp;L</v>
          </cell>
          <cell r="D2082" t="str">
            <v>Open</v>
          </cell>
          <cell r="E2082">
            <v>0</v>
          </cell>
          <cell r="F2082" t="str">
            <v xml:space="preserve">        Total operation and maintenance</v>
          </cell>
          <cell r="G2082" t="str">
            <v>OPEX</v>
          </cell>
          <cell r="H2082" t="str">
            <v>Operation and maintenance expense</v>
          </cell>
          <cell r="I2082">
            <v>931</v>
          </cell>
          <cell r="J2082" t="str">
            <v>931 - Rents-Other</v>
          </cell>
          <cell r="K2082">
            <v>931</v>
          </cell>
          <cell r="L2082" t="str">
            <v>931 - Rents-Other</v>
          </cell>
          <cell r="M2082" t="str">
            <v>Other Operation Expenses</v>
          </cell>
          <cell r="N2082" t="str">
            <v>Rents Other</v>
          </cell>
          <cell r="O2082" t="str">
            <v>OPERATION AND MAINTENANCE (PPLEOM)</v>
          </cell>
          <cell r="P2082" t="str">
            <v>PPLEOM</v>
          </cell>
          <cell r="Q2082" t="str">
            <v>O&amp;M</v>
          </cell>
          <cell r="R2082" t="str">
            <v>O&amp;M</v>
          </cell>
          <cell r="S2082" t="str">
            <v>New 9/12</v>
          </cell>
        </row>
        <row r="2083">
          <cell r="A2083" t="str">
            <v>935101</v>
          </cell>
          <cell r="B2083" t="str">
            <v>MTCE-GEN PLANT</v>
          </cell>
          <cell r="C2083" t="str">
            <v>P&amp;L</v>
          </cell>
          <cell r="D2083" t="str">
            <v>Open</v>
          </cell>
          <cell r="E2083">
            <v>0</v>
          </cell>
          <cell r="F2083" t="str">
            <v xml:space="preserve">        Total operation and maintenance</v>
          </cell>
          <cell r="G2083" t="str">
            <v>OPEX</v>
          </cell>
          <cell r="H2083" t="str">
            <v>Operation and maintenance expense</v>
          </cell>
          <cell r="I2083">
            <v>935</v>
          </cell>
          <cell r="J2083" t="str">
            <v>935 - Mtce-Gen Plant</v>
          </cell>
          <cell r="K2083">
            <v>935</v>
          </cell>
          <cell r="L2083" t="str">
            <v>935 - Mtce-Gen Plant</v>
          </cell>
          <cell r="M2083" t="str">
            <v>Maintenance</v>
          </cell>
          <cell r="N2083" t="str">
            <v>Maintenance</v>
          </cell>
          <cell r="O2083" t="str">
            <v>OPERATION AND MAINTENANCE (PPLEOM)</v>
          </cell>
          <cell r="P2083" t="str">
            <v>PPLEOM</v>
          </cell>
          <cell r="Q2083" t="str">
            <v>O&amp;M</v>
          </cell>
          <cell r="R2083" t="str">
            <v>O&amp;M</v>
          </cell>
          <cell r="S2083">
            <v>0</v>
          </cell>
        </row>
        <row r="2084">
          <cell r="A2084" t="str">
            <v>935203</v>
          </cell>
          <cell r="B2084" t="str">
            <v>SOFTWARE MTCE AGREEMENTS</v>
          </cell>
          <cell r="C2084" t="str">
            <v>P&amp;L</v>
          </cell>
          <cell r="D2084" t="str">
            <v>Open</v>
          </cell>
          <cell r="E2084">
            <v>0</v>
          </cell>
          <cell r="F2084" t="str">
            <v xml:space="preserve">        Total operation and maintenance</v>
          </cell>
          <cell r="G2084" t="str">
            <v>OPEX</v>
          </cell>
          <cell r="H2084" t="str">
            <v>Operation and maintenance expense</v>
          </cell>
          <cell r="I2084">
            <v>935</v>
          </cell>
          <cell r="J2084" t="str">
            <v>935 - Mtce-Gen Plant</v>
          </cell>
          <cell r="K2084">
            <v>935</v>
          </cell>
          <cell r="L2084" t="str">
            <v>935 - Mtce-Gen Plant</v>
          </cell>
          <cell r="M2084" t="str">
            <v>Maintenance</v>
          </cell>
          <cell r="N2084" t="str">
            <v>Maintenance</v>
          </cell>
          <cell r="O2084" t="str">
            <v>OPERATION AND MAINTENANCE (PPLEOM)</v>
          </cell>
          <cell r="P2084" t="str">
            <v>PPLEOM</v>
          </cell>
          <cell r="Q2084" t="str">
            <v>O&amp;M</v>
          </cell>
          <cell r="R2084" t="str">
            <v>O&amp;M</v>
          </cell>
          <cell r="S2084">
            <v>0</v>
          </cell>
        </row>
        <row r="2085">
          <cell r="A2085" t="str">
            <v>935391</v>
          </cell>
          <cell r="B2085" t="str">
            <v>MTCE-COMMUNICATION EQ - INDIRECT</v>
          </cell>
          <cell r="C2085" t="str">
            <v>P&amp;L</v>
          </cell>
          <cell r="D2085" t="str">
            <v>Open</v>
          </cell>
          <cell r="E2085">
            <v>0</v>
          </cell>
          <cell r="F2085" t="str">
            <v xml:space="preserve">        Total operation and maintenance</v>
          </cell>
          <cell r="G2085" t="str">
            <v>OPEX</v>
          </cell>
          <cell r="H2085" t="str">
            <v>Operation and maintenance expense</v>
          </cell>
          <cell r="I2085">
            <v>935</v>
          </cell>
          <cell r="J2085" t="str">
            <v>935 - Mtce-Gen Plant</v>
          </cell>
          <cell r="K2085">
            <v>935</v>
          </cell>
          <cell r="L2085" t="str">
            <v>935 - Mtce-Gen Plant</v>
          </cell>
          <cell r="M2085" t="str">
            <v>Maintenance</v>
          </cell>
          <cell r="N2085" t="str">
            <v>Maintenance</v>
          </cell>
          <cell r="O2085" t="str">
            <v>OPERATION AND MAINTENANCE (PPLEOM)</v>
          </cell>
          <cell r="P2085" t="str">
            <v>PPLEOM</v>
          </cell>
          <cell r="Q2085" t="str">
            <v>O&amp;M</v>
          </cell>
          <cell r="R2085" t="str">
            <v>O&amp;M</v>
          </cell>
          <cell r="S2085">
            <v>0</v>
          </cell>
        </row>
        <row r="2086">
          <cell r="A2086" t="str">
            <v>935401</v>
          </cell>
          <cell r="B2086" t="str">
            <v>MTCE-OTH GEN EQ</v>
          </cell>
          <cell r="C2086" t="str">
            <v>P&amp;L</v>
          </cell>
          <cell r="D2086" t="str">
            <v>Open</v>
          </cell>
          <cell r="E2086">
            <v>0</v>
          </cell>
          <cell r="F2086" t="str">
            <v xml:space="preserve">        Total operation and maintenance</v>
          </cell>
          <cell r="G2086" t="str">
            <v>OPEX</v>
          </cell>
          <cell r="H2086" t="str">
            <v>Operation and maintenance expense</v>
          </cell>
          <cell r="I2086">
            <v>935</v>
          </cell>
          <cell r="J2086" t="str">
            <v>935 - Mtce-Gen Plant</v>
          </cell>
          <cell r="K2086">
            <v>935</v>
          </cell>
          <cell r="L2086" t="str">
            <v>935 - Mtce-Gen Plant</v>
          </cell>
          <cell r="M2086" t="str">
            <v>Maintenance</v>
          </cell>
          <cell r="N2086" t="str">
            <v>Maintenance</v>
          </cell>
          <cell r="O2086" t="str">
            <v>OPERATION AND MAINTENANCE (PPLEOM)</v>
          </cell>
          <cell r="P2086" t="str">
            <v>PPLEOM</v>
          </cell>
          <cell r="Q2086" t="str">
            <v>O&amp;M</v>
          </cell>
          <cell r="R2086" t="str">
            <v>O&amp;M</v>
          </cell>
          <cell r="S2086">
            <v>0</v>
          </cell>
        </row>
        <row r="2087">
          <cell r="A2087" t="str">
            <v>935402</v>
          </cell>
          <cell r="B2087" t="str">
            <v>MAINT. OF NON-BONDABLE GENERAL PLANT</v>
          </cell>
          <cell r="C2087" t="str">
            <v>P&amp;L</v>
          </cell>
          <cell r="D2087" t="str">
            <v>Open</v>
          </cell>
          <cell r="E2087">
            <v>0</v>
          </cell>
          <cell r="F2087" t="str">
            <v xml:space="preserve">        Total operation and maintenance</v>
          </cell>
          <cell r="G2087" t="str">
            <v>OPEX</v>
          </cell>
          <cell r="H2087" t="str">
            <v>Operation and maintenance expense</v>
          </cell>
          <cell r="I2087">
            <v>935</v>
          </cell>
          <cell r="J2087" t="str">
            <v>935 - Mtce-Gen Plant</v>
          </cell>
          <cell r="K2087">
            <v>935</v>
          </cell>
          <cell r="L2087" t="str">
            <v>935 - Mtce-Gen Plant</v>
          </cell>
          <cell r="M2087" t="str">
            <v>Maintenance</v>
          </cell>
          <cell r="N2087" t="str">
            <v>Maintenance</v>
          </cell>
          <cell r="O2087" t="str">
            <v>OPERATION AND MAINTENANCE (PPLEOM)</v>
          </cell>
          <cell r="P2087" t="str">
            <v>PPLEOM</v>
          </cell>
          <cell r="Q2087" t="str">
            <v>O&amp;M</v>
          </cell>
          <cell r="R2087" t="str">
            <v>O&amp;M</v>
          </cell>
          <cell r="S2087">
            <v>0</v>
          </cell>
        </row>
        <row r="2088">
          <cell r="A2088" t="str">
            <v>935403</v>
          </cell>
          <cell r="B2088" t="str">
            <v>MNTC BONDABLE PROPERTY</v>
          </cell>
          <cell r="C2088" t="str">
            <v>P&amp;L</v>
          </cell>
          <cell r="D2088" t="str">
            <v>Open</v>
          </cell>
          <cell r="E2088">
            <v>0</v>
          </cell>
          <cell r="F2088" t="str">
            <v xml:space="preserve">        Total operation and maintenance</v>
          </cell>
          <cell r="G2088" t="str">
            <v>OPEX</v>
          </cell>
          <cell r="H2088" t="str">
            <v>Operation and maintenance expense</v>
          </cell>
          <cell r="I2088">
            <v>935</v>
          </cell>
          <cell r="J2088" t="str">
            <v>935 - Mtce-Gen Plant</v>
          </cell>
          <cell r="K2088">
            <v>935</v>
          </cell>
          <cell r="L2088" t="str">
            <v>935 - Mtce-Gen Plant</v>
          </cell>
          <cell r="M2088" t="str">
            <v>Maintenance</v>
          </cell>
          <cell r="N2088" t="str">
            <v>Maintenance</v>
          </cell>
          <cell r="O2088" t="str">
            <v>OPERATION AND MAINTENANCE (PPLEOM)</v>
          </cell>
          <cell r="P2088" t="str">
            <v>PPLEOM</v>
          </cell>
          <cell r="Q2088" t="str">
            <v>O&amp;M</v>
          </cell>
          <cell r="R2088" t="str">
            <v>O&amp;M</v>
          </cell>
          <cell r="S2088">
            <v>0</v>
          </cell>
        </row>
        <row r="2089">
          <cell r="A2089" t="str">
            <v>935488</v>
          </cell>
          <cell r="B2089" t="str">
            <v>MTCE-OTH GEN EQ - INDIRECT</v>
          </cell>
          <cell r="C2089" t="str">
            <v>P&amp;L</v>
          </cell>
          <cell r="D2089" t="str">
            <v>Open</v>
          </cell>
          <cell r="E2089">
            <v>0</v>
          </cell>
          <cell r="F2089" t="str">
            <v xml:space="preserve">        Total operation and maintenance</v>
          </cell>
          <cell r="G2089" t="str">
            <v>OPEX</v>
          </cell>
          <cell r="H2089" t="str">
            <v>Operation and maintenance expense</v>
          </cell>
          <cell r="I2089">
            <v>935</v>
          </cell>
          <cell r="J2089" t="str">
            <v>935 - Mtce-Gen Plant</v>
          </cell>
          <cell r="K2089">
            <v>935</v>
          </cell>
          <cell r="L2089" t="str">
            <v>935 - Mtce-Gen Plant</v>
          </cell>
          <cell r="M2089" t="str">
            <v>Maintenance</v>
          </cell>
          <cell r="N2089" t="str">
            <v>Maintenance</v>
          </cell>
          <cell r="O2089" t="str">
            <v>OPERATION AND MAINTENANCE (PPLEOM)</v>
          </cell>
          <cell r="P2089" t="str">
            <v>PPLEOM</v>
          </cell>
          <cell r="Q2089" t="str">
            <v>O&amp;M</v>
          </cell>
          <cell r="R2089" t="str">
            <v>O&amp;M</v>
          </cell>
          <cell r="S2089">
            <v>0</v>
          </cell>
        </row>
      </sheetData>
      <sheetData sheetId="5">
        <row r="2">
          <cell r="A2" t="str">
            <v>105</v>
          </cell>
          <cell r="B2" t="str">
            <v>KU ELECTRIC COMMON</v>
          </cell>
          <cell r="C2" t="str">
            <v>Elect</v>
          </cell>
        </row>
        <row r="3">
          <cell r="A3" t="str">
            <v>111</v>
          </cell>
          <cell r="B3" t="str">
            <v>WHOLESALE GENERATION</v>
          </cell>
          <cell r="C3" t="str">
            <v>Elect</v>
          </cell>
        </row>
        <row r="4">
          <cell r="A4" t="str">
            <v>113</v>
          </cell>
          <cell r="B4" t="str">
            <v>ELECTRIC COMMON</v>
          </cell>
          <cell r="C4" t="str">
            <v>Elect</v>
          </cell>
        </row>
        <row r="5">
          <cell r="A5" t="str">
            <v>121</v>
          </cell>
          <cell r="B5" t="str">
            <v>ELECTRIC TRANSMISSION</v>
          </cell>
          <cell r="C5" t="str">
            <v>Elect</v>
          </cell>
        </row>
        <row r="6">
          <cell r="A6" t="str">
            <v>122</v>
          </cell>
          <cell r="B6" t="str">
            <v>ELECTRIC DISTRIBUTION</v>
          </cell>
          <cell r="C6" t="str">
            <v>Elect</v>
          </cell>
        </row>
        <row r="7">
          <cell r="A7" t="str">
            <v>131</v>
          </cell>
          <cell r="B7" t="str">
            <v>GAS COMMON</v>
          </cell>
          <cell r="C7" t="str">
            <v>Gas</v>
          </cell>
        </row>
        <row r="8">
          <cell r="A8" t="str">
            <v>141</v>
          </cell>
          <cell r="B8" t="str">
            <v>COMMON / G&amp;A</v>
          </cell>
          <cell r="C8" t="str">
            <v>Elect</v>
          </cell>
        </row>
        <row r="9">
          <cell r="A9" t="str">
            <v>703</v>
          </cell>
          <cell r="B9" t="str">
            <v>C - NET ADDITIONS/DISPOSALS</v>
          </cell>
          <cell r="C9" t="str">
            <v>Elect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Macro1"/>
      <sheetName val="TYPE"/>
      <sheetName val="FERC_TABLE"/>
      <sheetName val="FERC_PT"/>
      <sheetName val="FERC_P&amp;L"/>
    </sheetNames>
    <sheetDataSet>
      <sheetData sheetId="0" refreshError="1"/>
      <sheetData sheetId="1">
        <row r="1138">
          <cell r="A1138" t="str">
            <v>Recover</v>
          </cell>
        </row>
      </sheetData>
      <sheetData sheetId="2"/>
      <sheetData sheetId="3">
        <row r="1">
          <cell r="A1" t="str">
            <v>LKE Acct No</v>
          </cell>
          <cell r="B1" t="str">
            <v>LKE Acct Description</v>
          </cell>
          <cell r="C1" t="str">
            <v>Acct Type</v>
          </cell>
          <cell r="D1" t="str">
            <v>Status</v>
          </cell>
          <cell r="E1" t="str">
            <v>PPL Acct</v>
          </cell>
          <cell r="F1" t="str">
            <v>PPL ACCT Name</v>
          </cell>
          <cell r="G1" t="str">
            <v>PPL CLASS</v>
          </cell>
          <cell r="H1" t="str">
            <v>Consolidation</v>
          </cell>
          <cell r="I1" t="str">
            <v>UI No</v>
          </cell>
          <cell r="J1" t="str">
            <v>FERC Acct Form 1</v>
          </cell>
          <cell r="K1" t="str">
            <v xml:space="preserve">old FERC No </v>
          </cell>
          <cell r="L1" t="str">
            <v>FERC NAME</v>
          </cell>
          <cell r="M1" t="str">
            <v>FERC LINE ITEM</v>
          </cell>
          <cell r="N1" t="str">
            <v>FERC Rev &amp; Exp</v>
          </cell>
          <cell r="O1" t="str">
            <v>FSG Name</v>
          </cell>
          <cell r="P1" t="str">
            <v>FSG</v>
          </cell>
          <cell r="Q1" t="str">
            <v>comments</v>
          </cell>
        </row>
        <row r="2">
          <cell r="A2" t="str">
            <v>101101</v>
          </cell>
          <cell r="B2" t="str">
            <v>PROPERTY UNDER CAPITAL LEASES</v>
          </cell>
          <cell r="C2" t="str">
            <v>ASSET</v>
          </cell>
          <cell r="D2" t="str">
            <v>Open</v>
          </cell>
          <cell r="E2">
            <v>10106</v>
          </cell>
          <cell r="F2" t="str">
            <v>Gen in service-capital lease</v>
          </cell>
          <cell r="G2" t="str">
            <v>PP&amp;E  Regulated utility plant - electric and gas</v>
          </cell>
          <cell r="H2" t="str">
            <v>Net property, plant and equipment</v>
          </cell>
          <cell r="I2">
            <v>101</v>
          </cell>
          <cell r="J2" t="str">
            <v>101 - Electric Plant In Service</v>
          </cell>
          <cell r="K2">
            <v>101</v>
          </cell>
          <cell r="L2" t="str">
            <v>101 - Electric Plant In Service</v>
          </cell>
          <cell r="M2" t="str">
            <v>Utility Plant at Original Cost</v>
          </cell>
          <cell r="N2" t="str">
            <v>n/a</v>
          </cell>
          <cell r="O2" t="str">
            <v>n/a</v>
          </cell>
          <cell r="P2" t="str">
            <v>n/a</v>
          </cell>
          <cell r="Q2">
            <v>0</v>
          </cell>
        </row>
        <row r="3">
          <cell r="A3" t="str">
            <v>101102</v>
          </cell>
          <cell r="B3" t="str">
            <v>PLANT IN SERVICE - ELECTRIC FRANCHISES AND CONSENTS</v>
          </cell>
          <cell r="C3" t="str">
            <v>ASSET</v>
          </cell>
          <cell r="D3" t="str">
            <v>Open</v>
          </cell>
          <cell r="E3">
            <v>10158</v>
          </cell>
          <cell r="F3" t="str">
            <v>Genl Intang LA in-Service</v>
          </cell>
          <cell r="G3" t="str">
            <v>Other intangibles LT</v>
          </cell>
          <cell r="H3" t="str">
            <v>Other long-term intangibles</v>
          </cell>
          <cell r="I3">
            <v>101.1</v>
          </cell>
          <cell r="J3" t="str">
            <v>101 - Electric Plant In Service</v>
          </cell>
          <cell r="K3">
            <v>101.1</v>
          </cell>
          <cell r="L3" t="str">
            <v>101.1 - Elect PIS Intangible NC</v>
          </cell>
          <cell r="M3" t="str">
            <v>Utility Plant at Original Cost</v>
          </cell>
          <cell r="N3" t="str">
            <v>n/a</v>
          </cell>
          <cell r="O3" t="str">
            <v>n/a</v>
          </cell>
          <cell r="P3" t="str">
            <v>n/a</v>
          </cell>
          <cell r="Q3">
            <v>0</v>
          </cell>
        </row>
        <row r="4">
          <cell r="A4" t="str">
            <v>101103</v>
          </cell>
          <cell r="B4" t="str">
            <v>PLANT IN SERVICE - MISC. INTANGIBLE PLANT</v>
          </cell>
          <cell r="C4" t="str">
            <v>ASSET</v>
          </cell>
          <cell r="D4" t="str">
            <v>Open</v>
          </cell>
          <cell r="E4">
            <v>10107</v>
          </cell>
          <cell r="F4" t="str">
            <v>Gen/Intgble in service</v>
          </cell>
          <cell r="G4" t="str">
            <v>PP&amp;E  Regulated utility plant - electric and gas</v>
          </cell>
          <cell r="H4" t="str">
            <v>Net property, plant and equipment</v>
          </cell>
          <cell r="I4">
            <v>101</v>
          </cell>
          <cell r="J4" t="str">
            <v>101 - Electric Plant In Service</v>
          </cell>
          <cell r="K4">
            <v>101</v>
          </cell>
          <cell r="L4" t="str">
            <v>101 - Electric Plant In Service</v>
          </cell>
          <cell r="M4" t="str">
            <v>Utility Plant at Original Cost</v>
          </cell>
          <cell r="N4" t="str">
            <v>n/a</v>
          </cell>
          <cell r="O4" t="str">
            <v>n/a</v>
          </cell>
          <cell r="P4" t="str">
            <v>n/a</v>
          </cell>
          <cell r="Q4">
            <v>0</v>
          </cell>
        </row>
        <row r="5">
          <cell r="A5" t="str">
            <v>101104</v>
          </cell>
          <cell r="B5" t="str">
            <v>PLANT IN SERVICE - ELECTRIC LAND</v>
          </cell>
          <cell r="C5" t="str">
            <v>ASSET</v>
          </cell>
          <cell r="D5" t="str">
            <v>Open</v>
          </cell>
          <cell r="E5">
            <v>10103</v>
          </cell>
          <cell r="F5" t="str">
            <v>T&amp;D in service</v>
          </cell>
          <cell r="G5" t="str">
            <v>PP&amp;E  Regulated utility plant - electric and gas</v>
          </cell>
          <cell r="H5" t="str">
            <v>Net property, plant and equipment</v>
          </cell>
          <cell r="I5">
            <v>101</v>
          </cell>
          <cell r="J5" t="str">
            <v>101 - Electric Plant In Service</v>
          </cell>
          <cell r="K5">
            <v>101</v>
          </cell>
          <cell r="L5" t="str">
            <v>101 - Electric Plant In Service</v>
          </cell>
          <cell r="M5" t="str">
            <v>Utility Plant at Original Cost</v>
          </cell>
          <cell r="N5" t="str">
            <v>n/a</v>
          </cell>
          <cell r="O5" t="str">
            <v>n/a</v>
          </cell>
          <cell r="P5" t="str">
            <v>n/a</v>
          </cell>
          <cell r="Q5">
            <v>0</v>
          </cell>
        </row>
        <row r="6">
          <cell r="A6" t="str">
            <v>101105</v>
          </cell>
          <cell r="B6" t="str">
            <v>PLANT IN SERVICE - ELECTRIC STRUCTURES</v>
          </cell>
          <cell r="C6" t="str">
            <v>ASSET</v>
          </cell>
          <cell r="D6" t="str">
            <v>Open</v>
          </cell>
          <cell r="E6">
            <v>10105</v>
          </cell>
          <cell r="F6" t="str">
            <v>Gen in service</v>
          </cell>
          <cell r="G6" t="str">
            <v>PP&amp;E  Regulated utility plant - electric and gas</v>
          </cell>
          <cell r="H6" t="str">
            <v>Net property, plant and equipment</v>
          </cell>
          <cell r="I6">
            <v>101</v>
          </cell>
          <cell r="J6" t="str">
            <v>101 - Electric Plant In Service</v>
          </cell>
          <cell r="K6">
            <v>101</v>
          </cell>
          <cell r="L6" t="str">
            <v>101 - Electric Plant In Service</v>
          </cell>
          <cell r="M6" t="str">
            <v>Utility Plant at Original Cost</v>
          </cell>
          <cell r="N6" t="str">
            <v>n/a</v>
          </cell>
          <cell r="O6" t="str">
            <v>n/a</v>
          </cell>
          <cell r="P6" t="str">
            <v>n/a</v>
          </cell>
          <cell r="Q6">
            <v>0</v>
          </cell>
        </row>
        <row r="7">
          <cell r="A7" t="str">
            <v>101106</v>
          </cell>
          <cell r="B7" t="str">
            <v>PLANT IN SERVICE - ELECTRIC EQUIPMENT</v>
          </cell>
          <cell r="C7" t="str">
            <v>ASSET</v>
          </cell>
          <cell r="D7" t="str">
            <v>Open</v>
          </cell>
          <cell r="E7">
            <v>10105</v>
          </cell>
          <cell r="F7" t="str">
            <v>Gen in service</v>
          </cell>
          <cell r="G7" t="str">
            <v>PP&amp;E  Regulated utility plant - electric and gas</v>
          </cell>
          <cell r="H7" t="str">
            <v>Net property, plant and equipment</v>
          </cell>
          <cell r="I7">
            <v>101</v>
          </cell>
          <cell r="J7" t="str">
            <v>101 - Electric Plant In Service</v>
          </cell>
          <cell r="K7">
            <v>101</v>
          </cell>
          <cell r="L7" t="str">
            <v>101 - Electric Plant In Service</v>
          </cell>
          <cell r="M7" t="str">
            <v>Utility Plant at Original Cost</v>
          </cell>
          <cell r="N7" t="str">
            <v>n/a</v>
          </cell>
          <cell r="O7" t="str">
            <v>n/a</v>
          </cell>
          <cell r="P7" t="str">
            <v>n/a</v>
          </cell>
          <cell r="Q7">
            <v>0</v>
          </cell>
        </row>
        <row r="8">
          <cell r="A8" t="str">
            <v>101107</v>
          </cell>
          <cell r="B8" t="str">
            <v>PLANT IN SERVICE - ELECTRIC ARO ASSET RETIREMENT COST-EQUIPMENT</v>
          </cell>
          <cell r="C8" t="str">
            <v>ASSET</v>
          </cell>
          <cell r="D8" t="str">
            <v>Open</v>
          </cell>
          <cell r="E8">
            <v>10105</v>
          </cell>
          <cell r="F8" t="str">
            <v>Gen in service</v>
          </cell>
          <cell r="G8" t="str">
            <v>PP&amp;E  Regulated utility plant - electric and gas</v>
          </cell>
          <cell r="H8" t="str">
            <v>Net property, plant and equipment</v>
          </cell>
          <cell r="I8">
            <v>101</v>
          </cell>
          <cell r="J8" t="str">
            <v>101 - Electric Plant In Service</v>
          </cell>
          <cell r="K8">
            <v>101</v>
          </cell>
          <cell r="L8" t="str">
            <v>101 - Electric Plant In Service</v>
          </cell>
          <cell r="M8" t="str">
            <v>Utility Plant at Original Cost</v>
          </cell>
          <cell r="N8" t="str">
            <v>n/a</v>
          </cell>
          <cell r="O8" t="str">
            <v>n/a</v>
          </cell>
          <cell r="P8" t="str">
            <v>n/a</v>
          </cell>
          <cell r="Q8">
            <v>0</v>
          </cell>
        </row>
        <row r="9">
          <cell r="A9" t="str">
            <v>101108</v>
          </cell>
          <cell r="B9" t="str">
            <v>PLANT IN SERVICE - ELECTRIC HYDRO EQUIPMENT</v>
          </cell>
          <cell r="C9" t="str">
            <v>ASSET</v>
          </cell>
          <cell r="D9" t="str">
            <v>Open</v>
          </cell>
          <cell r="E9">
            <v>10105</v>
          </cell>
          <cell r="F9" t="str">
            <v>Gen in service</v>
          </cell>
          <cell r="G9" t="str">
            <v>PP&amp;E  Regulated utility plant - electric and gas</v>
          </cell>
          <cell r="H9" t="str">
            <v>Net property, plant and equipment</v>
          </cell>
          <cell r="I9">
            <v>101</v>
          </cell>
          <cell r="J9" t="str">
            <v>101 - Electric Plant In Service</v>
          </cell>
          <cell r="K9">
            <v>101</v>
          </cell>
          <cell r="L9" t="str">
            <v>101 - Electric Plant In Service</v>
          </cell>
          <cell r="M9" t="str">
            <v>Utility Plant at Original Cost</v>
          </cell>
          <cell r="N9" t="str">
            <v>n/a</v>
          </cell>
          <cell r="O9" t="str">
            <v>n/a</v>
          </cell>
          <cell r="P9" t="str">
            <v>n/a</v>
          </cell>
          <cell r="Q9">
            <v>0</v>
          </cell>
        </row>
        <row r="10">
          <cell r="A10" t="str">
            <v>101109</v>
          </cell>
          <cell r="B10" t="str">
            <v>PLANT IN SERVICE - ELECTRIC DISTRIBUTION EQUIPMENT</v>
          </cell>
          <cell r="C10" t="str">
            <v>ASSET</v>
          </cell>
          <cell r="D10" t="str">
            <v>Open</v>
          </cell>
          <cell r="E10">
            <v>10103</v>
          </cell>
          <cell r="F10" t="str">
            <v>T&amp;D in service</v>
          </cell>
          <cell r="G10" t="str">
            <v>PP&amp;E  Regulated utility plant - electric and gas</v>
          </cell>
          <cell r="H10" t="str">
            <v>Net property, plant and equipment</v>
          </cell>
          <cell r="I10">
            <v>101</v>
          </cell>
          <cell r="J10" t="str">
            <v>101 - Electric Plant In Service</v>
          </cell>
          <cell r="K10">
            <v>101</v>
          </cell>
          <cell r="L10" t="str">
            <v>101 - Electric Plant In Service</v>
          </cell>
          <cell r="M10" t="str">
            <v>Utility Plant at Original Cost</v>
          </cell>
          <cell r="N10" t="str">
            <v>n/a</v>
          </cell>
          <cell r="O10" t="str">
            <v>n/a</v>
          </cell>
          <cell r="P10" t="str">
            <v>n/a</v>
          </cell>
          <cell r="Q10">
            <v>0</v>
          </cell>
        </row>
        <row r="11">
          <cell r="A11" t="str">
            <v>101110</v>
          </cell>
          <cell r="B11" t="str">
            <v>PLANT IN SERVICE - LEASED PROPERTY</v>
          </cell>
          <cell r="C11" t="str">
            <v>ASSET</v>
          </cell>
          <cell r="D11" t="str">
            <v>Open</v>
          </cell>
          <cell r="E11">
            <v>10117</v>
          </cell>
          <cell r="F11" t="str">
            <v>Gen/Intgble in service-leaseho</v>
          </cell>
          <cell r="G11" t="str">
            <v>PP&amp;E  Regulated utility plant - electric and gas</v>
          </cell>
          <cell r="H11" t="str">
            <v>Net property, plant and equipment</v>
          </cell>
          <cell r="I11">
            <v>101</v>
          </cell>
          <cell r="J11" t="str">
            <v>101 - Electric Plant In Service</v>
          </cell>
          <cell r="K11">
            <v>101</v>
          </cell>
          <cell r="L11" t="str">
            <v>101 - Electric Plant In Service</v>
          </cell>
          <cell r="M11" t="str">
            <v>Utility Plant at Original Cost</v>
          </cell>
          <cell r="N11" t="str">
            <v>n/a</v>
          </cell>
          <cell r="O11" t="str">
            <v>n/a</v>
          </cell>
          <cell r="P11" t="str">
            <v>n/a</v>
          </cell>
          <cell r="Q11">
            <v>0</v>
          </cell>
        </row>
        <row r="12">
          <cell r="A12" t="str">
            <v>101111</v>
          </cell>
          <cell r="B12" t="str">
            <v>PLANT IN SERVICE - ELECTRIC GENERAL EQUIPMENT</v>
          </cell>
          <cell r="C12" t="str">
            <v>ASSET</v>
          </cell>
          <cell r="D12" t="str">
            <v>Open</v>
          </cell>
          <cell r="E12">
            <v>10107</v>
          </cell>
          <cell r="F12" t="str">
            <v>Gen/Intgble in service</v>
          </cell>
          <cell r="G12" t="str">
            <v>PP&amp;E  Regulated utility plant - electric and gas</v>
          </cell>
          <cell r="H12" t="str">
            <v>Net property, plant and equipment</v>
          </cell>
          <cell r="I12">
            <v>101</v>
          </cell>
          <cell r="J12" t="str">
            <v>101 - Electric Plant In Service</v>
          </cell>
          <cell r="K12">
            <v>101</v>
          </cell>
          <cell r="L12" t="str">
            <v>101 - Electric Plant In Service</v>
          </cell>
          <cell r="M12" t="str">
            <v>Utility Plant at Original Cost</v>
          </cell>
          <cell r="N12" t="str">
            <v>n/a</v>
          </cell>
          <cell r="O12" t="str">
            <v>n/a</v>
          </cell>
          <cell r="P12" t="str">
            <v>n/a</v>
          </cell>
          <cell r="Q12">
            <v>0</v>
          </cell>
        </row>
        <row r="13">
          <cell r="A13" t="str">
            <v>101112</v>
          </cell>
          <cell r="B13" t="str">
            <v>PLANT IN SERVICE - ELECTRIC COMMUNICATION EQUIPMENT</v>
          </cell>
          <cell r="C13" t="str">
            <v>ASSET</v>
          </cell>
          <cell r="D13" t="str">
            <v>Open</v>
          </cell>
          <cell r="E13">
            <v>10107</v>
          </cell>
          <cell r="F13" t="str">
            <v>Gen/Intgble in service</v>
          </cell>
          <cell r="G13" t="str">
            <v>PP&amp;E  Regulated utility plant - electric and gas</v>
          </cell>
          <cell r="H13" t="str">
            <v>Net property, plant and equipment</v>
          </cell>
          <cell r="I13">
            <v>101</v>
          </cell>
          <cell r="J13" t="str">
            <v>101 - Electric Plant In Service</v>
          </cell>
          <cell r="K13">
            <v>101</v>
          </cell>
          <cell r="L13" t="str">
            <v>101 - Electric Plant In Service</v>
          </cell>
          <cell r="M13" t="str">
            <v>Utility Plant at Original Cost</v>
          </cell>
          <cell r="N13" t="str">
            <v>n/a</v>
          </cell>
          <cell r="O13" t="str">
            <v>n/a</v>
          </cell>
          <cell r="P13" t="str">
            <v>n/a</v>
          </cell>
          <cell r="Q13">
            <v>0</v>
          </cell>
        </row>
        <row r="14">
          <cell r="A14" t="str">
            <v>101113</v>
          </cell>
          <cell r="B14" t="str">
            <v>PLANT IN SERVICE - ELECTRIC LAND RIGHTS</v>
          </cell>
          <cell r="C14" t="str">
            <v>ASSET</v>
          </cell>
          <cell r="D14" t="str">
            <v>Open</v>
          </cell>
          <cell r="E14">
            <v>10153</v>
          </cell>
          <cell r="F14" t="str">
            <v>Intang LR in-Service</v>
          </cell>
          <cell r="G14" t="str">
            <v>Other intangibles LT</v>
          </cell>
          <cell r="H14" t="str">
            <v>Other long-term intangibles</v>
          </cell>
          <cell r="I14">
            <v>101.1</v>
          </cell>
          <cell r="J14" t="str">
            <v>101 - Electric Plant In Service</v>
          </cell>
          <cell r="K14">
            <v>101.1</v>
          </cell>
          <cell r="L14" t="str">
            <v>101.1 - Elect PIS Intangible NC</v>
          </cell>
          <cell r="M14" t="str">
            <v>Utility Plant at Original Cost</v>
          </cell>
          <cell r="N14" t="str">
            <v>n/a</v>
          </cell>
          <cell r="O14" t="str">
            <v>n/a</v>
          </cell>
          <cell r="P14" t="str">
            <v>n/a</v>
          </cell>
          <cell r="Q14">
            <v>0</v>
          </cell>
        </row>
        <row r="15">
          <cell r="A15" t="str">
            <v>101125</v>
          </cell>
          <cell r="B15" t="str">
            <v>PLANT IN SERVICE - ELECTRIC ARO ASSET RETIREMENT COST-LAND/BUILDING</v>
          </cell>
          <cell r="C15" t="str">
            <v>ASSET</v>
          </cell>
          <cell r="D15" t="str">
            <v>Open</v>
          </cell>
          <cell r="E15">
            <v>10103</v>
          </cell>
          <cell r="F15" t="str">
            <v>T&amp;D in service</v>
          </cell>
          <cell r="G15" t="str">
            <v>PP&amp;E  Regulated utility plant - electric and gas</v>
          </cell>
          <cell r="H15" t="str">
            <v>Net property, plant and equipment</v>
          </cell>
          <cell r="I15">
            <v>101</v>
          </cell>
          <cell r="J15" t="str">
            <v>101 - Electric Plant In Service</v>
          </cell>
          <cell r="K15">
            <v>101</v>
          </cell>
          <cell r="L15" t="str">
            <v>101 - Electric Plant In Service</v>
          </cell>
          <cell r="M15" t="str">
            <v>Utility Plant at Original Cost</v>
          </cell>
          <cell r="N15" t="str">
            <v>n/a</v>
          </cell>
          <cell r="O15" t="str">
            <v>n/a</v>
          </cell>
          <cell r="P15" t="str">
            <v>n/a</v>
          </cell>
          <cell r="Q15">
            <v>0</v>
          </cell>
        </row>
        <row r="16">
          <cell r="A16" t="str">
            <v>101202</v>
          </cell>
          <cell r="B16" t="str">
            <v>PLANT IN SERVICE - GAS FRANCHISES AND CONSENTS</v>
          </cell>
          <cell r="C16" t="str">
            <v>ASSET</v>
          </cell>
          <cell r="D16" t="str">
            <v>Open</v>
          </cell>
          <cell r="E16">
            <v>10158</v>
          </cell>
          <cell r="F16" t="str">
            <v>Genl Intang LA in-Service</v>
          </cell>
          <cell r="G16" t="str">
            <v>Other intangibles LT</v>
          </cell>
          <cell r="H16" t="str">
            <v>Other long-term intangibles</v>
          </cell>
          <cell r="I16">
            <v>101.1</v>
          </cell>
          <cell r="J16" t="str">
            <v>101 - Electric Plant In Service</v>
          </cell>
          <cell r="K16">
            <v>101.1</v>
          </cell>
          <cell r="L16" t="str">
            <v>101.1 - Elect PIS Intangible NC</v>
          </cell>
          <cell r="M16" t="str">
            <v>Utility Plant at Original Cost</v>
          </cell>
          <cell r="N16" t="str">
            <v>n/a</v>
          </cell>
          <cell r="O16" t="str">
            <v>n/a</v>
          </cell>
          <cell r="P16" t="str">
            <v>n/a</v>
          </cell>
          <cell r="Q16">
            <v>0</v>
          </cell>
        </row>
        <row r="17">
          <cell r="A17" t="str">
            <v>101204</v>
          </cell>
          <cell r="B17" t="str">
            <v>PLANT IN SERVICE - GAS LAND</v>
          </cell>
          <cell r="C17" t="str">
            <v>ASSET</v>
          </cell>
          <cell r="D17" t="str">
            <v>Open</v>
          </cell>
          <cell r="E17">
            <v>10122</v>
          </cell>
          <cell r="F17" t="str">
            <v>Gas plant in serv-transmission</v>
          </cell>
          <cell r="G17" t="str">
            <v>PP&amp;E  Regulated utility plant - electric and gas</v>
          </cell>
          <cell r="H17" t="str">
            <v>Net property, plant and equipment</v>
          </cell>
          <cell r="I17">
            <v>101</v>
          </cell>
          <cell r="J17" t="str">
            <v>101 - Electric Plant In Service</v>
          </cell>
          <cell r="K17">
            <v>101</v>
          </cell>
          <cell r="L17" t="str">
            <v>101 - Electric Plant In Service</v>
          </cell>
          <cell r="M17" t="str">
            <v>Utility Plant at Original Cost</v>
          </cell>
          <cell r="N17" t="str">
            <v>n/a</v>
          </cell>
          <cell r="O17" t="str">
            <v>n/a</v>
          </cell>
          <cell r="P17" t="str">
            <v>n/a</v>
          </cell>
          <cell r="Q17">
            <v>0</v>
          </cell>
        </row>
        <row r="18">
          <cell r="A18" t="str">
            <v>101205</v>
          </cell>
          <cell r="B18" t="str">
            <v>PLANT IN SERVICE - GAS STRUCTURES</v>
          </cell>
          <cell r="C18" t="str">
            <v>ASSET</v>
          </cell>
          <cell r="D18" t="str">
            <v>Open</v>
          </cell>
          <cell r="E18">
            <v>10123</v>
          </cell>
          <cell r="F18" t="str">
            <v>Gas plant in serv-distribution</v>
          </cell>
          <cell r="G18" t="str">
            <v>PP&amp;E  Regulated utility plant - electric and gas</v>
          </cell>
          <cell r="H18" t="str">
            <v>Net property, plant and equipment</v>
          </cell>
          <cell r="I18">
            <v>101</v>
          </cell>
          <cell r="J18" t="str">
            <v>101 - Electric Plant In Service</v>
          </cell>
          <cell r="K18">
            <v>101</v>
          </cell>
          <cell r="L18" t="str">
            <v>101 - Electric Plant In Service</v>
          </cell>
          <cell r="M18" t="str">
            <v>Utility Plant at Original Cost</v>
          </cell>
          <cell r="N18" t="str">
            <v>n/a</v>
          </cell>
          <cell r="O18" t="str">
            <v>n/a</v>
          </cell>
          <cell r="P18" t="str">
            <v>n/a</v>
          </cell>
          <cell r="Q18">
            <v>0</v>
          </cell>
        </row>
        <row r="19">
          <cell r="A19" t="str">
            <v>101206</v>
          </cell>
          <cell r="B19" t="str">
            <v>PLANT IN SERVICE - GAS UNDERGROUND AND TRANSMISSION EQUIPMENT</v>
          </cell>
          <cell r="C19" t="str">
            <v>ASSET</v>
          </cell>
          <cell r="D19" t="str">
            <v>Open</v>
          </cell>
          <cell r="E19">
            <v>10122</v>
          </cell>
          <cell r="F19" t="str">
            <v>Gas plant in serv-transmission</v>
          </cell>
          <cell r="G19" t="str">
            <v>PP&amp;E  Regulated utility plant - electric and gas</v>
          </cell>
          <cell r="H19" t="str">
            <v>Net property, plant and equipment</v>
          </cell>
          <cell r="I19">
            <v>101</v>
          </cell>
          <cell r="J19" t="str">
            <v>101 - Electric Plant In Service</v>
          </cell>
          <cell r="K19">
            <v>101</v>
          </cell>
          <cell r="L19" t="str">
            <v>101 - Electric Plant In Service</v>
          </cell>
          <cell r="M19" t="str">
            <v>Utility Plant at Original Cost</v>
          </cell>
          <cell r="N19" t="str">
            <v>n/a</v>
          </cell>
          <cell r="O19" t="str">
            <v>n/a</v>
          </cell>
          <cell r="P19" t="str">
            <v>n/a</v>
          </cell>
          <cell r="Q19">
            <v>0</v>
          </cell>
        </row>
        <row r="20">
          <cell r="A20" t="str">
            <v>101207</v>
          </cell>
          <cell r="B20" t="str">
            <v>PLANT IN SERVICE - GAS ARO ASSET RETIREMENT COST-EQUIPMENT</v>
          </cell>
          <cell r="C20" t="str">
            <v>ASSET</v>
          </cell>
          <cell r="D20" t="str">
            <v>Open</v>
          </cell>
          <cell r="E20">
            <v>10123</v>
          </cell>
          <cell r="F20" t="str">
            <v>Gas plant in serv-distribution</v>
          </cell>
          <cell r="G20" t="str">
            <v>PP&amp;E  Regulated utility plant - electric and gas</v>
          </cell>
          <cell r="H20" t="str">
            <v>Net property, plant and equipment</v>
          </cell>
          <cell r="I20">
            <v>101</v>
          </cell>
          <cell r="J20" t="str">
            <v>101 - Electric Plant In Service</v>
          </cell>
          <cell r="K20">
            <v>101</v>
          </cell>
          <cell r="L20" t="str">
            <v>101 - Electric Plant In Service</v>
          </cell>
          <cell r="M20" t="str">
            <v>Utility Plant at Original Cost</v>
          </cell>
          <cell r="N20" t="str">
            <v>n/a</v>
          </cell>
          <cell r="O20" t="str">
            <v>n/a</v>
          </cell>
          <cell r="P20" t="str">
            <v>n/a</v>
          </cell>
          <cell r="Q20">
            <v>0</v>
          </cell>
        </row>
        <row r="21">
          <cell r="A21" t="str">
            <v>101208</v>
          </cell>
          <cell r="B21" t="str">
            <v>PLANT IN SERVICE - GAS TRANSPORTATION EQUIPMENT</v>
          </cell>
          <cell r="C21" t="str">
            <v>ASSET</v>
          </cell>
          <cell r="D21" t="str">
            <v>Open</v>
          </cell>
          <cell r="E21">
            <v>10127</v>
          </cell>
          <cell r="F21" t="str">
            <v>Gas plant in serv-ger/intagbl</v>
          </cell>
          <cell r="G21" t="str">
            <v>PP&amp;E  Regulated utility plant - electric and gas</v>
          </cell>
          <cell r="H21" t="str">
            <v>Net property, plant and equipment</v>
          </cell>
          <cell r="I21">
            <v>101</v>
          </cell>
          <cell r="J21" t="str">
            <v>101 - Electric Plant In Service</v>
          </cell>
          <cell r="K21">
            <v>101</v>
          </cell>
          <cell r="L21" t="str">
            <v>101 - Electric Plant In Service</v>
          </cell>
          <cell r="M21" t="str">
            <v>Utility Plant at Original Cost</v>
          </cell>
          <cell r="N21" t="str">
            <v>n/a</v>
          </cell>
          <cell r="O21" t="str">
            <v>n/a</v>
          </cell>
          <cell r="P21" t="str">
            <v>n/a</v>
          </cell>
          <cell r="Q21">
            <v>0</v>
          </cell>
        </row>
        <row r="22">
          <cell r="A22" t="str">
            <v>101209</v>
          </cell>
          <cell r="B22" t="str">
            <v>PLANT IN SERVICE - GAS DISTRIBUTION EQUIPMENT</v>
          </cell>
          <cell r="C22" t="str">
            <v>ASSET</v>
          </cell>
          <cell r="D22" t="str">
            <v>Open</v>
          </cell>
          <cell r="E22">
            <v>10123</v>
          </cell>
          <cell r="F22" t="str">
            <v>Gas plant in serv-distribution</v>
          </cell>
          <cell r="G22" t="str">
            <v>PP&amp;E  Regulated utility plant - electric and gas</v>
          </cell>
          <cell r="H22" t="str">
            <v>Net property, plant and equipment</v>
          </cell>
          <cell r="I22">
            <v>101</v>
          </cell>
          <cell r="J22" t="str">
            <v>101 - Electric Plant In Service</v>
          </cell>
          <cell r="K22">
            <v>101</v>
          </cell>
          <cell r="L22" t="str">
            <v>101 - Electric Plant In Service</v>
          </cell>
          <cell r="M22" t="str">
            <v>Utility Plant at Original Cost</v>
          </cell>
          <cell r="N22" t="str">
            <v>n/a</v>
          </cell>
          <cell r="O22" t="str">
            <v>n/a</v>
          </cell>
          <cell r="P22" t="str">
            <v>n/a</v>
          </cell>
          <cell r="Q22">
            <v>0</v>
          </cell>
        </row>
        <row r="23">
          <cell r="A23" t="str">
            <v>101211</v>
          </cell>
          <cell r="B23" t="str">
            <v>PLANT IN SERVICE - GAS GENERAL EQUIPMENT</v>
          </cell>
          <cell r="C23" t="str">
            <v>ASSET</v>
          </cell>
          <cell r="D23" t="str">
            <v>Open</v>
          </cell>
          <cell r="E23">
            <v>10127</v>
          </cell>
          <cell r="F23" t="str">
            <v>Gas plant in serv-ger/intagbl</v>
          </cell>
          <cell r="G23" t="str">
            <v>PP&amp;E  Regulated utility plant - electric and gas</v>
          </cell>
          <cell r="H23" t="str">
            <v>Net property, plant and equipment</v>
          </cell>
          <cell r="I23">
            <v>101</v>
          </cell>
          <cell r="J23" t="str">
            <v>101 - Electric Plant In Service</v>
          </cell>
          <cell r="K23">
            <v>101</v>
          </cell>
          <cell r="L23" t="str">
            <v>101 - Electric Plant In Service</v>
          </cell>
          <cell r="M23" t="str">
            <v>Utility Plant at Original Cost</v>
          </cell>
          <cell r="N23" t="str">
            <v>n/a</v>
          </cell>
          <cell r="O23" t="str">
            <v>n/a</v>
          </cell>
          <cell r="P23" t="str">
            <v>n/a</v>
          </cell>
          <cell r="Q23">
            <v>0</v>
          </cell>
        </row>
        <row r="24">
          <cell r="A24" t="str">
            <v>101213</v>
          </cell>
          <cell r="B24" t="str">
            <v>PLANT IN SERVICE - GAS LAND RIGHTS</v>
          </cell>
          <cell r="C24" t="str">
            <v>ASSET</v>
          </cell>
          <cell r="D24" t="str">
            <v>Open</v>
          </cell>
          <cell r="E24">
            <v>10153</v>
          </cell>
          <cell r="F24" t="str">
            <v>Intang LR in-Service</v>
          </cell>
          <cell r="G24" t="str">
            <v>Other intangibles LT</v>
          </cell>
          <cell r="H24" t="str">
            <v>Other long-term intangibles</v>
          </cell>
          <cell r="I24">
            <v>101.1</v>
          </cell>
          <cell r="J24" t="str">
            <v>101 - Electric Plant In Service</v>
          </cell>
          <cell r="K24">
            <v>101.1</v>
          </cell>
          <cell r="L24" t="str">
            <v>101.1 - Elect PIS Intangible NC</v>
          </cell>
          <cell r="M24" t="str">
            <v>Utility Plant at Original Cost</v>
          </cell>
          <cell r="N24" t="str">
            <v>n/a</v>
          </cell>
          <cell r="O24" t="str">
            <v>n/a</v>
          </cell>
          <cell r="P24" t="str">
            <v>n/a</v>
          </cell>
          <cell r="Q24">
            <v>0</v>
          </cell>
        </row>
        <row r="25">
          <cell r="A25" t="str">
            <v>101225</v>
          </cell>
          <cell r="B25" t="str">
            <v>PLANT IN SERVICE - GAS ARO ASSET RETIREMENT COST-LAND/BUILDING</v>
          </cell>
          <cell r="C25" t="str">
            <v>ASSET</v>
          </cell>
          <cell r="D25" t="str">
            <v>Open</v>
          </cell>
          <cell r="E25">
            <v>10123</v>
          </cell>
          <cell r="F25" t="str">
            <v>Gas plant in serv-distribution</v>
          </cell>
          <cell r="G25" t="str">
            <v>PP&amp;E  Regulated utility plant - electric and gas</v>
          </cell>
          <cell r="H25" t="str">
            <v>Net property, plant and equipment</v>
          </cell>
          <cell r="I25">
            <v>101</v>
          </cell>
          <cell r="J25" t="str">
            <v>101 - Electric Plant In Service</v>
          </cell>
          <cell r="K25">
            <v>101</v>
          </cell>
          <cell r="L25" t="str">
            <v>101 - Electric Plant In Service</v>
          </cell>
          <cell r="M25" t="str">
            <v>Utility Plant at Original Cost</v>
          </cell>
          <cell r="N25" t="str">
            <v>n/a</v>
          </cell>
          <cell r="O25" t="str">
            <v>n/a</v>
          </cell>
          <cell r="P25" t="str">
            <v>n/a</v>
          </cell>
          <cell r="Q25">
            <v>0</v>
          </cell>
        </row>
        <row r="26">
          <cell r="A26" t="str">
            <v>101301</v>
          </cell>
          <cell r="B26" t="str">
            <v>PLANT IN SERVICE - COMMON ORGANIZATION</v>
          </cell>
          <cell r="C26" t="str">
            <v>ASSET</v>
          </cell>
          <cell r="D26" t="str">
            <v>Open</v>
          </cell>
          <cell r="E26">
            <v>10158</v>
          </cell>
          <cell r="F26" t="str">
            <v>Genl Intang LA in-Service</v>
          </cell>
          <cell r="G26" t="str">
            <v>Other intangibles LT</v>
          </cell>
          <cell r="H26" t="str">
            <v>Other long-term intangibles</v>
          </cell>
          <cell r="I26">
            <v>101.1</v>
          </cell>
          <cell r="J26" t="str">
            <v>101 - Electric Plant In Service</v>
          </cell>
          <cell r="K26">
            <v>101.1</v>
          </cell>
          <cell r="L26" t="str">
            <v>101.1 - Elect PIS Intangible NC</v>
          </cell>
          <cell r="M26" t="str">
            <v>Utility Plant at Original Cost</v>
          </cell>
          <cell r="N26" t="str">
            <v>n/a</v>
          </cell>
          <cell r="O26" t="str">
            <v>n/a</v>
          </cell>
          <cell r="P26" t="str">
            <v>n/a</v>
          </cell>
          <cell r="Q26">
            <v>0</v>
          </cell>
        </row>
        <row r="27">
          <cell r="A27" t="str">
            <v>101302</v>
          </cell>
          <cell r="B27" t="str">
            <v>PLANT IN SERVICE - COMMON FRANCHISES AND CONSENTS</v>
          </cell>
          <cell r="C27" t="str">
            <v>ASSET</v>
          </cell>
          <cell r="D27" t="str">
            <v>Open</v>
          </cell>
          <cell r="E27">
            <v>10158</v>
          </cell>
          <cell r="F27" t="str">
            <v>Genl Intang LA in-Service</v>
          </cell>
          <cell r="G27" t="str">
            <v>Other intangibles LT</v>
          </cell>
          <cell r="H27" t="str">
            <v>Other long-term intangibles</v>
          </cell>
          <cell r="I27">
            <v>101.1</v>
          </cell>
          <cell r="J27" t="str">
            <v>101 - Electric Plant In Service</v>
          </cell>
          <cell r="K27">
            <v>101.1</v>
          </cell>
          <cell r="L27" t="str">
            <v>101.1 - Elect PIS Intangible NC</v>
          </cell>
          <cell r="M27" t="str">
            <v>Utility Plant at Original Cost</v>
          </cell>
          <cell r="N27" t="str">
            <v>n/a</v>
          </cell>
          <cell r="O27" t="str">
            <v>n/a</v>
          </cell>
          <cell r="P27" t="str">
            <v>n/a</v>
          </cell>
          <cell r="Q27">
            <v>0</v>
          </cell>
        </row>
        <row r="28">
          <cell r="A28" t="str">
            <v>101303</v>
          </cell>
          <cell r="B28" t="str">
            <v>PLANT IN SERVICE - COMMON MISC. INTANGIBLE PLANT</v>
          </cell>
          <cell r="C28" t="str">
            <v>ASSET</v>
          </cell>
          <cell r="D28" t="str">
            <v>Open</v>
          </cell>
          <cell r="E28">
            <v>10107</v>
          </cell>
          <cell r="F28" t="str">
            <v>Gen/Intgble in service</v>
          </cell>
          <cell r="G28" t="str">
            <v>PP&amp;E  Regulated utility plant - electric and gas</v>
          </cell>
          <cell r="H28" t="str">
            <v>Net property, plant and equipment</v>
          </cell>
          <cell r="I28">
            <v>101</v>
          </cell>
          <cell r="J28" t="str">
            <v>101 - Electric Plant In Service</v>
          </cell>
          <cell r="K28">
            <v>101</v>
          </cell>
          <cell r="L28" t="str">
            <v>101 - Electric Plant In Service</v>
          </cell>
          <cell r="M28" t="str">
            <v>Utility Plant at Original Cost</v>
          </cell>
          <cell r="N28" t="str">
            <v>n/a</v>
          </cell>
          <cell r="O28" t="str">
            <v>n/a</v>
          </cell>
          <cell r="P28" t="str">
            <v>n/a</v>
          </cell>
          <cell r="Q28">
            <v>0</v>
          </cell>
        </row>
        <row r="29">
          <cell r="A29" t="str">
            <v>101304</v>
          </cell>
          <cell r="B29" t="str">
            <v>PLANT IN SERVICE - COMMON LAND</v>
          </cell>
          <cell r="C29" t="str">
            <v>ASSET</v>
          </cell>
          <cell r="D29" t="str">
            <v>Open</v>
          </cell>
          <cell r="E29">
            <v>10140</v>
          </cell>
          <cell r="F29" t="str">
            <v>Common Plant in service</v>
          </cell>
          <cell r="G29" t="str">
            <v>PP&amp;E  Regulated utility plant - electric and gas</v>
          </cell>
          <cell r="H29" t="str">
            <v>Net property, plant and equipment</v>
          </cell>
          <cell r="I29">
            <v>101</v>
          </cell>
          <cell r="J29" t="str">
            <v>101 - Electric Plant In Service</v>
          </cell>
          <cell r="K29">
            <v>101</v>
          </cell>
          <cell r="L29" t="str">
            <v>101 - Electric Plant In Service</v>
          </cell>
          <cell r="M29" t="str">
            <v>Utility Plant at Original Cost</v>
          </cell>
          <cell r="N29" t="str">
            <v>n/a</v>
          </cell>
          <cell r="O29" t="str">
            <v>n/a</v>
          </cell>
          <cell r="P29" t="str">
            <v>n/a</v>
          </cell>
          <cell r="Q29">
            <v>0</v>
          </cell>
        </row>
        <row r="30">
          <cell r="A30" t="str">
            <v>101305</v>
          </cell>
          <cell r="B30" t="str">
            <v>PLANT IN SERVICE - COMMON STRUCTURES</v>
          </cell>
          <cell r="C30" t="str">
            <v>ASSET</v>
          </cell>
          <cell r="D30" t="str">
            <v>Open</v>
          </cell>
          <cell r="E30">
            <v>10140</v>
          </cell>
          <cell r="F30" t="str">
            <v>Common Plant in service</v>
          </cell>
          <cell r="G30" t="str">
            <v>PP&amp;E  Regulated utility plant - electric and gas</v>
          </cell>
          <cell r="H30" t="str">
            <v>Net property, plant and equipment</v>
          </cell>
          <cell r="I30">
            <v>101</v>
          </cell>
          <cell r="J30" t="str">
            <v>101 - Electric Plant In Service</v>
          </cell>
          <cell r="K30">
            <v>101</v>
          </cell>
          <cell r="L30" t="str">
            <v>101 - Electric Plant In Service</v>
          </cell>
          <cell r="M30" t="str">
            <v>Utility Plant at Original Cost</v>
          </cell>
          <cell r="N30" t="str">
            <v>n/a</v>
          </cell>
          <cell r="O30" t="str">
            <v>n/a</v>
          </cell>
          <cell r="P30" t="str">
            <v>n/a</v>
          </cell>
          <cell r="Q30">
            <v>0</v>
          </cell>
        </row>
        <row r="31">
          <cell r="A31" t="str">
            <v>101311</v>
          </cell>
          <cell r="B31" t="str">
            <v>PLANT IN SERVICE - COMMON GENERAL EQUIPMENT</v>
          </cell>
          <cell r="C31" t="str">
            <v>ASSET</v>
          </cell>
          <cell r="D31" t="str">
            <v>Open</v>
          </cell>
          <cell r="E31">
            <v>10140</v>
          </cell>
          <cell r="F31" t="str">
            <v>Common Plant in service</v>
          </cell>
          <cell r="G31" t="str">
            <v>PP&amp;E  Regulated utility plant - electric and gas</v>
          </cell>
          <cell r="H31" t="str">
            <v>Net property, plant and equipment</v>
          </cell>
          <cell r="I31">
            <v>101</v>
          </cell>
          <cell r="J31" t="str">
            <v>101 - Electric Plant In Service</v>
          </cell>
          <cell r="K31">
            <v>101</v>
          </cell>
          <cell r="L31" t="str">
            <v>101 - Electric Plant In Service</v>
          </cell>
          <cell r="M31" t="str">
            <v>Utility Plant at Original Cost</v>
          </cell>
          <cell r="N31" t="str">
            <v>n/a</v>
          </cell>
          <cell r="O31" t="str">
            <v>n/a</v>
          </cell>
          <cell r="P31" t="str">
            <v>n/a</v>
          </cell>
          <cell r="Q31">
            <v>0</v>
          </cell>
        </row>
        <row r="32">
          <cell r="A32" t="str">
            <v>101312</v>
          </cell>
          <cell r="B32" t="str">
            <v>PLANT IN SERVICE - COMMON COMMUNICATION EQUIPMENT</v>
          </cell>
          <cell r="C32" t="str">
            <v>ASSET</v>
          </cell>
          <cell r="D32" t="str">
            <v>Open</v>
          </cell>
          <cell r="E32">
            <v>10140</v>
          </cell>
          <cell r="F32" t="str">
            <v>Common Plant in service</v>
          </cell>
          <cell r="G32" t="str">
            <v>PP&amp;E  Regulated utility plant - electric and gas</v>
          </cell>
          <cell r="H32" t="str">
            <v>Net property, plant and equipment</v>
          </cell>
          <cell r="I32">
            <v>101</v>
          </cell>
          <cell r="J32" t="str">
            <v>101 - Electric Plant In Service</v>
          </cell>
          <cell r="K32">
            <v>101</v>
          </cell>
          <cell r="L32" t="str">
            <v>101 - Electric Plant In Service</v>
          </cell>
          <cell r="M32" t="str">
            <v>Utility Plant at Original Cost</v>
          </cell>
          <cell r="N32" t="str">
            <v>n/a</v>
          </cell>
          <cell r="O32" t="str">
            <v>n/a</v>
          </cell>
          <cell r="P32" t="str">
            <v>n/a</v>
          </cell>
          <cell r="Q32">
            <v>0</v>
          </cell>
        </row>
        <row r="33">
          <cell r="A33" t="str">
            <v>101313</v>
          </cell>
          <cell r="B33" t="str">
            <v>PLANT IN SERVICE - COMMON LAND RIGHTS</v>
          </cell>
          <cell r="C33" t="str">
            <v>ASSET</v>
          </cell>
          <cell r="D33" t="str">
            <v>Open</v>
          </cell>
          <cell r="E33">
            <v>10153</v>
          </cell>
          <cell r="F33" t="str">
            <v>Intang LR in-Service</v>
          </cell>
          <cell r="G33" t="str">
            <v>Other intangibles LT</v>
          </cell>
          <cell r="H33" t="str">
            <v>Other long-term intangibles</v>
          </cell>
          <cell r="I33">
            <v>101.1</v>
          </cell>
          <cell r="J33" t="str">
            <v>101 - Electric Plant In Service</v>
          </cell>
          <cell r="K33">
            <v>101.1</v>
          </cell>
          <cell r="L33" t="str">
            <v>101.1 - Elect PIS Intangible NC</v>
          </cell>
          <cell r="M33" t="str">
            <v>Utility Plant at Original Cost</v>
          </cell>
          <cell r="N33" t="str">
            <v>n/a</v>
          </cell>
          <cell r="O33" t="str">
            <v>n/a</v>
          </cell>
          <cell r="P33" t="str">
            <v>n/a</v>
          </cell>
          <cell r="Q33">
            <v>0</v>
          </cell>
        </row>
        <row r="34">
          <cell r="A34" t="str">
            <v>101315</v>
          </cell>
          <cell r="B34" t="str">
            <v>PLANT IN SERVICE - COMMON GENERAL EQUIPMENT</v>
          </cell>
          <cell r="C34" t="str">
            <v>ASSET</v>
          </cell>
          <cell r="D34" t="str">
            <v>Open</v>
          </cell>
          <cell r="E34">
            <v>12111</v>
          </cell>
          <cell r="F34" t="str">
            <v>Nonutility property</v>
          </cell>
          <cell r="G34" t="str">
            <v xml:space="preserve">   Non-regulated property, plant and equipment</v>
          </cell>
          <cell r="H34" t="str">
            <v>Net property, plant and equipment</v>
          </cell>
          <cell r="I34">
            <v>121</v>
          </cell>
          <cell r="J34" t="str">
            <v>121 - Non Utility Property</v>
          </cell>
          <cell r="K34">
            <v>121</v>
          </cell>
          <cell r="L34" t="str">
            <v>121 - Non Utility Property</v>
          </cell>
          <cell r="M34" t="str">
            <v>Nonutility Property - Less Reserve</v>
          </cell>
          <cell r="N34" t="str">
            <v>n/a</v>
          </cell>
          <cell r="O34" t="str">
            <v>n/a</v>
          </cell>
          <cell r="P34" t="str">
            <v>n/a</v>
          </cell>
          <cell r="Q34">
            <v>0</v>
          </cell>
        </row>
        <row r="35">
          <cell r="A35" t="str">
            <v>101325</v>
          </cell>
          <cell r="B35" t="str">
            <v>PLANT IN SERVICE - COMMON ARO ASSET RETIREMENT COST-LAND/BUILDING</v>
          </cell>
          <cell r="C35" t="str">
            <v>ASSET</v>
          </cell>
          <cell r="D35" t="str">
            <v>Open</v>
          </cell>
          <cell r="E35">
            <v>10140</v>
          </cell>
          <cell r="F35" t="str">
            <v>Common Plant in service</v>
          </cell>
          <cell r="G35" t="str">
            <v>PP&amp;E  Regulated utility plant - electric and gas</v>
          </cell>
          <cell r="H35" t="str">
            <v>Net property, plant and equipment</v>
          </cell>
          <cell r="I35">
            <v>101</v>
          </cell>
          <cell r="J35" t="str">
            <v>101 - Electric Plant In Service</v>
          </cell>
          <cell r="K35">
            <v>101</v>
          </cell>
          <cell r="L35" t="str">
            <v>101 - Electric Plant In Service</v>
          </cell>
          <cell r="M35" t="str">
            <v>Utility Plant at Original Cost</v>
          </cell>
          <cell r="N35" t="str">
            <v>n/a</v>
          </cell>
          <cell r="O35" t="str">
            <v>n/a</v>
          </cell>
          <cell r="P35" t="str">
            <v>n/a</v>
          </cell>
          <cell r="Q35">
            <v>0</v>
          </cell>
        </row>
        <row r="36">
          <cell r="A36" t="str">
            <v>102001</v>
          </cell>
          <cell r="B36" t="str">
            <v>ELECTRIC PLANT-PURCHASED OR SOLD</v>
          </cell>
          <cell r="C36" t="str">
            <v>ASSET</v>
          </cell>
          <cell r="D36" t="str">
            <v>Open</v>
          </cell>
          <cell r="E36">
            <v>10291</v>
          </cell>
          <cell r="F36" t="str">
            <v>Elec plant purch or sold-purc</v>
          </cell>
          <cell r="G36" t="str">
            <v>PP&amp;E  Regulated utility plant - electric and gas</v>
          </cell>
          <cell r="H36" t="str">
            <v>Net property, plant and equipment</v>
          </cell>
          <cell r="I36">
            <v>102</v>
          </cell>
          <cell r="J36" t="str">
            <v>102 - Electric Plant-Purchased Or Sold</v>
          </cell>
          <cell r="K36">
            <v>102</v>
          </cell>
          <cell r="L36" t="str">
            <v>102 - Electric Plant-Purchased Or Sold</v>
          </cell>
          <cell r="M36" t="str">
            <v>Utility Plant at Original Cost</v>
          </cell>
          <cell r="N36" t="str">
            <v>n/a</v>
          </cell>
          <cell r="O36" t="str">
            <v>n/a</v>
          </cell>
          <cell r="P36" t="str">
            <v>n/a</v>
          </cell>
          <cell r="Q36">
            <v>0</v>
          </cell>
        </row>
        <row r="37">
          <cell r="A37" t="str">
            <v>105001</v>
          </cell>
          <cell r="B37" t="str">
            <v>PLT HELD FOR FUT USE</v>
          </cell>
          <cell r="C37" t="str">
            <v>ASSET</v>
          </cell>
          <cell r="D37" t="str">
            <v>Open</v>
          </cell>
          <cell r="E37">
            <v>10515</v>
          </cell>
          <cell r="F37" t="str">
            <v>Generation held for future use</v>
          </cell>
          <cell r="G37" t="str">
            <v>PP&amp;E  Regulated utility plant - electric and gas</v>
          </cell>
          <cell r="H37" t="str">
            <v>Net property, plant and equipment</v>
          </cell>
          <cell r="I37">
            <v>105</v>
          </cell>
          <cell r="J37" t="str">
            <v>105 - Electric Plant Held For Future Use</v>
          </cell>
          <cell r="K37">
            <v>105</v>
          </cell>
          <cell r="L37" t="str">
            <v>105 - Electric Plant Held For Future Use</v>
          </cell>
          <cell r="M37" t="str">
            <v>Utility Plant at Original Cost</v>
          </cell>
          <cell r="N37" t="str">
            <v>n/a</v>
          </cell>
          <cell r="O37" t="str">
            <v>n/a</v>
          </cell>
          <cell r="P37" t="str">
            <v>n/a</v>
          </cell>
          <cell r="Q37">
            <v>0</v>
          </cell>
        </row>
        <row r="38">
          <cell r="A38" t="str">
            <v>106103</v>
          </cell>
          <cell r="B38" t="str">
            <v>COMPL CONST NOT CL - MISC. INTANGIBLE PLANT</v>
          </cell>
          <cell r="C38" t="str">
            <v>ASSET</v>
          </cell>
          <cell r="D38" t="str">
            <v>Open</v>
          </cell>
          <cell r="E38">
            <v>10607</v>
          </cell>
          <cell r="F38" t="str">
            <v>CC not Classified-gen&amp;intang</v>
          </cell>
          <cell r="G38" t="str">
            <v>PP&amp;E  Regulated utility plant - electric and gas</v>
          </cell>
          <cell r="H38" t="str">
            <v>Net property, plant and equipment</v>
          </cell>
          <cell r="I38">
            <v>106</v>
          </cell>
          <cell r="J38" t="str">
            <v>106 - Completed Construction Electric</v>
          </cell>
          <cell r="K38">
            <v>106</v>
          </cell>
          <cell r="L38" t="str">
            <v>106 - Completed Construction Electric</v>
          </cell>
          <cell r="M38" t="str">
            <v>Utility Plant at Original Cost</v>
          </cell>
          <cell r="N38" t="str">
            <v>n/a</v>
          </cell>
          <cell r="O38" t="str">
            <v>n/a</v>
          </cell>
          <cell r="P38" t="str">
            <v>n/a</v>
          </cell>
          <cell r="Q38">
            <v>0</v>
          </cell>
        </row>
        <row r="39">
          <cell r="A39" t="str">
            <v>106104</v>
          </cell>
          <cell r="B39" t="str">
            <v>COMPL CONST NOT CL - ELECTRIC LAND</v>
          </cell>
          <cell r="C39" t="str">
            <v>ASSET</v>
          </cell>
          <cell r="D39" t="str">
            <v>Open</v>
          </cell>
          <cell r="E39">
            <v>10603</v>
          </cell>
          <cell r="F39" t="str">
            <v>CC not Classified-t&amp;d</v>
          </cell>
          <cell r="G39" t="str">
            <v>PP&amp;E  Regulated utility plant - electric and gas</v>
          </cell>
          <cell r="H39" t="str">
            <v>Net property, plant and equipment</v>
          </cell>
          <cell r="I39">
            <v>106</v>
          </cell>
          <cell r="J39" t="str">
            <v>106 - Completed Construction Electric</v>
          </cell>
          <cell r="K39">
            <v>106</v>
          </cell>
          <cell r="L39" t="str">
            <v>106 - Completed Construction Electric</v>
          </cell>
          <cell r="M39" t="str">
            <v>Utility Plant at Original Cost</v>
          </cell>
          <cell r="N39" t="str">
            <v>n/a</v>
          </cell>
          <cell r="O39" t="str">
            <v>n/a</v>
          </cell>
          <cell r="P39" t="str">
            <v>n/a</v>
          </cell>
          <cell r="Q39">
            <v>0</v>
          </cell>
        </row>
        <row r="40">
          <cell r="A40" t="str">
            <v>106105</v>
          </cell>
          <cell r="B40" t="str">
            <v>COMPL CONST NOT CL - ELECTRIC STRUCTURES</v>
          </cell>
          <cell r="C40" t="str">
            <v>ASSET</v>
          </cell>
          <cell r="D40" t="str">
            <v>Open</v>
          </cell>
          <cell r="E40">
            <v>10605</v>
          </cell>
          <cell r="F40" t="str">
            <v>CC not Classified-production</v>
          </cell>
          <cell r="G40" t="str">
            <v>PP&amp;E  Regulated utility plant - electric and gas</v>
          </cell>
          <cell r="H40" t="str">
            <v>Net property, plant and equipment</v>
          </cell>
          <cell r="I40">
            <v>106</v>
          </cell>
          <cell r="J40" t="str">
            <v>106 - Completed Construction Electric</v>
          </cell>
          <cell r="K40">
            <v>106</v>
          </cell>
          <cell r="L40" t="str">
            <v>106 - Completed Construction Electric</v>
          </cell>
          <cell r="M40" t="str">
            <v>Utility Plant at Original Cost</v>
          </cell>
          <cell r="N40" t="str">
            <v>n/a</v>
          </cell>
          <cell r="O40" t="str">
            <v>n/a</v>
          </cell>
          <cell r="P40" t="str">
            <v>n/a</v>
          </cell>
          <cell r="Q40">
            <v>0</v>
          </cell>
        </row>
        <row r="41">
          <cell r="A41" t="str">
            <v>106106</v>
          </cell>
          <cell r="B41" t="str">
            <v>COMPL CONST NOT CL - ELECTRIC EQUIPMENT</v>
          </cell>
          <cell r="C41" t="str">
            <v>ASSET</v>
          </cell>
          <cell r="D41" t="str">
            <v>Open</v>
          </cell>
          <cell r="E41">
            <v>10605</v>
          </cell>
          <cell r="F41" t="str">
            <v>CC not Classified-production</v>
          </cell>
          <cell r="G41" t="str">
            <v>PP&amp;E  Regulated utility plant - electric and gas</v>
          </cell>
          <cell r="H41" t="str">
            <v>Net property, plant and equipment</v>
          </cell>
          <cell r="I41">
            <v>106</v>
          </cell>
          <cell r="J41" t="str">
            <v>106 - Completed Construction Electric</v>
          </cell>
          <cell r="K41">
            <v>106</v>
          </cell>
          <cell r="L41" t="str">
            <v>106 - Completed Construction Electric</v>
          </cell>
          <cell r="M41" t="str">
            <v>Utility Plant at Original Cost</v>
          </cell>
          <cell r="N41" t="str">
            <v>n/a</v>
          </cell>
          <cell r="O41" t="str">
            <v>n/a</v>
          </cell>
          <cell r="P41" t="str">
            <v>n/a</v>
          </cell>
          <cell r="Q41">
            <v>0</v>
          </cell>
        </row>
        <row r="42">
          <cell r="A42" t="str">
            <v>106108</v>
          </cell>
          <cell r="B42" t="str">
            <v>COMPL CONST NOT CL - ELECTRIC HYDRO EQUIPMENT</v>
          </cell>
          <cell r="C42" t="str">
            <v>ASSET</v>
          </cell>
          <cell r="D42" t="str">
            <v>Open</v>
          </cell>
          <cell r="E42">
            <v>10605</v>
          </cell>
          <cell r="F42" t="str">
            <v>CC not Classified-production</v>
          </cell>
          <cell r="G42" t="str">
            <v>PP&amp;E  Regulated utility plant - electric and gas</v>
          </cell>
          <cell r="H42" t="str">
            <v>Net property, plant and equipment</v>
          </cell>
          <cell r="I42">
            <v>106</v>
          </cell>
          <cell r="J42" t="str">
            <v>106 - Completed Construction Electric</v>
          </cell>
          <cell r="K42">
            <v>106</v>
          </cell>
          <cell r="L42" t="str">
            <v>106 - Completed Construction Electric</v>
          </cell>
          <cell r="M42" t="str">
            <v>Utility Plant at Original Cost</v>
          </cell>
          <cell r="N42" t="str">
            <v>n/a</v>
          </cell>
          <cell r="O42" t="str">
            <v>n/a</v>
          </cell>
          <cell r="P42" t="str">
            <v>n/a</v>
          </cell>
          <cell r="Q42">
            <v>0</v>
          </cell>
        </row>
        <row r="43">
          <cell r="A43" t="str">
            <v>106109</v>
          </cell>
          <cell r="B43" t="str">
            <v>COMPL CONST NOT CL - ELECTRIC DISTRIBUTION EQUIPMENT</v>
          </cell>
          <cell r="C43" t="str">
            <v>ASSET</v>
          </cell>
          <cell r="D43" t="str">
            <v>Open</v>
          </cell>
          <cell r="E43">
            <v>10603</v>
          </cell>
          <cell r="F43" t="str">
            <v>CC not Classified-t&amp;d</v>
          </cell>
          <cell r="G43" t="str">
            <v>PP&amp;E  Regulated utility plant - electric and gas</v>
          </cell>
          <cell r="H43" t="str">
            <v>Net property, plant and equipment</v>
          </cell>
          <cell r="I43">
            <v>106</v>
          </cell>
          <cell r="J43" t="str">
            <v>106 - Completed Construction Electric</v>
          </cell>
          <cell r="K43">
            <v>106</v>
          </cell>
          <cell r="L43" t="str">
            <v>106 - Completed Construction Electric</v>
          </cell>
          <cell r="M43" t="str">
            <v>Utility Plant at Original Cost</v>
          </cell>
          <cell r="N43" t="str">
            <v>n/a</v>
          </cell>
          <cell r="O43" t="str">
            <v>n/a</v>
          </cell>
          <cell r="P43" t="str">
            <v>n/a</v>
          </cell>
          <cell r="Q43">
            <v>0</v>
          </cell>
        </row>
        <row r="44">
          <cell r="A44" t="str">
            <v>106111</v>
          </cell>
          <cell r="B44" t="str">
            <v>COMPL CONST NOT CL - ELECTRIC GENERAL EQUIPMENT</v>
          </cell>
          <cell r="C44" t="str">
            <v>ASSET</v>
          </cell>
          <cell r="D44" t="str">
            <v>Open</v>
          </cell>
          <cell r="E44">
            <v>10607</v>
          </cell>
          <cell r="F44" t="str">
            <v>CC not Classified-gen&amp;intang</v>
          </cell>
          <cell r="G44" t="str">
            <v>PP&amp;E  Regulated utility plant - electric and gas</v>
          </cell>
          <cell r="H44" t="str">
            <v>Net property, plant and equipment</v>
          </cell>
          <cell r="I44">
            <v>106</v>
          </cell>
          <cell r="J44" t="str">
            <v>106 - Completed Construction Electric</v>
          </cell>
          <cell r="K44">
            <v>106</v>
          </cell>
          <cell r="L44" t="str">
            <v>106 - Completed Construction Electric</v>
          </cell>
          <cell r="M44" t="str">
            <v>Utility Plant at Original Cost</v>
          </cell>
          <cell r="N44" t="str">
            <v>n/a</v>
          </cell>
          <cell r="O44" t="str">
            <v>n/a</v>
          </cell>
          <cell r="P44" t="str">
            <v>n/a</v>
          </cell>
          <cell r="Q44">
            <v>0</v>
          </cell>
        </row>
        <row r="45">
          <cell r="A45" t="str">
            <v>106112</v>
          </cell>
          <cell r="B45" t="str">
            <v>COMPL CONST NOT CL - ELECTRIC COMMUNICATION EQUIPMENT</v>
          </cell>
          <cell r="C45" t="str">
            <v>ASSET</v>
          </cell>
          <cell r="D45" t="str">
            <v>Open</v>
          </cell>
          <cell r="E45">
            <v>10603</v>
          </cell>
          <cell r="F45" t="str">
            <v>CC not Classified-t&amp;d</v>
          </cell>
          <cell r="G45" t="str">
            <v>PP&amp;E  Regulated utility plant - electric and gas</v>
          </cell>
          <cell r="H45" t="str">
            <v>Net property, plant and equipment</v>
          </cell>
          <cell r="I45">
            <v>106</v>
          </cell>
          <cell r="J45" t="str">
            <v>106 - Completed Construction Electric</v>
          </cell>
          <cell r="K45">
            <v>106</v>
          </cell>
          <cell r="L45" t="str">
            <v>106 - Completed Construction Electric</v>
          </cell>
          <cell r="M45" t="str">
            <v>Utility Plant at Original Cost</v>
          </cell>
          <cell r="N45" t="str">
            <v>n/a</v>
          </cell>
          <cell r="O45" t="str">
            <v>n/a</v>
          </cell>
          <cell r="P45" t="str">
            <v>n/a</v>
          </cell>
          <cell r="Q45">
            <v>0</v>
          </cell>
        </row>
        <row r="46">
          <cell r="A46" t="str">
            <v>106113</v>
          </cell>
          <cell r="B46" t="str">
            <v>COMPL CONST NON CL-ELECTRIC LAND RIGHTS</v>
          </cell>
          <cell r="C46" t="str">
            <v>ASSET</v>
          </cell>
          <cell r="D46" t="str">
            <v>Open</v>
          </cell>
          <cell r="E46">
            <v>10653</v>
          </cell>
          <cell r="F46" t="str">
            <v>CC not Classified LR</v>
          </cell>
          <cell r="G46" t="str">
            <v>Other intangibles LT</v>
          </cell>
          <cell r="H46" t="str">
            <v>Other long-term intangibles</v>
          </cell>
          <cell r="I46">
            <v>106.1</v>
          </cell>
          <cell r="J46" t="str">
            <v>106 - Completed Construction Electric</v>
          </cell>
          <cell r="K46">
            <v>106.1</v>
          </cell>
          <cell r="L46" t="str">
            <v>106.1 - Completed Const Elect Intangible NC</v>
          </cell>
          <cell r="M46" t="str">
            <v>Utility Plant at Original Cost</v>
          </cell>
          <cell r="N46" t="str">
            <v>n/a</v>
          </cell>
          <cell r="O46" t="str">
            <v>n/a</v>
          </cell>
          <cell r="P46" t="str">
            <v>n/a</v>
          </cell>
          <cell r="Q46">
            <v>0</v>
          </cell>
        </row>
        <row r="47">
          <cell r="A47" t="str">
            <v>106205</v>
          </cell>
          <cell r="B47" t="str">
            <v>COMPL CONST NOT CL - GAS STRUCTURES</v>
          </cell>
          <cell r="C47" t="str">
            <v>ASSET</v>
          </cell>
          <cell r="D47" t="str">
            <v>Open</v>
          </cell>
          <cell r="E47">
            <v>10633</v>
          </cell>
          <cell r="F47" t="str">
            <v>CC not classified-distribution</v>
          </cell>
          <cell r="G47" t="str">
            <v>PP&amp;E  Regulated utility plant - electric and gas</v>
          </cell>
          <cell r="H47" t="str">
            <v>Net property, plant and equipment</v>
          </cell>
          <cell r="I47">
            <v>106</v>
          </cell>
          <cell r="J47" t="str">
            <v>106 - Completed Construction Electric</v>
          </cell>
          <cell r="K47">
            <v>106</v>
          </cell>
          <cell r="L47" t="str">
            <v>106 - Completed Construction Electric</v>
          </cell>
          <cell r="M47" t="str">
            <v>Utility Plant at Original Cost</v>
          </cell>
          <cell r="N47" t="str">
            <v>n/a</v>
          </cell>
          <cell r="O47" t="str">
            <v>n/a</v>
          </cell>
          <cell r="P47" t="str">
            <v>n/a</v>
          </cell>
          <cell r="Q47">
            <v>0</v>
          </cell>
        </row>
        <row r="48">
          <cell r="A48" t="str">
            <v>106206</v>
          </cell>
          <cell r="B48" t="str">
            <v>COMPL CONST NOT CL - GAS UGD AND TRANSMISSION EQUIP</v>
          </cell>
          <cell r="C48" t="str">
            <v>ASSET</v>
          </cell>
          <cell r="D48" t="str">
            <v>Open</v>
          </cell>
          <cell r="E48">
            <v>10632</v>
          </cell>
          <cell r="F48" t="str">
            <v>CC not classified-transmission</v>
          </cell>
          <cell r="G48" t="str">
            <v>PP&amp;E  Regulated utility plant - electric and gas</v>
          </cell>
          <cell r="H48" t="str">
            <v>Net property, plant and equipment</v>
          </cell>
          <cell r="I48">
            <v>106</v>
          </cell>
          <cell r="J48" t="str">
            <v>106 - Completed Construction Electric</v>
          </cell>
          <cell r="K48">
            <v>106</v>
          </cell>
          <cell r="L48" t="str">
            <v>106 - Completed Construction Electric</v>
          </cell>
          <cell r="M48" t="str">
            <v>Utility Plant at Original Cost</v>
          </cell>
          <cell r="N48" t="str">
            <v>n/a</v>
          </cell>
          <cell r="O48" t="str">
            <v>n/a</v>
          </cell>
          <cell r="P48" t="str">
            <v>n/a</v>
          </cell>
          <cell r="Q48">
            <v>0</v>
          </cell>
        </row>
        <row r="49">
          <cell r="A49" t="str">
            <v>106208</v>
          </cell>
          <cell r="B49" t="str">
            <v>COMPL CONST NOT CL - GAS TRANSPORTATION EQUIPMENT</v>
          </cell>
          <cell r="C49" t="str">
            <v>ASSET</v>
          </cell>
          <cell r="D49" t="str">
            <v>Open</v>
          </cell>
          <cell r="E49">
            <v>10637</v>
          </cell>
          <cell r="F49" t="str">
            <v>CC not classified-gen/intgbl</v>
          </cell>
          <cell r="G49" t="str">
            <v>PP&amp;E  Regulated utility plant - electric and gas</v>
          </cell>
          <cell r="H49" t="str">
            <v>Net property, plant and equipment</v>
          </cell>
          <cell r="I49">
            <v>106</v>
          </cell>
          <cell r="J49" t="str">
            <v>106 - Completed Construction Electric</v>
          </cell>
          <cell r="K49">
            <v>106</v>
          </cell>
          <cell r="L49" t="str">
            <v>106 - Completed Construction Electric</v>
          </cell>
          <cell r="M49" t="str">
            <v>Utility Plant at Original Cost</v>
          </cell>
          <cell r="N49" t="str">
            <v>n/a</v>
          </cell>
          <cell r="O49" t="str">
            <v>n/a</v>
          </cell>
          <cell r="P49" t="str">
            <v>n/a</v>
          </cell>
          <cell r="Q49">
            <v>0</v>
          </cell>
        </row>
        <row r="50">
          <cell r="A50" t="str">
            <v>106209</v>
          </cell>
          <cell r="B50" t="str">
            <v>COMPL CONST NOT CL - GAS DISTRIBUTION EQUIPMENT</v>
          </cell>
          <cell r="C50" t="str">
            <v>ASSET</v>
          </cell>
          <cell r="D50" t="str">
            <v>Open</v>
          </cell>
          <cell r="E50">
            <v>10633</v>
          </cell>
          <cell r="F50" t="str">
            <v>CC not classified-distribution</v>
          </cell>
          <cell r="G50" t="str">
            <v>PP&amp;E  Regulated utility plant - electric and gas</v>
          </cell>
          <cell r="H50" t="str">
            <v>Net property, plant and equipment</v>
          </cell>
          <cell r="I50">
            <v>106</v>
          </cell>
          <cell r="J50" t="str">
            <v>106 - Completed Construction Electric</v>
          </cell>
          <cell r="K50">
            <v>106</v>
          </cell>
          <cell r="L50" t="str">
            <v>106 - Completed Construction Electric</v>
          </cell>
          <cell r="M50" t="str">
            <v>Utility Plant at Original Cost</v>
          </cell>
          <cell r="N50" t="str">
            <v>n/a</v>
          </cell>
          <cell r="O50" t="str">
            <v>n/a</v>
          </cell>
          <cell r="P50" t="str">
            <v>n/a</v>
          </cell>
          <cell r="Q50">
            <v>0</v>
          </cell>
        </row>
        <row r="51">
          <cell r="A51" t="str">
            <v>106211</v>
          </cell>
          <cell r="B51" t="str">
            <v>COMPL CONST NOT CL - GAS GENERAL EQUIPMENT</v>
          </cell>
          <cell r="C51" t="str">
            <v>ASSET</v>
          </cell>
          <cell r="D51" t="str">
            <v>Open</v>
          </cell>
          <cell r="E51">
            <v>10637</v>
          </cell>
          <cell r="F51" t="str">
            <v>CC not classified-gen/intgbl</v>
          </cell>
          <cell r="G51" t="str">
            <v>PP&amp;E  Regulated utility plant - electric and gas</v>
          </cell>
          <cell r="H51" t="str">
            <v>Net property, plant and equipment</v>
          </cell>
          <cell r="I51">
            <v>106</v>
          </cell>
          <cell r="J51" t="str">
            <v>106 - Completed Construction Electric</v>
          </cell>
          <cell r="K51">
            <v>106</v>
          </cell>
          <cell r="L51" t="str">
            <v>106 - Completed Construction Electric</v>
          </cell>
          <cell r="M51" t="str">
            <v>Utility Plant at Original Cost</v>
          </cell>
          <cell r="N51" t="str">
            <v>n/a</v>
          </cell>
          <cell r="O51" t="str">
            <v>n/a</v>
          </cell>
          <cell r="P51" t="str">
            <v>n/a</v>
          </cell>
          <cell r="Q51">
            <v>0</v>
          </cell>
        </row>
        <row r="52">
          <cell r="A52" t="str">
            <v>106213</v>
          </cell>
          <cell r="B52" t="str">
            <v>COMPL CONST NON CL-GAS LAND RIGHTS</v>
          </cell>
          <cell r="C52" t="str">
            <v>ASSET</v>
          </cell>
          <cell r="D52" t="str">
            <v>Open</v>
          </cell>
          <cell r="E52">
            <v>10653</v>
          </cell>
          <cell r="F52" t="str">
            <v>CC not Classified LR</v>
          </cell>
          <cell r="G52" t="str">
            <v>Other intangibles LT</v>
          </cell>
          <cell r="H52" t="str">
            <v>Other long-term intangibles</v>
          </cell>
          <cell r="I52">
            <v>106.1</v>
          </cell>
          <cell r="J52" t="str">
            <v>106 - Completed Construction Electric</v>
          </cell>
          <cell r="K52">
            <v>106.1</v>
          </cell>
          <cell r="L52" t="str">
            <v>106.1 - Completed Const Elect Intangible NC</v>
          </cell>
          <cell r="M52" t="str">
            <v>Utility Plant at Original Cost</v>
          </cell>
          <cell r="N52" t="str">
            <v>n/a</v>
          </cell>
          <cell r="O52" t="str">
            <v>n/a</v>
          </cell>
          <cell r="P52" t="str">
            <v>n/a</v>
          </cell>
          <cell r="Q52">
            <v>0</v>
          </cell>
        </row>
        <row r="53">
          <cell r="A53" t="str">
            <v>106303</v>
          </cell>
          <cell r="B53" t="str">
            <v>COMPL CONST NOT CL - COMMON MISC. INTANGIBLE PLANT</v>
          </cell>
          <cell r="C53" t="str">
            <v>ASSET</v>
          </cell>
          <cell r="D53" t="str">
            <v>Open</v>
          </cell>
          <cell r="E53">
            <v>10607</v>
          </cell>
          <cell r="F53" t="str">
            <v>CC not Classified-gen&amp;intang</v>
          </cell>
          <cell r="G53" t="str">
            <v>PP&amp;E  Regulated utility plant - electric and gas</v>
          </cell>
          <cell r="H53" t="str">
            <v>Net property, plant and equipment</v>
          </cell>
          <cell r="I53">
            <v>106</v>
          </cell>
          <cell r="J53" t="str">
            <v>106 - Completed Construction Electric</v>
          </cell>
          <cell r="K53">
            <v>106</v>
          </cell>
          <cell r="L53" t="str">
            <v>106 - Completed Construction Electric</v>
          </cell>
          <cell r="M53" t="str">
            <v>Utility Plant at Original Cost</v>
          </cell>
          <cell r="N53" t="str">
            <v>n/a</v>
          </cell>
          <cell r="O53" t="str">
            <v>n/a</v>
          </cell>
          <cell r="P53" t="str">
            <v>n/a</v>
          </cell>
          <cell r="Q53">
            <v>0</v>
          </cell>
        </row>
        <row r="54">
          <cell r="A54" t="str">
            <v>106305</v>
          </cell>
          <cell r="B54" t="str">
            <v>COMPL CONST NOT CL - COMMON STRUCTURES</v>
          </cell>
          <cell r="C54" t="str">
            <v>ASSET</v>
          </cell>
          <cell r="D54" t="str">
            <v>Open</v>
          </cell>
          <cell r="E54">
            <v>10640</v>
          </cell>
          <cell r="F54" t="str">
            <v>CC not classified-Common Plant</v>
          </cell>
          <cell r="G54" t="str">
            <v>PP&amp;E  Regulated utility plant - electric and gas</v>
          </cell>
          <cell r="H54" t="str">
            <v>Net property, plant and equipment</v>
          </cell>
          <cell r="I54">
            <v>106</v>
          </cell>
          <cell r="J54" t="str">
            <v>106 - Completed Construction Electric</v>
          </cell>
          <cell r="K54">
            <v>106</v>
          </cell>
          <cell r="L54" t="str">
            <v>106 - Completed Construction Electric</v>
          </cell>
          <cell r="M54" t="str">
            <v>Utility Plant at Original Cost</v>
          </cell>
          <cell r="N54" t="str">
            <v>n/a</v>
          </cell>
          <cell r="O54" t="str">
            <v>n/a</v>
          </cell>
          <cell r="P54" t="str">
            <v>n/a</v>
          </cell>
          <cell r="Q54">
            <v>0</v>
          </cell>
        </row>
        <row r="55">
          <cell r="A55" t="str">
            <v>106311</v>
          </cell>
          <cell r="B55" t="str">
            <v>COMPL CONST NOT CL - COMMON GENERAL EQUIPMENT</v>
          </cell>
          <cell r="C55" t="str">
            <v>ASSET</v>
          </cell>
          <cell r="D55" t="str">
            <v>Open</v>
          </cell>
          <cell r="E55">
            <v>10640</v>
          </cell>
          <cell r="F55" t="str">
            <v>CC not classified-Common Plant</v>
          </cell>
          <cell r="G55" t="str">
            <v>PP&amp;E  Regulated utility plant - electric and gas</v>
          </cell>
          <cell r="H55" t="str">
            <v>Net property, plant and equipment</v>
          </cell>
          <cell r="I55">
            <v>106</v>
          </cell>
          <cell r="J55" t="str">
            <v>106 - Completed Construction Electric</v>
          </cell>
          <cell r="K55">
            <v>106</v>
          </cell>
          <cell r="L55" t="str">
            <v>106 - Completed Construction Electric</v>
          </cell>
          <cell r="M55" t="str">
            <v>Utility Plant at Original Cost</v>
          </cell>
          <cell r="N55" t="str">
            <v>n/a</v>
          </cell>
          <cell r="O55" t="str">
            <v>n/a</v>
          </cell>
          <cell r="P55" t="str">
            <v>n/a</v>
          </cell>
          <cell r="Q55">
            <v>0</v>
          </cell>
        </row>
        <row r="56">
          <cell r="A56" t="str">
            <v>106312</v>
          </cell>
          <cell r="B56" t="str">
            <v>COMPL CONST NOT CL - COMMON COMMUNICATION EQUIPMENT</v>
          </cell>
          <cell r="C56" t="str">
            <v>ASSET</v>
          </cell>
          <cell r="D56" t="str">
            <v>Open</v>
          </cell>
          <cell r="E56">
            <v>10640</v>
          </cell>
          <cell r="F56" t="str">
            <v>CC not classified-Common Plant</v>
          </cell>
          <cell r="G56" t="str">
            <v>PP&amp;E  Regulated utility plant - electric and gas</v>
          </cell>
          <cell r="H56" t="str">
            <v>Net property, plant and equipment</v>
          </cell>
          <cell r="I56">
            <v>106</v>
          </cell>
          <cell r="J56" t="str">
            <v>106 - Completed Construction Electric</v>
          </cell>
          <cell r="K56">
            <v>106</v>
          </cell>
          <cell r="L56" t="str">
            <v>106 - Completed Construction Electric</v>
          </cell>
          <cell r="M56" t="str">
            <v>Utility Plant at Original Cost</v>
          </cell>
          <cell r="N56" t="str">
            <v>n/a</v>
          </cell>
          <cell r="O56" t="str">
            <v>n/a</v>
          </cell>
          <cell r="P56" t="str">
            <v>n/a</v>
          </cell>
          <cell r="Q56">
            <v>0</v>
          </cell>
        </row>
        <row r="57">
          <cell r="A57" t="str">
            <v>106313</v>
          </cell>
          <cell r="B57" t="str">
            <v>COMPL CONST NON CL-COMMON LAND RIGHTS</v>
          </cell>
          <cell r="C57" t="str">
            <v>ASSET</v>
          </cell>
          <cell r="D57" t="str">
            <v>Open</v>
          </cell>
          <cell r="E57">
            <v>10653</v>
          </cell>
          <cell r="F57" t="str">
            <v>CC not Classified LR</v>
          </cell>
          <cell r="G57" t="str">
            <v>Other intangibles LT</v>
          </cell>
          <cell r="H57" t="str">
            <v>Other long-term intangibles</v>
          </cell>
          <cell r="I57">
            <v>106.1</v>
          </cell>
          <cell r="J57" t="str">
            <v>106 - Completed Construction Electric</v>
          </cell>
          <cell r="K57">
            <v>106.1</v>
          </cell>
          <cell r="L57" t="str">
            <v>106.1 - Completed Const Elect Intangible NC</v>
          </cell>
          <cell r="M57" t="str">
            <v>Utility Plant at Original Cost</v>
          </cell>
          <cell r="N57" t="str">
            <v>n/a</v>
          </cell>
          <cell r="O57" t="str">
            <v>n/a</v>
          </cell>
          <cell r="P57" t="str">
            <v>n/a</v>
          </cell>
          <cell r="Q57">
            <v>0</v>
          </cell>
        </row>
        <row r="58">
          <cell r="A58" t="str">
            <v>106315</v>
          </cell>
          <cell r="B58" t="str">
            <v>COMPL CONST NOT CL - COMMON GENERAL EQUIPMENT</v>
          </cell>
          <cell r="C58" t="str">
            <v>ASSET</v>
          </cell>
          <cell r="D58" t="str">
            <v>Open</v>
          </cell>
          <cell r="E58">
            <v>10640</v>
          </cell>
          <cell r="F58" t="str">
            <v>CC not classified-Common Plant</v>
          </cell>
          <cell r="G58" t="str">
            <v>PP&amp;E  Regulated utility plant - electric and gas</v>
          </cell>
          <cell r="H58" t="str">
            <v>Net property, plant and equipment</v>
          </cell>
          <cell r="I58">
            <v>106</v>
          </cell>
          <cell r="J58" t="str">
            <v>106 - Completed Construction Electric</v>
          </cell>
          <cell r="K58">
            <v>106</v>
          </cell>
          <cell r="L58" t="str">
            <v>106 - Completed Construction Electric</v>
          </cell>
          <cell r="M58" t="str">
            <v>Utility Plant at Original Cost</v>
          </cell>
          <cell r="N58" t="str">
            <v>n/a</v>
          </cell>
          <cell r="O58" t="str">
            <v>n/a</v>
          </cell>
          <cell r="P58" t="str">
            <v>n/a</v>
          </cell>
          <cell r="Q58">
            <v>0</v>
          </cell>
        </row>
        <row r="59">
          <cell r="A59" t="str">
            <v>107001</v>
          </cell>
          <cell r="B59" t="str">
            <v>CONSTR WORK IN PROG</v>
          </cell>
          <cell r="C59" t="str">
            <v>ASSET</v>
          </cell>
          <cell r="D59" t="str">
            <v>Open</v>
          </cell>
          <cell r="E59">
            <v>10711</v>
          </cell>
          <cell r="F59" t="str">
            <v>Cwip-elec-general</v>
          </cell>
          <cell r="G59" t="str">
            <v>Non Reg  Construction work in progress</v>
          </cell>
          <cell r="H59" t="str">
            <v>Net property, plant and equipment</v>
          </cell>
          <cell r="I59">
            <v>107</v>
          </cell>
          <cell r="J59" t="str">
            <v>107 - Construction Work In Process</v>
          </cell>
          <cell r="K59">
            <v>107</v>
          </cell>
          <cell r="L59" t="str">
            <v>107 - Construction Work In Process</v>
          </cell>
          <cell r="M59" t="str">
            <v>Utility Plant at Original Cost</v>
          </cell>
          <cell r="N59" t="str">
            <v>n/a</v>
          </cell>
          <cell r="O59" t="str">
            <v>n/a</v>
          </cell>
          <cell r="P59" t="str">
            <v>n/a</v>
          </cell>
          <cell r="Q59">
            <v>0</v>
          </cell>
        </row>
        <row r="60">
          <cell r="A60" t="str">
            <v>107005</v>
          </cell>
          <cell r="B60" t="str">
            <v>CLOSED 04/11 - CWIP - PAA FOR PENSION ASSETS</v>
          </cell>
          <cell r="C60" t="str">
            <v>ASSET</v>
          </cell>
          <cell r="D60" t="str">
            <v>Closed</v>
          </cell>
          <cell r="E60">
            <v>10711</v>
          </cell>
          <cell r="F60" t="str">
            <v>Cwip-elec-general</v>
          </cell>
          <cell r="G60" t="str">
            <v>Non Reg  Construction work in progress</v>
          </cell>
          <cell r="H60" t="str">
            <v>Net property, plant and equipment</v>
          </cell>
          <cell r="I60">
            <v>107</v>
          </cell>
          <cell r="J60" t="str">
            <v>107 - Construction Work In Process</v>
          </cell>
          <cell r="K60">
            <v>107</v>
          </cell>
          <cell r="L60" t="str">
            <v>107 - Construction Work In Process</v>
          </cell>
          <cell r="M60" t="str">
            <v>Utility Plant at Original Cost</v>
          </cell>
          <cell r="N60" t="str">
            <v>n/a</v>
          </cell>
          <cell r="O60" t="str">
            <v>n/a</v>
          </cell>
          <cell r="P60" t="str">
            <v>n/a</v>
          </cell>
          <cell r="Q60">
            <v>0</v>
          </cell>
        </row>
        <row r="61">
          <cell r="A61" t="str">
            <v>108015</v>
          </cell>
          <cell r="B61" t="str">
            <v>ACCUM DEPR-DISTRIBUTION</v>
          </cell>
          <cell r="C61" t="str">
            <v>ASSET</v>
          </cell>
          <cell r="D61" t="str">
            <v>Open</v>
          </cell>
          <cell r="E61">
            <v>10813</v>
          </cell>
          <cell r="F61" t="str">
            <v>T&amp;D accumulated depreciation</v>
          </cell>
          <cell r="G61" t="str">
            <v>Less: Accumulated depreciation - regulated utility plant</v>
          </cell>
          <cell r="H61" t="str">
            <v>Net property, plant and equipment</v>
          </cell>
          <cell r="I61">
            <v>108</v>
          </cell>
          <cell r="J61" t="str">
            <v>108 - Accum Provision For Depr Electric Plant</v>
          </cell>
          <cell r="K61">
            <v>108</v>
          </cell>
          <cell r="L61" t="str">
            <v>108 - Accum Provision For Depr Electric Plant</v>
          </cell>
          <cell r="M61" t="str">
            <v>Reserve for Depr and Amort</v>
          </cell>
          <cell r="N61" t="str">
            <v>n/a</v>
          </cell>
          <cell r="O61" t="str">
            <v>n/a</v>
          </cell>
          <cell r="P61" t="str">
            <v>n/a</v>
          </cell>
          <cell r="Q61">
            <v>0</v>
          </cell>
        </row>
        <row r="62">
          <cell r="A62" t="str">
            <v>108104</v>
          </cell>
          <cell r="B62" t="str">
            <v>ACCUM. DEPR. - ELECTRIC LAND RIGHTS</v>
          </cell>
          <cell r="C62" t="str">
            <v>ASSET</v>
          </cell>
          <cell r="D62" t="str">
            <v>Open</v>
          </cell>
          <cell r="E62">
            <v>10853</v>
          </cell>
          <cell r="F62" t="str">
            <v>Intang LR Reserve</v>
          </cell>
          <cell r="G62" t="str">
            <v>Other intangibles LT</v>
          </cell>
          <cell r="H62" t="str">
            <v>Other long-term intangibles</v>
          </cell>
          <cell r="I62">
            <v>108.1</v>
          </cell>
          <cell r="J62" t="str">
            <v>108 - Accum Provision For Depr Electric Plant</v>
          </cell>
          <cell r="K62">
            <v>108.1</v>
          </cell>
          <cell r="L62" t="str">
            <v>108.1 - Accum Depr Elect Intangible NC</v>
          </cell>
          <cell r="M62" t="str">
            <v>Reserve for Depr and Amort</v>
          </cell>
          <cell r="N62" t="str">
            <v>n/a</v>
          </cell>
          <cell r="O62" t="str">
            <v>n/a</v>
          </cell>
          <cell r="P62" t="str">
            <v>n/a</v>
          </cell>
          <cell r="Q62">
            <v>0</v>
          </cell>
        </row>
        <row r="63">
          <cell r="A63" t="str">
            <v>108105</v>
          </cell>
          <cell r="B63" t="str">
            <v>ACCUM. DEPR. - ELECTRIC STRUCTURES</v>
          </cell>
          <cell r="C63" t="str">
            <v>ASSET</v>
          </cell>
          <cell r="D63" t="str">
            <v>Open</v>
          </cell>
          <cell r="E63">
            <v>10815</v>
          </cell>
          <cell r="F63" t="str">
            <v>Gen accumulated depreciation</v>
          </cell>
          <cell r="G63" t="str">
            <v>Less: Accumulated depreciation - regulated utility plant</v>
          </cell>
          <cell r="H63" t="str">
            <v>Net property, plant and equipment</v>
          </cell>
          <cell r="I63">
            <v>108</v>
          </cell>
          <cell r="J63" t="str">
            <v>108 - Accum Provision For Depr Electric Plant</v>
          </cell>
          <cell r="K63">
            <v>108</v>
          </cell>
          <cell r="L63" t="str">
            <v>108 - Accum Provision For Depr Electric Plant</v>
          </cell>
          <cell r="M63" t="str">
            <v>Reserve for Depr and Amort</v>
          </cell>
          <cell r="N63" t="str">
            <v>n/a</v>
          </cell>
          <cell r="O63" t="str">
            <v>n/a</v>
          </cell>
          <cell r="P63" t="str">
            <v>n/a</v>
          </cell>
          <cell r="Q63">
            <v>0</v>
          </cell>
        </row>
        <row r="64">
          <cell r="A64" t="str">
            <v>108106</v>
          </cell>
          <cell r="B64" t="str">
            <v>ACCUM. DEPR. - ELECTRIC EQUIPMENT</v>
          </cell>
          <cell r="C64" t="str">
            <v>ASSET</v>
          </cell>
          <cell r="D64" t="str">
            <v>Open</v>
          </cell>
          <cell r="E64">
            <v>10815</v>
          </cell>
          <cell r="F64" t="str">
            <v>Gen accumulated depreciation</v>
          </cell>
          <cell r="G64" t="str">
            <v>Less: Accumulated depreciation - regulated utility plant</v>
          </cell>
          <cell r="H64" t="str">
            <v>Net property, plant and equipment</v>
          </cell>
          <cell r="I64">
            <v>108</v>
          </cell>
          <cell r="J64" t="str">
            <v>108 - Accum Provision For Depr Electric Plant</v>
          </cell>
          <cell r="K64">
            <v>108</v>
          </cell>
          <cell r="L64" t="str">
            <v>108 - Accum Provision For Depr Electric Plant</v>
          </cell>
          <cell r="M64" t="str">
            <v>Reserve for Depr and Amort</v>
          </cell>
          <cell r="N64" t="str">
            <v>n/a</v>
          </cell>
          <cell r="O64" t="str">
            <v>n/a</v>
          </cell>
          <cell r="P64" t="str">
            <v>n/a</v>
          </cell>
          <cell r="Q64">
            <v>0</v>
          </cell>
        </row>
        <row r="65">
          <cell r="A65" t="str">
            <v>108107</v>
          </cell>
          <cell r="B65" t="str">
            <v>ACCUM. DEPR. - ELECTRIC ARO ASSET RETIREMENT COST-EQUIPMENT</v>
          </cell>
          <cell r="C65" t="str">
            <v>ASSET</v>
          </cell>
          <cell r="D65" t="str">
            <v>Open</v>
          </cell>
          <cell r="E65">
            <v>10815</v>
          </cell>
          <cell r="F65" t="str">
            <v>Gen accumulated depreciation</v>
          </cell>
          <cell r="G65" t="str">
            <v>Less: Accumulated depreciation - regulated utility plant</v>
          </cell>
          <cell r="H65" t="str">
            <v>Net property, plant and equipment</v>
          </cell>
          <cell r="I65">
            <v>108</v>
          </cell>
          <cell r="J65" t="str">
            <v>108 - Accum Provision For Depr Electric Plant</v>
          </cell>
          <cell r="K65">
            <v>108</v>
          </cell>
          <cell r="L65" t="str">
            <v>108 - Accum Provision For Depr Electric Plant</v>
          </cell>
          <cell r="M65" t="str">
            <v>Reserve for Depr and Amort</v>
          </cell>
          <cell r="N65" t="str">
            <v>n/a</v>
          </cell>
          <cell r="O65" t="str">
            <v>n/a</v>
          </cell>
          <cell r="P65" t="str">
            <v>n/a</v>
          </cell>
          <cell r="Q65">
            <v>0</v>
          </cell>
        </row>
        <row r="66">
          <cell r="A66" t="str">
            <v>108108</v>
          </cell>
          <cell r="B66" t="str">
            <v>ACCUM. DEPR. - ELECTRIC HYDRO EQUIPMENT</v>
          </cell>
          <cell r="C66" t="str">
            <v>ASSET</v>
          </cell>
          <cell r="D66" t="str">
            <v>Open</v>
          </cell>
          <cell r="E66">
            <v>10815</v>
          </cell>
          <cell r="F66" t="str">
            <v>Gen accumulated depreciation</v>
          </cell>
          <cell r="G66" t="str">
            <v>Less: Accumulated depreciation - regulated utility plant</v>
          </cell>
          <cell r="H66" t="str">
            <v>Net property, plant and equipment</v>
          </cell>
          <cell r="I66">
            <v>108</v>
          </cell>
          <cell r="J66" t="str">
            <v>108 - Accum Provision For Depr Electric Plant</v>
          </cell>
          <cell r="K66">
            <v>108</v>
          </cell>
          <cell r="L66" t="str">
            <v>108 - Accum Provision For Depr Electric Plant</v>
          </cell>
          <cell r="M66" t="str">
            <v>Reserve for Depr and Amort</v>
          </cell>
          <cell r="N66" t="str">
            <v>n/a</v>
          </cell>
          <cell r="O66" t="str">
            <v>n/a</v>
          </cell>
          <cell r="P66" t="str">
            <v>n/a</v>
          </cell>
          <cell r="Q66">
            <v>0</v>
          </cell>
        </row>
        <row r="67">
          <cell r="A67" t="str">
            <v>108109</v>
          </cell>
          <cell r="B67" t="str">
            <v>ACCUM. DEPR. - ELECTRIC DISTRIBUTION EQUIPMENT</v>
          </cell>
          <cell r="C67" t="str">
            <v>ASSET</v>
          </cell>
          <cell r="D67" t="str">
            <v>Open</v>
          </cell>
          <cell r="E67">
            <v>10813</v>
          </cell>
          <cell r="F67" t="str">
            <v>T&amp;D accumulated depreciation</v>
          </cell>
          <cell r="G67" t="str">
            <v>Less: Accumulated depreciation - regulated utility plant</v>
          </cell>
          <cell r="H67" t="str">
            <v>Net property, plant and equipment</v>
          </cell>
          <cell r="I67">
            <v>108</v>
          </cell>
          <cell r="J67" t="str">
            <v>108 - Accum Provision For Depr Electric Plant</v>
          </cell>
          <cell r="K67">
            <v>108</v>
          </cell>
          <cell r="L67" t="str">
            <v>108 - Accum Provision For Depr Electric Plant</v>
          </cell>
          <cell r="M67" t="str">
            <v>Reserve for Depr and Amort</v>
          </cell>
          <cell r="N67" t="str">
            <v>n/a</v>
          </cell>
          <cell r="O67" t="str">
            <v>n/a</v>
          </cell>
          <cell r="P67" t="str">
            <v>n/a</v>
          </cell>
          <cell r="Q67">
            <v>0</v>
          </cell>
        </row>
        <row r="68">
          <cell r="A68" t="str">
            <v>108110</v>
          </cell>
          <cell r="B68" t="str">
            <v>ACCUM. DEPR. - LEASED PROPERTY</v>
          </cell>
          <cell r="C68" t="str">
            <v>ASSET</v>
          </cell>
          <cell r="D68" t="str">
            <v>Open</v>
          </cell>
          <cell r="E68">
            <v>11127</v>
          </cell>
          <cell r="F68" t="str">
            <v>Gen/Intgble-Prov amort-Lease I</v>
          </cell>
          <cell r="G68" t="str">
            <v>Less: Accumulated depreciation - regulated utility plant</v>
          </cell>
          <cell r="H68" t="str">
            <v>Net property, plant and equipment</v>
          </cell>
          <cell r="I68">
            <v>108</v>
          </cell>
          <cell r="J68" t="str">
            <v>108 - Accum Provision For Depr Electric Plant</v>
          </cell>
          <cell r="K68">
            <v>108</v>
          </cell>
          <cell r="L68" t="str">
            <v>108 - Accum Provision For Depr Electric Plant</v>
          </cell>
          <cell r="M68" t="str">
            <v>Reserve for Depr and Amort</v>
          </cell>
          <cell r="N68" t="str">
            <v>n/a</v>
          </cell>
          <cell r="O68" t="str">
            <v>n/a</v>
          </cell>
          <cell r="P68" t="str">
            <v>n/a</v>
          </cell>
          <cell r="Q68">
            <v>0</v>
          </cell>
        </row>
        <row r="69">
          <cell r="A69" t="str">
            <v>108111</v>
          </cell>
          <cell r="B69" t="str">
            <v>ACCUM. DEPR. - ELECTRIC GENERAL EQUIPMENT</v>
          </cell>
          <cell r="C69" t="str">
            <v>ASSET</v>
          </cell>
          <cell r="D69" t="str">
            <v>Open</v>
          </cell>
          <cell r="E69">
            <v>10817</v>
          </cell>
          <cell r="F69" t="str">
            <v>Gen/Intgble accumulated deprec</v>
          </cell>
          <cell r="G69" t="str">
            <v>Less: Accumulated depreciation - regulated utility plant</v>
          </cell>
          <cell r="H69" t="str">
            <v>Net property, plant and equipment</v>
          </cell>
          <cell r="I69">
            <v>108</v>
          </cell>
          <cell r="J69" t="str">
            <v>108 - Accum Provision For Depr Electric Plant</v>
          </cell>
          <cell r="K69">
            <v>108</v>
          </cell>
          <cell r="L69" t="str">
            <v>108 - Accum Provision For Depr Electric Plant</v>
          </cell>
          <cell r="M69" t="str">
            <v>Reserve for Depr and Amort</v>
          </cell>
          <cell r="N69" t="str">
            <v>n/a</v>
          </cell>
          <cell r="O69" t="str">
            <v>n/a</v>
          </cell>
          <cell r="P69" t="str">
            <v>n/a</v>
          </cell>
          <cell r="Q69">
            <v>0</v>
          </cell>
        </row>
        <row r="70">
          <cell r="A70" t="str">
            <v>108112</v>
          </cell>
          <cell r="B70" t="str">
            <v>ACCUM. DEPR. - ELECTRIC COMMUNICATION EQUIP.</v>
          </cell>
          <cell r="C70" t="str">
            <v>ASSET</v>
          </cell>
          <cell r="D70" t="str">
            <v>Open</v>
          </cell>
          <cell r="E70">
            <v>10813</v>
          </cell>
          <cell r="F70" t="str">
            <v>T&amp;D accumulated depreciation</v>
          </cell>
          <cell r="G70" t="str">
            <v>Less: Accumulated depreciation - regulated utility plant</v>
          </cell>
          <cell r="H70" t="str">
            <v>Net property, plant and equipment</v>
          </cell>
          <cell r="I70">
            <v>108</v>
          </cell>
          <cell r="J70" t="str">
            <v>108 - Accum Provision For Depr Electric Plant</v>
          </cell>
          <cell r="K70">
            <v>108</v>
          </cell>
          <cell r="L70" t="str">
            <v>108 - Accum Provision For Depr Electric Plant</v>
          </cell>
          <cell r="M70" t="str">
            <v>Reserve for Depr and Amort</v>
          </cell>
          <cell r="N70" t="str">
            <v>n/a</v>
          </cell>
          <cell r="O70" t="str">
            <v>n/a</v>
          </cell>
          <cell r="P70" t="str">
            <v>n/a</v>
          </cell>
          <cell r="Q70">
            <v>0</v>
          </cell>
        </row>
        <row r="71">
          <cell r="A71" t="str">
            <v>108113</v>
          </cell>
          <cell r="B71" t="str">
            <v>ACCUM. DEPR. - ELECTRIC TRANSPORTATION EQUIP.</v>
          </cell>
          <cell r="C71" t="str">
            <v>ASSET</v>
          </cell>
          <cell r="D71" t="str">
            <v>Open</v>
          </cell>
          <cell r="E71">
            <v>10817</v>
          </cell>
          <cell r="F71" t="str">
            <v>Gen/Intgble accumulated deprec</v>
          </cell>
          <cell r="G71" t="str">
            <v>Less: Accumulated depreciation - regulated utility plant</v>
          </cell>
          <cell r="H71" t="str">
            <v>Net property, plant and equipment</v>
          </cell>
          <cell r="I71">
            <v>108</v>
          </cell>
          <cell r="J71" t="str">
            <v>108 - Accum Provision For Depr Electric Plant</v>
          </cell>
          <cell r="K71">
            <v>108</v>
          </cell>
          <cell r="L71" t="str">
            <v>108 - Accum Provision For Depr Electric Plant</v>
          </cell>
          <cell r="M71" t="str">
            <v>Reserve for Depr and Amort</v>
          </cell>
          <cell r="N71" t="str">
            <v>n/a</v>
          </cell>
          <cell r="O71" t="str">
            <v>n/a</v>
          </cell>
          <cell r="P71" t="str">
            <v>n/a</v>
          </cell>
          <cell r="Q71">
            <v>0</v>
          </cell>
        </row>
        <row r="72">
          <cell r="A72" t="str">
            <v>108114</v>
          </cell>
          <cell r="B72" t="str">
            <v>ACCUM. DEPR. - COR - ELECTRIC LAND RIGHTS</v>
          </cell>
          <cell r="C72" t="str">
            <v>LIABILITY</v>
          </cell>
          <cell r="D72" t="str">
            <v>Open</v>
          </cell>
          <cell r="E72">
            <v>25411</v>
          </cell>
          <cell r="F72" t="str">
            <v>Reg Liab - COR</v>
          </cell>
          <cell r="G72" t="str">
            <v>Regulatory liabilities lt</v>
          </cell>
          <cell r="H72" t="str">
            <v>Regulatory liability - noncurrent - accumulated COR</v>
          </cell>
          <cell r="I72">
            <v>254.2</v>
          </cell>
          <cell r="J72" t="str">
            <v>108 - Accum Provision For Depr Electric Plant</v>
          </cell>
          <cell r="K72">
            <v>108.2</v>
          </cell>
          <cell r="L72" t="str">
            <v>254.2 - Reg Liab COR</v>
          </cell>
          <cell r="M72" t="str">
            <v>Reserve for Depr and Amort</v>
          </cell>
          <cell r="N72" t="str">
            <v>n/a</v>
          </cell>
          <cell r="O72" t="str">
            <v>n/a</v>
          </cell>
          <cell r="P72" t="str">
            <v>n/a</v>
          </cell>
          <cell r="Q72">
            <v>0</v>
          </cell>
        </row>
        <row r="73">
          <cell r="A73" t="str">
            <v>108115</v>
          </cell>
          <cell r="B73" t="str">
            <v>ACCUM. DEPR. - COR - ELECTRIC STRUCTURES</v>
          </cell>
          <cell r="C73" t="str">
            <v>LIABILITY</v>
          </cell>
          <cell r="D73" t="str">
            <v>Open</v>
          </cell>
          <cell r="E73">
            <v>25411</v>
          </cell>
          <cell r="F73" t="str">
            <v>Reg Liab - COR</v>
          </cell>
          <cell r="G73" t="str">
            <v>Regulatory liabilities lt</v>
          </cell>
          <cell r="H73" t="str">
            <v>Regulatory liability - noncurrent - accumulated COR</v>
          </cell>
          <cell r="I73">
            <v>254.2</v>
          </cell>
          <cell r="J73" t="str">
            <v>108 - Accum Provision For Depr Electric Plant</v>
          </cell>
          <cell r="K73">
            <v>108.2</v>
          </cell>
          <cell r="L73" t="str">
            <v>254.2 - Reg Liab COR</v>
          </cell>
          <cell r="M73" t="str">
            <v>Reserve for Depr and Amort</v>
          </cell>
          <cell r="N73" t="str">
            <v>n/a</v>
          </cell>
          <cell r="O73" t="str">
            <v>n/a</v>
          </cell>
          <cell r="P73" t="str">
            <v>n/a</v>
          </cell>
          <cell r="Q73">
            <v>0</v>
          </cell>
        </row>
        <row r="74">
          <cell r="A74" t="str">
            <v>108116</v>
          </cell>
          <cell r="B74" t="str">
            <v>ACCUM. DEPR. - COR - ELECTRIC EQUIPMENT</v>
          </cell>
          <cell r="C74" t="str">
            <v>LIABILITY</v>
          </cell>
          <cell r="D74" t="str">
            <v>Open</v>
          </cell>
          <cell r="E74">
            <v>25411</v>
          </cell>
          <cell r="F74" t="str">
            <v>Reg Liab - COR</v>
          </cell>
          <cell r="G74" t="str">
            <v>Regulatory liabilities lt</v>
          </cell>
          <cell r="H74" t="str">
            <v>Regulatory liability - noncurrent - accumulated COR</v>
          </cell>
          <cell r="I74">
            <v>254.2</v>
          </cell>
          <cell r="J74" t="str">
            <v>108 - Accum Provision For Depr Electric Plant</v>
          </cell>
          <cell r="K74">
            <v>108.2</v>
          </cell>
          <cell r="L74" t="str">
            <v>254.2 - Reg Liab COR</v>
          </cell>
          <cell r="M74" t="str">
            <v>Reserve for Depr and Amort</v>
          </cell>
          <cell r="N74" t="str">
            <v>n/a</v>
          </cell>
          <cell r="O74" t="str">
            <v>n/a</v>
          </cell>
          <cell r="P74" t="str">
            <v>n/a</v>
          </cell>
          <cell r="Q74">
            <v>0</v>
          </cell>
        </row>
        <row r="75">
          <cell r="A75" t="str">
            <v>108118</v>
          </cell>
          <cell r="B75" t="str">
            <v>ACCUM. DEPR. - COR - ELECTRIC HYDRO EQUIPMENT</v>
          </cell>
          <cell r="C75" t="str">
            <v>LIABILITY</v>
          </cell>
          <cell r="D75" t="str">
            <v>Open</v>
          </cell>
          <cell r="E75">
            <v>25411</v>
          </cell>
          <cell r="F75" t="str">
            <v>Reg Liab - COR</v>
          </cell>
          <cell r="G75" t="str">
            <v>Regulatory liabilities lt</v>
          </cell>
          <cell r="H75" t="str">
            <v>Regulatory liability - noncurrent - accumulated COR</v>
          </cell>
          <cell r="I75">
            <v>254.2</v>
          </cell>
          <cell r="J75" t="str">
            <v>108 - Accum Provision For Depr Electric Plant</v>
          </cell>
          <cell r="K75">
            <v>108.2</v>
          </cell>
          <cell r="L75" t="str">
            <v>254.2 - Reg Liab COR</v>
          </cell>
          <cell r="M75" t="str">
            <v>Reserve for Depr and Amort</v>
          </cell>
          <cell r="N75" t="str">
            <v>n/a</v>
          </cell>
          <cell r="O75" t="str">
            <v>n/a</v>
          </cell>
          <cell r="P75" t="str">
            <v>n/a</v>
          </cell>
          <cell r="Q75">
            <v>0</v>
          </cell>
        </row>
        <row r="76">
          <cell r="A76" t="str">
            <v>108119</v>
          </cell>
          <cell r="B76" t="str">
            <v>ACCUM. DEPR. - COR - ELECTRIC DISTRIBUTION</v>
          </cell>
          <cell r="C76" t="str">
            <v>LIABILITY</v>
          </cell>
          <cell r="D76" t="str">
            <v>Open</v>
          </cell>
          <cell r="E76">
            <v>25411</v>
          </cell>
          <cell r="F76" t="str">
            <v>Reg Liab - COR</v>
          </cell>
          <cell r="G76" t="str">
            <v>Regulatory liabilities lt</v>
          </cell>
          <cell r="H76" t="str">
            <v>Regulatory liability - noncurrent - accumulated COR</v>
          </cell>
          <cell r="I76">
            <v>254.2</v>
          </cell>
          <cell r="J76" t="str">
            <v>108 - Accum Provision For Depr Electric Plant</v>
          </cell>
          <cell r="K76">
            <v>108.2</v>
          </cell>
          <cell r="L76" t="str">
            <v>254.2 - Reg Liab COR</v>
          </cell>
          <cell r="M76" t="str">
            <v>Reserve for Depr and Amort</v>
          </cell>
          <cell r="N76" t="str">
            <v>n/a</v>
          </cell>
          <cell r="O76" t="str">
            <v>n/a</v>
          </cell>
          <cell r="P76" t="str">
            <v>n/a</v>
          </cell>
          <cell r="Q76">
            <v>0</v>
          </cell>
        </row>
        <row r="77">
          <cell r="A77" t="str">
            <v>108120</v>
          </cell>
          <cell r="B77" t="str">
            <v>ACCUM. DEPR. - COR - ELECTRIC GENERAL PROPERTY</v>
          </cell>
          <cell r="C77" t="str">
            <v>LIABILITY</v>
          </cell>
          <cell r="D77" t="str">
            <v>Open</v>
          </cell>
          <cell r="E77">
            <v>25411</v>
          </cell>
          <cell r="F77" t="str">
            <v>Reg Liab - COR</v>
          </cell>
          <cell r="G77" t="str">
            <v>Regulatory liabilities lt</v>
          </cell>
          <cell r="H77" t="str">
            <v>Regulatory liability - noncurrent - accumulated COR</v>
          </cell>
          <cell r="I77">
            <v>254.2</v>
          </cell>
          <cell r="J77" t="str">
            <v>108 - Accum Provision For Depr Electric Plant</v>
          </cell>
          <cell r="K77">
            <v>108.2</v>
          </cell>
          <cell r="L77" t="str">
            <v>254.2 - Reg Liab COR</v>
          </cell>
          <cell r="M77" t="str">
            <v>Reserve for Depr and Amort</v>
          </cell>
          <cell r="N77" t="str">
            <v>n/a</v>
          </cell>
          <cell r="O77" t="str">
            <v>n/a</v>
          </cell>
          <cell r="P77" t="str">
            <v>n/a</v>
          </cell>
          <cell r="Q77">
            <v>0</v>
          </cell>
        </row>
        <row r="78">
          <cell r="A78" t="str">
            <v>108121</v>
          </cell>
          <cell r="B78" t="str">
            <v>ACCUM. DEPR. - COR - ELECTRIC COMMUNICATION EQUIP.</v>
          </cell>
          <cell r="C78" t="str">
            <v>LIABILITY</v>
          </cell>
          <cell r="D78" t="str">
            <v>Open</v>
          </cell>
          <cell r="E78">
            <v>25411</v>
          </cell>
          <cell r="F78" t="str">
            <v>Reg Liab - COR</v>
          </cell>
          <cell r="G78" t="str">
            <v>Regulatory liabilities lt</v>
          </cell>
          <cell r="H78" t="str">
            <v>Regulatory liability - noncurrent - accumulated COR</v>
          </cell>
          <cell r="I78">
            <v>254.2</v>
          </cell>
          <cell r="J78" t="str">
            <v>108 - Accum Provision For Depr Electric Plant</v>
          </cell>
          <cell r="K78">
            <v>108.2</v>
          </cell>
          <cell r="L78" t="str">
            <v>254.2 - Reg Liab COR</v>
          </cell>
          <cell r="M78" t="str">
            <v>Reserve for Depr and Amort</v>
          </cell>
          <cell r="N78" t="str">
            <v>n/a</v>
          </cell>
          <cell r="O78" t="str">
            <v>n/a</v>
          </cell>
          <cell r="P78" t="str">
            <v>n/a</v>
          </cell>
          <cell r="Q78">
            <v>0</v>
          </cell>
        </row>
        <row r="79">
          <cell r="A79" t="str">
            <v>108122</v>
          </cell>
          <cell r="B79" t="str">
            <v>ACCUM. DEPR. - COR - LEASED PROPERTY</v>
          </cell>
          <cell r="C79" t="str">
            <v>LIABILITY</v>
          </cell>
          <cell r="D79" t="str">
            <v>Open</v>
          </cell>
          <cell r="E79">
            <v>25411</v>
          </cell>
          <cell r="F79" t="str">
            <v>Reg Liab - COR</v>
          </cell>
          <cell r="G79" t="str">
            <v>Regulatory liabilities lt</v>
          </cell>
          <cell r="H79" t="str">
            <v>Regulatory liability - noncurrent - accumulated COR</v>
          </cell>
          <cell r="I79">
            <v>254.2</v>
          </cell>
          <cell r="J79" t="str">
            <v>108 - Accum Provision For Depr Electric Plant</v>
          </cell>
          <cell r="K79">
            <v>108.2</v>
          </cell>
          <cell r="L79" t="str">
            <v>254.2 - Reg Liab COR</v>
          </cell>
          <cell r="M79" t="str">
            <v>Reserve for Depr and Amort</v>
          </cell>
          <cell r="N79" t="str">
            <v>n/a</v>
          </cell>
          <cell r="O79" t="str">
            <v>n/a</v>
          </cell>
          <cell r="P79" t="str">
            <v>n/a</v>
          </cell>
          <cell r="Q79">
            <v>0</v>
          </cell>
        </row>
        <row r="80">
          <cell r="A80" t="str">
            <v>108125</v>
          </cell>
          <cell r="B80" t="str">
            <v>ACCUM. DEPR. - ELECTRIC ARO ASSET RETIREMENT COST-LAND/BUILDING</v>
          </cell>
          <cell r="C80" t="str">
            <v>ASSET</v>
          </cell>
          <cell r="D80" t="str">
            <v>Open</v>
          </cell>
          <cell r="E80">
            <v>10813</v>
          </cell>
          <cell r="F80" t="str">
            <v>T&amp;D accumulated depreciation</v>
          </cell>
          <cell r="G80" t="str">
            <v>Less: Accumulated depreciation - regulated utility plant</v>
          </cell>
          <cell r="H80" t="str">
            <v>Net property, plant and equipment</v>
          </cell>
          <cell r="I80">
            <v>108</v>
          </cell>
          <cell r="J80" t="str">
            <v>108 - Accum Provision For Depr Electric Plant</v>
          </cell>
          <cell r="K80">
            <v>108</v>
          </cell>
          <cell r="L80" t="str">
            <v>108 - Accum Provision For Depr Electric Plant</v>
          </cell>
          <cell r="M80" t="str">
            <v>Reserve for Depr and Amort</v>
          </cell>
          <cell r="N80" t="str">
            <v>n/a</v>
          </cell>
          <cell r="O80" t="str">
            <v>n/a</v>
          </cell>
          <cell r="P80" t="str">
            <v>n/a</v>
          </cell>
          <cell r="Q80">
            <v>0</v>
          </cell>
        </row>
        <row r="81">
          <cell r="A81" t="str">
            <v>108204</v>
          </cell>
          <cell r="B81" t="str">
            <v>ACCUM. DEPR. - GAS LAND RIGHTS</v>
          </cell>
          <cell r="C81" t="str">
            <v>ASSET</v>
          </cell>
          <cell r="D81" t="str">
            <v>Open</v>
          </cell>
          <cell r="E81">
            <v>10853</v>
          </cell>
          <cell r="F81" t="str">
            <v>Intang LR Reserve</v>
          </cell>
          <cell r="G81" t="str">
            <v>Other intangibles LT</v>
          </cell>
          <cell r="H81" t="str">
            <v>Other long-term intangibles</v>
          </cell>
          <cell r="I81">
            <v>108.1</v>
          </cell>
          <cell r="J81" t="str">
            <v>108 - Accum Provision For Depr Electric Plant</v>
          </cell>
          <cell r="K81">
            <v>108.1</v>
          </cell>
          <cell r="L81" t="str">
            <v>108.1 - Accum Depr Elect Intangible NC</v>
          </cell>
          <cell r="M81" t="str">
            <v>Reserve for Depr and Amort</v>
          </cell>
          <cell r="N81" t="str">
            <v>n/a</v>
          </cell>
          <cell r="O81" t="str">
            <v>n/a</v>
          </cell>
          <cell r="P81" t="str">
            <v>n/a</v>
          </cell>
          <cell r="Q81">
            <v>0</v>
          </cell>
        </row>
        <row r="82">
          <cell r="A82" t="str">
            <v>108205</v>
          </cell>
          <cell r="B82" t="str">
            <v>ACCUM. DEPR. - GAS STRUCTURES</v>
          </cell>
          <cell r="C82" t="str">
            <v>ASSET</v>
          </cell>
          <cell r="D82" t="str">
            <v>Open</v>
          </cell>
          <cell r="E82">
            <v>10818</v>
          </cell>
          <cell r="F82" t="str">
            <v>Acc prov for depreciation-gas</v>
          </cell>
          <cell r="G82" t="str">
            <v>Less: Accumulated depreciation - regulated utility plant</v>
          </cell>
          <cell r="H82" t="str">
            <v>Net property, plant and equipment</v>
          </cell>
          <cell r="I82">
            <v>108</v>
          </cell>
          <cell r="J82" t="str">
            <v>108 - Accum Provision For Depr Electric Plant</v>
          </cell>
          <cell r="K82">
            <v>108</v>
          </cell>
          <cell r="L82" t="str">
            <v>108 - Accum Provision For Depr Electric Plant</v>
          </cell>
          <cell r="M82" t="str">
            <v>Reserve for Depr and Amort</v>
          </cell>
          <cell r="N82" t="str">
            <v>n/a</v>
          </cell>
          <cell r="O82" t="str">
            <v>n/a</v>
          </cell>
          <cell r="P82" t="str">
            <v>n/a</v>
          </cell>
          <cell r="Q82">
            <v>0</v>
          </cell>
        </row>
        <row r="83">
          <cell r="A83" t="str">
            <v>108206</v>
          </cell>
          <cell r="B83" t="str">
            <v>ACCUM. DEPR. - GAS UNDERGROUND &amp; TRANSMISSION EQUIPMENT</v>
          </cell>
          <cell r="C83" t="str">
            <v>ASSET</v>
          </cell>
          <cell r="D83" t="str">
            <v>Open</v>
          </cell>
          <cell r="E83">
            <v>10818</v>
          </cell>
          <cell r="F83" t="str">
            <v>Acc prov for depreciation-gas</v>
          </cell>
          <cell r="G83" t="str">
            <v>Less: Accumulated depreciation - regulated utility plant</v>
          </cell>
          <cell r="H83" t="str">
            <v>Net property, plant and equipment</v>
          </cell>
          <cell r="I83">
            <v>108</v>
          </cell>
          <cell r="J83" t="str">
            <v>108 - Accum Provision For Depr Electric Plant</v>
          </cell>
          <cell r="K83">
            <v>108</v>
          </cell>
          <cell r="L83" t="str">
            <v>108 - Accum Provision For Depr Electric Plant</v>
          </cell>
          <cell r="M83" t="str">
            <v>Reserve for Depr and Amort</v>
          </cell>
          <cell r="N83" t="str">
            <v>n/a</v>
          </cell>
          <cell r="O83" t="str">
            <v>n/a</v>
          </cell>
          <cell r="P83" t="str">
            <v>n/a</v>
          </cell>
          <cell r="Q83">
            <v>0</v>
          </cell>
        </row>
        <row r="84">
          <cell r="A84" t="str">
            <v>108207</v>
          </cell>
          <cell r="B84" t="str">
            <v>ACCUM. DEPR. - GAS ARO ASSET RETIREMENT COST-EQUIPMENT</v>
          </cell>
          <cell r="C84" t="str">
            <v>ASSET</v>
          </cell>
          <cell r="D84" t="str">
            <v>Open</v>
          </cell>
          <cell r="E84">
            <v>10818</v>
          </cell>
          <cell r="F84" t="str">
            <v>Acc prov for depreciation-gas</v>
          </cell>
          <cell r="G84" t="str">
            <v>Less: Accumulated depreciation - regulated utility plant</v>
          </cell>
          <cell r="H84" t="str">
            <v>Net property, plant and equipment</v>
          </cell>
          <cell r="I84">
            <v>108</v>
          </cell>
          <cell r="J84" t="str">
            <v>108 - Accum Provision For Depr Electric Plant</v>
          </cell>
          <cell r="K84">
            <v>108</v>
          </cell>
          <cell r="L84" t="str">
            <v>108 - Accum Provision For Depr Electric Plant</v>
          </cell>
          <cell r="M84" t="str">
            <v>Reserve for Depr and Amort</v>
          </cell>
          <cell r="N84" t="str">
            <v>n/a</v>
          </cell>
          <cell r="O84" t="str">
            <v>n/a</v>
          </cell>
          <cell r="P84" t="str">
            <v>n/a</v>
          </cell>
          <cell r="Q84">
            <v>0</v>
          </cell>
        </row>
        <row r="85">
          <cell r="A85" t="str">
            <v>108209</v>
          </cell>
          <cell r="B85" t="str">
            <v>ACCUM. DEPR. - GAS DISTRIBUTION EQUIPMENT</v>
          </cell>
          <cell r="C85" t="str">
            <v>ASSET</v>
          </cell>
          <cell r="D85" t="str">
            <v>Open</v>
          </cell>
          <cell r="E85">
            <v>10818</v>
          </cell>
          <cell r="F85" t="str">
            <v>Acc prov for depreciation-gas</v>
          </cell>
          <cell r="G85" t="str">
            <v>Less: Accumulated depreciation - regulated utility plant</v>
          </cell>
          <cell r="H85" t="str">
            <v>Net property, plant and equipment</v>
          </cell>
          <cell r="I85">
            <v>108</v>
          </cell>
          <cell r="J85" t="str">
            <v>108 - Accum Provision For Depr Electric Plant</v>
          </cell>
          <cell r="K85">
            <v>108</v>
          </cell>
          <cell r="L85" t="str">
            <v>108 - Accum Provision For Depr Electric Plant</v>
          </cell>
          <cell r="M85" t="str">
            <v>Reserve for Depr and Amort</v>
          </cell>
          <cell r="N85" t="str">
            <v>n/a</v>
          </cell>
          <cell r="O85" t="str">
            <v>n/a</v>
          </cell>
          <cell r="P85" t="str">
            <v>n/a</v>
          </cell>
          <cell r="Q85">
            <v>0</v>
          </cell>
        </row>
        <row r="86">
          <cell r="A86" t="str">
            <v>108211</v>
          </cell>
          <cell r="B86" t="str">
            <v>ACCUM. DEPR. - GAS GENERAL EQUIP.</v>
          </cell>
          <cell r="C86" t="str">
            <v>ASSET</v>
          </cell>
          <cell r="D86" t="str">
            <v>Open</v>
          </cell>
          <cell r="E86">
            <v>10818</v>
          </cell>
          <cell r="F86" t="str">
            <v>Acc prov for depreciation-gas</v>
          </cell>
          <cell r="G86" t="str">
            <v>Less: Accumulated depreciation - regulated utility plant</v>
          </cell>
          <cell r="H86" t="str">
            <v>Net property, plant and equipment</v>
          </cell>
          <cell r="I86">
            <v>108</v>
          </cell>
          <cell r="J86" t="str">
            <v>108 - Accum Provision For Depr Electric Plant</v>
          </cell>
          <cell r="K86">
            <v>108</v>
          </cell>
          <cell r="L86" t="str">
            <v>108 - Accum Provision For Depr Electric Plant</v>
          </cell>
          <cell r="M86" t="str">
            <v>Reserve for Depr and Amort</v>
          </cell>
          <cell r="N86" t="str">
            <v>n/a</v>
          </cell>
          <cell r="O86" t="str">
            <v>n/a</v>
          </cell>
          <cell r="P86" t="str">
            <v>n/a</v>
          </cell>
          <cell r="Q86">
            <v>0</v>
          </cell>
        </row>
        <row r="87">
          <cell r="A87" t="str">
            <v>108213</v>
          </cell>
          <cell r="B87" t="str">
            <v>ACCUM. DEPR. - GAS TRANSPORTATION EQUIP.</v>
          </cell>
          <cell r="C87" t="str">
            <v>ASSET</v>
          </cell>
          <cell r="D87" t="str">
            <v>Open</v>
          </cell>
          <cell r="E87">
            <v>10818</v>
          </cell>
          <cell r="F87" t="str">
            <v>Acc prov for depreciation-gas</v>
          </cell>
          <cell r="G87" t="str">
            <v>Less: Accumulated depreciation - regulated utility plant</v>
          </cell>
          <cell r="H87" t="str">
            <v>Net property, plant and equipment</v>
          </cell>
          <cell r="I87">
            <v>108</v>
          </cell>
          <cell r="J87" t="str">
            <v>108 - Accum Provision For Depr Electric Plant</v>
          </cell>
          <cell r="K87">
            <v>108</v>
          </cell>
          <cell r="L87" t="str">
            <v>108 - Accum Provision For Depr Electric Plant</v>
          </cell>
          <cell r="M87" t="str">
            <v>Reserve for Depr and Amort</v>
          </cell>
          <cell r="N87" t="str">
            <v>n/a</v>
          </cell>
          <cell r="O87" t="str">
            <v>n/a</v>
          </cell>
          <cell r="P87" t="str">
            <v>n/a</v>
          </cell>
          <cell r="Q87">
            <v>0</v>
          </cell>
        </row>
        <row r="88">
          <cell r="A88" t="str">
            <v>108215</v>
          </cell>
          <cell r="B88" t="str">
            <v>ACCUM. DEPR. - COR - GAS STRUCTURES</v>
          </cell>
          <cell r="C88" t="str">
            <v>LIABILITY</v>
          </cell>
          <cell r="D88" t="str">
            <v>Open</v>
          </cell>
          <cell r="E88">
            <v>25411</v>
          </cell>
          <cell r="F88" t="str">
            <v>Reg Liab - COR</v>
          </cell>
          <cell r="G88" t="str">
            <v>Regulatory liabilities lt</v>
          </cell>
          <cell r="H88" t="str">
            <v>Regulatory liability - noncurrent - accumulated COR</v>
          </cell>
          <cell r="I88">
            <v>254.2</v>
          </cell>
          <cell r="J88" t="str">
            <v>108 - Accum Provision For Depr Electric Plant</v>
          </cell>
          <cell r="K88">
            <v>108.2</v>
          </cell>
          <cell r="L88" t="str">
            <v>254.2 - Reg Liab COR</v>
          </cell>
          <cell r="M88" t="str">
            <v>Reserve for Depr and Amort</v>
          </cell>
          <cell r="N88" t="str">
            <v>n/a</v>
          </cell>
          <cell r="O88" t="str">
            <v>n/a</v>
          </cell>
          <cell r="P88" t="str">
            <v>n/a</v>
          </cell>
          <cell r="Q88">
            <v>0</v>
          </cell>
        </row>
        <row r="89">
          <cell r="A89" t="str">
            <v>108216</v>
          </cell>
          <cell r="B89" t="str">
            <v>ACCUM. DEPR. - COR - GAS UNDERGROUND &amp; TRANSMISSION EQUIP.</v>
          </cell>
          <cell r="C89" t="str">
            <v>LIABILITY</v>
          </cell>
          <cell r="D89" t="str">
            <v>Open</v>
          </cell>
          <cell r="E89">
            <v>25411</v>
          </cell>
          <cell r="F89" t="str">
            <v>Reg Liab - COR</v>
          </cell>
          <cell r="G89" t="str">
            <v>Regulatory liabilities lt</v>
          </cell>
          <cell r="H89" t="str">
            <v>Regulatory liability - noncurrent - accumulated COR</v>
          </cell>
          <cell r="I89">
            <v>254.2</v>
          </cell>
          <cell r="J89" t="str">
            <v>108 - Accum Provision For Depr Electric Plant</v>
          </cell>
          <cell r="K89">
            <v>108.2</v>
          </cell>
          <cell r="L89" t="str">
            <v>254.2 - Reg Liab COR</v>
          </cell>
          <cell r="M89" t="str">
            <v>Reserve for Depr and Amort</v>
          </cell>
          <cell r="N89" t="str">
            <v>n/a</v>
          </cell>
          <cell r="O89" t="str">
            <v>n/a</v>
          </cell>
          <cell r="P89" t="str">
            <v>n/a</v>
          </cell>
          <cell r="Q89">
            <v>0</v>
          </cell>
        </row>
        <row r="90">
          <cell r="A90" t="str">
            <v>108219</v>
          </cell>
          <cell r="B90" t="str">
            <v>ACCUM. DEPR. - COR - GAS DISTRIBUTION EQUIPMENT</v>
          </cell>
          <cell r="C90" t="str">
            <v>LIABILITY</v>
          </cell>
          <cell r="D90" t="str">
            <v>Open</v>
          </cell>
          <cell r="E90">
            <v>25411</v>
          </cell>
          <cell r="F90" t="str">
            <v>Reg Liab - COR</v>
          </cell>
          <cell r="G90" t="str">
            <v>Regulatory liabilities lt</v>
          </cell>
          <cell r="H90" t="str">
            <v>Regulatory liability - noncurrent - accumulated COR</v>
          </cell>
          <cell r="I90">
            <v>254.2</v>
          </cell>
          <cell r="J90" t="str">
            <v>108 - Accum Provision For Depr Electric Plant</v>
          </cell>
          <cell r="K90">
            <v>108.2</v>
          </cell>
          <cell r="L90" t="str">
            <v>254.2 - Reg Liab COR</v>
          </cell>
          <cell r="M90" t="str">
            <v>Reserve for Depr and Amort</v>
          </cell>
          <cell r="N90" t="str">
            <v>n/a</v>
          </cell>
          <cell r="O90" t="str">
            <v>n/a</v>
          </cell>
          <cell r="P90" t="str">
            <v>n/a</v>
          </cell>
          <cell r="Q90">
            <v>0</v>
          </cell>
        </row>
        <row r="91">
          <cell r="A91" t="str">
            <v>108220</v>
          </cell>
          <cell r="B91" t="str">
            <v>ACCUM. DEPR. - COR - GAS GENERAL EQUIP.</v>
          </cell>
          <cell r="C91" t="str">
            <v>LIABILITY</v>
          </cell>
          <cell r="D91" t="str">
            <v>Open</v>
          </cell>
          <cell r="E91">
            <v>25411</v>
          </cell>
          <cell r="F91" t="str">
            <v>Reg Liab - COR</v>
          </cell>
          <cell r="G91" t="str">
            <v>Regulatory liabilities lt</v>
          </cell>
          <cell r="H91" t="str">
            <v>Regulatory liability - noncurrent - accumulated COR</v>
          </cell>
          <cell r="I91">
            <v>254.2</v>
          </cell>
          <cell r="J91" t="str">
            <v>108 - Accum Provision For Depr Electric Plant</v>
          </cell>
          <cell r="K91">
            <v>108.2</v>
          </cell>
          <cell r="L91" t="str">
            <v>254.2 - Reg Liab COR</v>
          </cell>
          <cell r="M91" t="str">
            <v>Reserve for Depr and Amort</v>
          </cell>
          <cell r="N91" t="str">
            <v>n/a</v>
          </cell>
          <cell r="O91" t="str">
            <v>n/a</v>
          </cell>
          <cell r="P91" t="str">
            <v>n/a</v>
          </cell>
          <cell r="Q91">
            <v>0</v>
          </cell>
        </row>
        <row r="92">
          <cell r="A92" t="str">
            <v>108225</v>
          </cell>
          <cell r="B92" t="str">
            <v>ACCUM. DEPR. - GAS ARO ASSET RETIREMENT COST-LAND/BUILDING</v>
          </cell>
          <cell r="C92" t="str">
            <v>ASSET</v>
          </cell>
          <cell r="D92" t="str">
            <v>Open</v>
          </cell>
          <cell r="E92">
            <v>10818</v>
          </cell>
          <cell r="F92" t="str">
            <v>Acc prov for depreciation-gas</v>
          </cell>
          <cell r="G92" t="str">
            <v>Less: Accumulated depreciation - regulated utility plant</v>
          </cell>
          <cell r="H92" t="str">
            <v>Net property, plant and equipment</v>
          </cell>
          <cell r="I92">
            <v>108</v>
          </cell>
          <cell r="J92" t="str">
            <v>108 - Accum Provision For Depr Electric Plant</v>
          </cell>
          <cell r="K92">
            <v>108</v>
          </cell>
          <cell r="L92" t="str">
            <v>108 - Accum Provision For Depr Electric Plant</v>
          </cell>
          <cell r="M92" t="str">
            <v>Reserve for Depr and Amort</v>
          </cell>
          <cell r="N92" t="str">
            <v>n/a</v>
          </cell>
          <cell r="O92" t="str">
            <v>n/a</v>
          </cell>
          <cell r="P92" t="str">
            <v>n/a</v>
          </cell>
          <cell r="Q92">
            <v>0</v>
          </cell>
        </row>
        <row r="93">
          <cell r="A93" t="str">
            <v>108304</v>
          </cell>
          <cell r="B93" t="str">
            <v>ACCUM. DEPR. - COMMON LAND RIGHTS</v>
          </cell>
          <cell r="C93" t="str">
            <v>ASSET</v>
          </cell>
          <cell r="D93" t="str">
            <v>Open</v>
          </cell>
          <cell r="E93">
            <v>10853</v>
          </cell>
          <cell r="F93" t="str">
            <v>Intang LR Reserve</v>
          </cell>
          <cell r="G93" t="str">
            <v>Other intangibles LT</v>
          </cell>
          <cell r="H93" t="str">
            <v>Other long-term intangibles</v>
          </cell>
          <cell r="I93">
            <v>108.1</v>
          </cell>
          <cell r="J93" t="str">
            <v>108 - Accum Provision For Depr Electric Plant</v>
          </cell>
          <cell r="K93">
            <v>108.1</v>
          </cell>
          <cell r="L93" t="str">
            <v>108.1 - Accum Depr Elect Intangible NC</v>
          </cell>
          <cell r="M93" t="str">
            <v>Reserve for Depr and Amort</v>
          </cell>
          <cell r="N93" t="str">
            <v>n/a</v>
          </cell>
          <cell r="O93" t="str">
            <v>n/a</v>
          </cell>
          <cell r="P93" t="str">
            <v>n/a</v>
          </cell>
          <cell r="Q93">
            <v>0</v>
          </cell>
        </row>
        <row r="94">
          <cell r="A94" t="str">
            <v>108305</v>
          </cell>
          <cell r="B94" t="str">
            <v>ACCUM. DEPR. - COMMON STRUCTURES</v>
          </cell>
          <cell r="C94" t="str">
            <v>ASSET</v>
          </cell>
          <cell r="D94" t="str">
            <v>Open</v>
          </cell>
          <cell r="E94">
            <v>10840</v>
          </cell>
          <cell r="F94" t="str">
            <v>Accr depr - common</v>
          </cell>
          <cell r="G94" t="str">
            <v>Less: Accumulated depreciation - regulated utility plant</v>
          </cell>
          <cell r="H94" t="str">
            <v>Net property, plant and equipment</v>
          </cell>
          <cell r="I94">
            <v>108</v>
          </cell>
          <cell r="J94" t="str">
            <v>108 - Accum Provision For Depr Electric Plant</v>
          </cell>
          <cell r="K94">
            <v>108</v>
          </cell>
          <cell r="L94" t="str">
            <v>108 - Accum Provision For Depr Electric Plant</v>
          </cell>
          <cell r="M94" t="str">
            <v>Reserve for Depr and Amort</v>
          </cell>
          <cell r="N94" t="str">
            <v>n/a</v>
          </cell>
          <cell r="O94" t="str">
            <v>n/a</v>
          </cell>
          <cell r="P94" t="str">
            <v>n/a</v>
          </cell>
          <cell r="Q94">
            <v>0</v>
          </cell>
        </row>
        <row r="95">
          <cell r="A95" t="str">
            <v>108311</v>
          </cell>
          <cell r="B95" t="str">
            <v>ACCUM. DEPR. - COMMON GENERAL EQUIPMENT</v>
          </cell>
          <cell r="C95" t="str">
            <v>ASSET</v>
          </cell>
          <cell r="D95" t="str">
            <v>Open</v>
          </cell>
          <cell r="E95">
            <v>10840</v>
          </cell>
          <cell r="F95" t="str">
            <v>Accr depr - common</v>
          </cell>
          <cell r="G95" t="str">
            <v>Less: Accumulated depreciation - regulated utility plant</v>
          </cell>
          <cell r="H95" t="str">
            <v>Net property, plant and equipment</v>
          </cell>
          <cell r="I95">
            <v>108</v>
          </cell>
          <cell r="J95" t="str">
            <v>108 - Accum Provision For Depr Electric Plant</v>
          </cell>
          <cell r="K95">
            <v>108</v>
          </cell>
          <cell r="L95" t="str">
            <v>108 - Accum Provision For Depr Electric Plant</v>
          </cell>
          <cell r="M95" t="str">
            <v>Reserve for Depr and Amort</v>
          </cell>
          <cell r="N95" t="str">
            <v>n/a</v>
          </cell>
          <cell r="O95" t="str">
            <v>n/a</v>
          </cell>
          <cell r="P95" t="str">
            <v>n/a</v>
          </cell>
          <cell r="Q95">
            <v>0</v>
          </cell>
        </row>
        <row r="96">
          <cell r="A96" t="str">
            <v>108312</v>
          </cell>
          <cell r="B96" t="str">
            <v>ACCUM. DEPR. - COMMON COMMUNICATION EQUIPMENT</v>
          </cell>
          <cell r="C96" t="str">
            <v>ASSET</v>
          </cell>
          <cell r="D96" t="str">
            <v>Open</v>
          </cell>
          <cell r="E96">
            <v>10840</v>
          </cell>
          <cell r="F96" t="str">
            <v>Accr depr - common</v>
          </cell>
          <cell r="G96" t="str">
            <v>Less: Accumulated depreciation - regulated utility plant</v>
          </cell>
          <cell r="H96" t="str">
            <v>Net property, plant and equipment</v>
          </cell>
          <cell r="I96">
            <v>108</v>
          </cell>
          <cell r="J96" t="str">
            <v>108 - Accum Provision For Depr Electric Plant</v>
          </cell>
          <cell r="K96">
            <v>108</v>
          </cell>
          <cell r="L96" t="str">
            <v>108 - Accum Provision For Depr Electric Plant</v>
          </cell>
          <cell r="M96" t="str">
            <v>Reserve for Depr and Amort</v>
          </cell>
          <cell r="N96" t="str">
            <v>n/a</v>
          </cell>
          <cell r="O96" t="str">
            <v>n/a</v>
          </cell>
          <cell r="P96" t="str">
            <v>n/a</v>
          </cell>
          <cell r="Q96">
            <v>0</v>
          </cell>
        </row>
        <row r="97">
          <cell r="A97" t="str">
            <v>108313</v>
          </cell>
          <cell r="B97" t="str">
            <v>ACCUM. DEPR. - COMMON TRANSPORTATION EQUIP.</v>
          </cell>
          <cell r="C97" t="str">
            <v>ASSET</v>
          </cell>
          <cell r="D97" t="str">
            <v>Open</v>
          </cell>
          <cell r="E97">
            <v>10840</v>
          </cell>
          <cell r="F97" t="str">
            <v>Accr depr - common</v>
          </cell>
          <cell r="G97" t="str">
            <v>Less: Accumulated depreciation - regulated utility plant</v>
          </cell>
          <cell r="H97" t="str">
            <v>Net property, plant and equipment</v>
          </cell>
          <cell r="I97">
            <v>108</v>
          </cell>
          <cell r="J97" t="str">
            <v>108 - Accum Provision For Depr Electric Plant</v>
          </cell>
          <cell r="K97">
            <v>108</v>
          </cell>
          <cell r="L97" t="str">
            <v>108 - Accum Provision For Depr Electric Plant</v>
          </cell>
          <cell r="M97" t="str">
            <v>Reserve for Depr and Amort</v>
          </cell>
          <cell r="N97" t="str">
            <v>n/a</v>
          </cell>
          <cell r="O97" t="str">
            <v>n/a</v>
          </cell>
          <cell r="P97" t="str">
            <v>n/a</v>
          </cell>
          <cell r="Q97">
            <v>0</v>
          </cell>
        </row>
        <row r="98">
          <cell r="A98" t="str">
            <v>108314</v>
          </cell>
          <cell r="B98" t="str">
            <v>ACCUM. DEPR. - COMMON GENERAL EQUIPMENT - NONUTILITY</v>
          </cell>
          <cell r="C98" t="str">
            <v>ASSET</v>
          </cell>
          <cell r="D98" t="str">
            <v>Open</v>
          </cell>
          <cell r="E98">
            <v>10840</v>
          </cell>
          <cell r="F98" t="str">
            <v>Accr depr - common</v>
          </cell>
          <cell r="G98" t="str">
            <v>Less: Accumulated depreciation - regulated utility plant</v>
          </cell>
          <cell r="H98" t="str">
            <v>Net property, plant and equipment</v>
          </cell>
          <cell r="I98">
            <v>108</v>
          </cell>
          <cell r="J98" t="str">
            <v>108 - Accum Provision For Depr Electric Plant</v>
          </cell>
          <cell r="K98">
            <v>108</v>
          </cell>
          <cell r="L98" t="str">
            <v>108 - Accum Provision For Depr Electric Plant</v>
          </cell>
          <cell r="M98" t="str">
            <v>Reserve for Depr and Amort</v>
          </cell>
          <cell r="N98" t="str">
            <v>n/a</v>
          </cell>
          <cell r="O98" t="str">
            <v>n/a</v>
          </cell>
          <cell r="P98" t="str">
            <v>n/a</v>
          </cell>
          <cell r="Q98">
            <v>0</v>
          </cell>
        </row>
        <row r="99">
          <cell r="A99" t="str">
            <v>108315</v>
          </cell>
          <cell r="B99" t="str">
            <v>ACCUM. DEPR. - COR - COMMON STRUCTURES</v>
          </cell>
          <cell r="C99" t="str">
            <v>LIABILITY</v>
          </cell>
          <cell r="D99" t="str">
            <v>Open</v>
          </cell>
          <cell r="E99">
            <v>25411</v>
          </cell>
          <cell r="F99" t="str">
            <v>Reg Liab - COR</v>
          </cell>
          <cell r="G99" t="str">
            <v>Regulatory liabilities lt</v>
          </cell>
          <cell r="H99" t="str">
            <v>Regulatory liability - noncurrent - accumulated COR</v>
          </cell>
          <cell r="I99">
            <v>254.2</v>
          </cell>
          <cell r="J99" t="str">
            <v>108 - Accum Provision For Depr Electric Plant</v>
          </cell>
          <cell r="K99">
            <v>108.2</v>
          </cell>
          <cell r="L99" t="str">
            <v>254.2 - Reg Liab COR</v>
          </cell>
          <cell r="M99" t="str">
            <v>Reserve for Depr and Amort</v>
          </cell>
          <cell r="N99" t="str">
            <v>n/a</v>
          </cell>
          <cell r="O99" t="str">
            <v>n/a</v>
          </cell>
          <cell r="P99" t="str">
            <v>n/a</v>
          </cell>
          <cell r="Q99">
            <v>0</v>
          </cell>
        </row>
        <row r="100">
          <cell r="A100" t="str">
            <v>108321</v>
          </cell>
          <cell r="B100" t="str">
            <v>ACCUM. DEPR. - COR - COMMON EQUIPMENT</v>
          </cell>
          <cell r="C100" t="str">
            <v>LIABILITY</v>
          </cell>
          <cell r="D100" t="str">
            <v>Open</v>
          </cell>
          <cell r="E100">
            <v>25411</v>
          </cell>
          <cell r="F100" t="str">
            <v>Reg Liab - COR</v>
          </cell>
          <cell r="G100" t="str">
            <v>Regulatory liabilities lt</v>
          </cell>
          <cell r="H100" t="str">
            <v>Regulatory liability - noncurrent - accumulated COR</v>
          </cell>
          <cell r="I100">
            <v>254.2</v>
          </cell>
          <cell r="J100" t="str">
            <v>108 - Accum Provision For Depr Electric Plant</v>
          </cell>
          <cell r="K100">
            <v>108.2</v>
          </cell>
          <cell r="L100" t="str">
            <v>254.2 - Reg Liab COR</v>
          </cell>
          <cell r="M100" t="str">
            <v>Reserve for Depr and Amort</v>
          </cell>
          <cell r="N100" t="str">
            <v>n/a</v>
          </cell>
          <cell r="O100" t="str">
            <v>n/a</v>
          </cell>
          <cell r="P100" t="str">
            <v>n/a</v>
          </cell>
          <cell r="Q100">
            <v>0</v>
          </cell>
        </row>
        <row r="101">
          <cell r="A101" t="str">
            <v>108325</v>
          </cell>
          <cell r="B101" t="str">
            <v>ACCUM. DEPR. - COMMON ARO ASSET RETIREMENT COST-LAND/BUILDING</v>
          </cell>
          <cell r="C101" t="str">
            <v>ASSET</v>
          </cell>
          <cell r="D101" t="str">
            <v>Open</v>
          </cell>
          <cell r="E101">
            <v>10840</v>
          </cell>
          <cell r="F101" t="str">
            <v>Accr depr - common</v>
          </cell>
          <cell r="G101" t="str">
            <v>Less: Accumulated depreciation - regulated utility plant</v>
          </cell>
          <cell r="H101" t="str">
            <v>Net property, plant and equipment</v>
          </cell>
          <cell r="I101">
            <v>108</v>
          </cell>
          <cell r="J101" t="str">
            <v>108 - Accum Provision For Depr Electric Plant</v>
          </cell>
          <cell r="K101">
            <v>108</v>
          </cell>
          <cell r="L101" t="str">
            <v>108 - Accum Provision For Depr Electric Plant</v>
          </cell>
          <cell r="M101" t="str">
            <v>Reserve for Depr and Amort</v>
          </cell>
          <cell r="N101" t="str">
            <v>n/a</v>
          </cell>
          <cell r="O101" t="str">
            <v>n/a</v>
          </cell>
          <cell r="P101" t="str">
            <v>n/a</v>
          </cell>
          <cell r="Q101">
            <v>0</v>
          </cell>
        </row>
        <row r="102">
          <cell r="A102" t="str">
            <v>108414</v>
          </cell>
          <cell r="B102" t="str">
            <v>ACCUM. DEPR. - SALVAGE - ELECTRIC LAND RIGHTS</v>
          </cell>
          <cell r="C102" t="str">
            <v>LIABILITY</v>
          </cell>
          <cell r="D102" t="str">
            <v>Open</v>
          </cell>
          <cell r="E102">
            <v>25411</v>
          </cell>
          <cell r="F102" t="str">
            <v>Reg Liab - COR</v>
          </cell>
          <cell r="G102" t="str">
            <v>Regulatory liabilities lt</v>
          </cell>
          <cell r="H102" t="str">
            <v>Regulatory liability - noncurrent - accumulated COR</v>
          </cell>
          <cell r="I102">
            <v>254.15</v>
          </cell>
          <cell r="J102" t="str">
            <v>108 - Accum Provision For Depr Electric Plant</v>
          </cell>
          <cell r="K102">
            <v>254.2</v>
          </cell>
          <cell r="L102" t="str">
            <v>254.15 - Accum Depr Salvage (Reg Liab LT)</v>
          </cell>
          <cell r="M102" t="str">
            <v>Reserve for Depr and Amort</v>
          </cell>
          <cell r="N102" t="str">
            <v>n/a</v>
          </cell>
          <cell r="O102" t="str">
            <v>n/a</v>
          </cell>
          <cell r="P102" t="str">
            <v>n/a</v>
          </cell>
          <cell r="Q102">
            <v>0</v>
          </cell>
        </row>
        <row r="103">
          <cell r="A103" t="str">
            <v>108415</v>
          </cell>
          <cell r="B103" t="str">
            <v>ACCUM. DEPR. - SALVAGE - ELECTRIC STRUCTURES</v>
          </cell>
          <cell r="C103" t="str">
            <v>LIABILITY</v>
          </cell>
          <cell r="D103" t="str">
            <v>Open</v>
          </cell>
          <cell r="E103">
            <v>25411</v>
          </cell>
          <cell r="F103" t="str">
            <v>Reg Liab - COR</v>
          </cell>
          <cell r="G103" t="str">
            <v>Regulatory liabilities lt</v>
          </cell>
          <cell r="H103" t="str">
            <v>Regulatory liability - noncurrent - accumulated COR</v>
          </cell>
          <cell r="I103">
            <v>254.15</v>
          </cell>
          <cell r="J103" t="str">
            <v>108 - Accum Provision For Depr Electric Plant</v>
          </cell>
          <cell r="K103">
            <v>254.2</v>
          </cell>
          <cell r="L103" t="str">
            <v>254.15 - Accum Depr Salvage (Reg Liab LT)</v>
          </cell>
          <cell r="M103" t="str">
            <v>Reserve for Depr and Amort</v>
          </cell>
          <cell r="N103" t="str">
            <v>n/a</v>
          </cell>
          <cell r="O103" t="str">
            <v>n/a</v>
          </cell>
          <cell r="P103" t="str">
            <v>n/a</v>
          </cell>
          <cell r="Q103">
            <v>0</v>
          </cell>
        </row>
        <row r="104">
          <cell r="A104" t="str">
            <v>108416</v>
          </cell>
          <cell r="B104" t="str">
            <v>ACCUM. DEPR. - SALVAGE - ELECTRIC EQUIPMENT</v>
          </cell>
          <cell r="C104" t="str">
            <v>LIABILITY</v>
          </cell>
          <cell r="D104" t="str">
            <v>Open</v>
          </cell>
          <cell r="E104">
            <v>25411</v>
          </cell>
          <cell r="F104" t="str">
            <v>Reg Liab - COR</v>
          </cell>
          <cell r="G104" t="str">
            <v>Regulatory liabilities lt</v>
          </cell>
          <cell r="H104" t="str">
            <v>Regulatory liability - noncurrent - accumulated COR</v>
          </cell>
          <cell r="I104">
            <v>254.15</v>
          </cell>
          <cell r="J104" t="str">
            <v>108 - Accum Provision For Depr Electric Plant</v>
          </cell>
          <cell r="K104">
            <v>254.2</v>
          </cell>
          <cell r="L104" t="str">
            <v>254.15 - Accum Depr Salvage (Reg Liab LT)</v>
          </cell>
          <cell r="M104" t="str">
            <v>Reserve for Depr and Amort</v>
          </cell>
          <cell r="N104" t="str">
            <v>n/a</v>
          </cell>
          <cell r="O104" t="str">
            <v>n/a</v>
          </cell>
          <cell r="P104" t="str">
            <v>n/a</v>
          </cell>
          <cell r="Q104">
            <v>0</v>
          </cell>
        </row>
        <row r="105">
          <cell r="A105" t="str">
            <v>108418</v>
          </cell>
          <cell r="B105" t="str">
            <v>ACCUM. DEPR. - SALVAGE - ELECTRIC HYDRO EQUIPMENT</v>
          </cell>
          <cell r="C105" t="str">
            <v>LIABILITY</v>
          </cell>
          <cell r="D105" t="str">
            <v>Open</v>
          </cell>
          <cell r="E105">
            <v>25411</v>
          </cell>
          <cell r="F105" t="str">
            <v>Reg Liab - COR</v>
          </cell>
          <cell r="G105" t="str">
            <v>Regulatory liabilities lt</v>
          </cell>
          <cell r="H105" t="str">
            <v>Regulatory liability - noncurrent - accumulated COR</v>
          </cell>
          <cell r="I105">
            <v>254.15</v>
          </cell>
          <cell r="J105" t="str">
            <v>108 - Accum Provision For Depr Electric Plant</v>
          </cell>
          <cell r="K105">
            <v>254.2</v>
          </cell>
          <cell r="L105" t="str">
            <v>254.15 - Accum Depr Salvage (Reg Liab LT)</v>
          </cell>
          <cell r="M105" t="str">
            <v>Reserve for Depr and Amort</v>
          </cell>
          <cell r="N105" t="str">
            <v>n/a</v>
          </cell>
          <cell r="O105" t="str">
            <v>n/a</v>
          </cell>
          <cell r="P105" t="str">
            <v>n/a</v>
          </cell>
          <cell r="Q105">
            <v>0</v>
          </cell>
        </row>
        <row r="106">
          <cell r="A106" t="str">
            <v>108419</v>
          </cell>
          <cell r="B106" t="str">
            <v>ACCUM. DEPR. - SALVAGE - ELECTRIC DISTRIBUTION</v>
          </cell>
          <cell r="C106" t="str">
            <v>LIABILITY</v>
          </cell>
          <cell r="D106" t="str">
            <v>Open</v>
          </cell>
          <cell r="E106">
            <v>25411</v>
          </cell>
          <cell r="F106" t="str">
            <v>Reg Liab - COR</v>
          </cell>
          <cell r="G106" t="str">
            <v>Regulatory liabilities lt</v>
          </cell>
          <cell r="H106" t="str">
            <v>Regulatory liability - noncurrent - accumulated COR</v>
          </cell>
          <cell r="I106">
            <v>254.15</v>
          </cell>
          <cell r="J106" t="str">
            <v>108 - Accum Provision For Depr Electric Plant</v>
          </cell>
          <cell r="K106">
            <v>254.2</v>
          </cell>
          <cell r="L106" t="str">
            <v>254.15 - Accum Depr Salvage (Reg Liab LT)</v>
          </cell>
          <cell r="M106" t="str">
            <v>Reserve for Depr and Amort</v>
          </cell>
          <cell r="N106" t="str">
            <v>n/a</v>
          </cell>
          <cell r="O106" t="str">
            <v>n/a</v>
          </cell>
          <cell r="P106" t="str">
            <v>n/a</v>
          </cell>
          <cell r="Q106">
            <v>0</v>
          </cell>
        </row>
        <row r="107">
          <cell r="A107" t="str">
            <v>108420</v>
          </cell>
          <cell r="B107" t="str">
            <v>ACCUM. DEPR. - SALVAGE - ELECTRIC GENERAL PROPERTY</v>
          </cell>
          <cell r="C107" t="str">
            <v>LIABILITY</v>
          </cell>
          <cell r="D107" t="str">
            <v>Open</v>
          </cell>
          <cell r="E107">
            <v>25411</v>
          </cell>
          <cell r="F107" t="str">
            <v>Reg Liab - COR</v>
          </cell>
          <cell r="G107" t="str">
            <v>Regulatory liabilities lt</v>
          </cell>
          <cell r="H107" t="str">
            <v>Regulatory liability - noncurrent - accumulated COR</v>
          </cell>
          <cell r="I107">
            <v>254.15</v>
          </cell>
          <cell r="J107" t="str">
            <v>108 - Accum Provision For Depr Electric Plant</v>
          </cell>
          <cell r="K107">
            <v>254.2</v>
          </cell>
          <cell r="L107" t="str">
            <v>254.15 - Accum Depr Salvage (Reg Liab LT)</v>
          </cell>
          <cell r="M107" t="str">
            <v>Reserve for Depr and Amort</v>
          </cell>
          <cell r="N107" t="str">
            <v>n/a</v>
          </cell>
          <cell r="O107" t="str">
            <v>n/a</v>
          </cell>
          <cell r="P107" t="str">
            <v>n/a</v>
          </cell>
          <cell r="Q107">
            <v>0</v>
          </cell>
        </row>
        <row r="108">
          <cell r="A108" t="str">
            <v>108421</v>
          </cell>
          <cell r="B108" t="str">
            <v>ACCUM. DEPR. - SALVAGE - ELECTRIC COMMUNICATION EQUIP.</v>
          </cell>
          <cell r="C108" t="str">
            <v>LIABILITY</v>
          </cell>
          <cell r="D108" t="str">
            <v>Open</v>
          </cell>
          <cell r="E108">
            <v>25411</v>
          </cell>
          <cell r="F108" t="str">
            <v>Reg Liab - COR</v>
          </cell>
          <cell r="G108" t="str">
            <v>Regulatory liabilities lt</v>
          </cell>
          <cell r="H108" t="str">
            <v>Regulatory liability - noncurrent - accumulated COR</v>
          </cell>
          <cell r="I108">
            <v>254.15</v>
          </cell>
          <cell r="J108" t="str">
            <v>108 - Accum Provision For Depr Electric Plant</v>
          </cell>
          <cell r="K108">
            <v>254.2</v>
          </cell>
          <cell r="L108" t="str">
            <v>254.15 - Accum Depr Salvage (Reg Liab LT)</v>
          </cell>
          <cell r="M108" t="str">
            <v>Reserve for Depr and Amort</v>
          </cell>
          <cell r="N108" t="str">
            <v>n/a</v>
          </cell>
          <cell r="O108" t="str">
            <v>n/a</v>
          </cell>
          <cell r="P108" t="str">
            <v>n/a</v>
          </cell>
          <cell r="Q108">
            <v>0</v>
          </cell>
        </row>
        <row r="109">
          <cell r="A109" t="str">
            <v>108515</v>
          </cell>
          <cell r="B109" t="str">
            <v>ACCUM. DEPR. - SALVAGE - GAS STRUCTURES</v>
          </cell>
          <cell r="C109" t="str">
            <v>LIABILITY</v>
          </cell>
          <cell r="D109" t="str">
            <v>Open</v>
          </cell>
          <cell r="E109">
            <v>25411</v>
          </cell>
          <cell r="F109" t="str">
            <v>Reg Liab - COR</v>
          </cell>
          <cell r="G109" t="str">
            <v>Regulatory liabilities lt</v>
          </cell>
          <cell r="H109" t="str">
            <v>Regulatory liability - noncurrent - accumulated COR</v>
          </cell>
          <cell r="I109">
            <v>254.15</v>
          </cell>
          <cell r="J109" t="str">
            <v>108 - Accum Provision For Depr Electric Plant</v>
          </cell>
          <cell r="K109">
            <v>254.2</v>
          </cell>
          <cell r="L109" t="str">
            <v>254.15 - Accum Depr Salvage (Reg Liab LT)</v>
          </cell>
          <cell r="M109" t="str">
            <v>Reserve for Depr and Amort</v>
          </cell>
          <cell r="N109" t="str">
            <v>n/a</v>
          </cell>
          <cell r="O109" t="str">
            <v>n/a</v>
          </cell>
          <cell r="P109" t="str">
            <v>n/a</v>
          </cell>
          <cell r="Q109">
            <v>0</v>
          </cell>
        </row>
        <row r="110">
          <cell r="A110" t="str">
            <v>108516</v>
          </cell>
          <cell r="B110" t="str">
            <v>ACCUM. DEPR. - SALVAGE - GAS UNDERGROUND &amp; TRANSMISSION EQUIP.</v>
          </cell>
          <cell r="C110" t="str">
            <v>LIABILITY</v>
          </cell>
          <cell r="D110" t="str">
            <v>Open</v>
          </cell>
          <cell r="E110">
            <v>25411</v>
          </cell>
          <cell r="F110" t="str">
            <v>Reg Liab - COR</v>
          </cell>
          <cell r="G110" t="str">
            <v>Regulatory liabilities lt</v>
          </cell>
          <cell r="H110" t="str">
            <v>Regulatory liability - noncurrent - accumulated COR</v>
          </cell>
          <cell r="I110">
            <v>254.15</v>
          </cell>
          <cell r="J110" t="str">
            <v>108 - Accum Provision For Depr Electric Plant</v>
          </cell>
          <cell r="K110">
            <v>254.2</v>
          </cell>
          <cell r="L110" t="str">
            <v>254.15 - Accum Depr Salvage (Reg Liab LT)</v>
          </cell>
          <cell r="M110" t="str">
            <v>Reserve for Depr and Amort</v>
          </cell>
          <cell r="N110" t="str">
            <v>n/a</v>
          </cell>
          <cell r="O110" t="str">
            <v>n/a</v>
          </cell>
          <cell r="P110" t="str">
            <v>n/a</v>
          </cell>
          <cell r="Q110">
            <v>0</v>
          </cell>
        </row>
        <row r="111">
          <cell r="A111" t="str">
            <v>108519</v>
          </cell>
          <cell r="B111" t="str">
            <v>ACCUM. DEPR. - SALVAGE - GAS DISTRIBUTION EQUIPMENT</v>
          </cell>
          <cell r="C111" t="str">
            <v>LIABILITY</v>
          </cell>
          <cell r="D111" t="str">
            <v>Open</v>
          </cell>
          <cell r="E111">
            <v>25411</v>
          </cell>
          <cell r="F111" t="str">
            <v>Reg Liab - COR</v>
          </cell>
          <cell r="G111" t="str">
            <v>Regulatory liabilities lt</v>
          </cell>
          <cell r="H111" t="str">
            <v>Regulatory liability - noncurrent - accumulated COR</v>
          </cell>
          <cell r="I111">
            <v>254.15</v>
          </cell>
          <cell r="J111" t="str">
            <v>108 - Accum Provision For Depr Electric Plant</v>
          </cell>
          <cell r="K111">
            <v>254.2</v>
          </cell>
          <cell r="L111" t="str">
            <v>254.15 - Accum Depr Salvage (Reg Liab LT)</v>
          </cell>
          <cell r="M111" t="str">
            <v>Reserve for Depr and Amort</v>
          </cell>
          <cell r="N111" t="str">
            <v>n/a</v>
          </cell>
          <cell r="O111" t="str">
            <v>n/a</v>
          </cell>
          <cell r="P111" t="str">
            <v>n/a</v>
          </cell>
          <cell r="Q111">
            <v>0</v>
          </cell>
        </row>
        <row r="112">
          <cell r="A112" t="str">
            <v>108520</v>
          </cell>
          <cell r="B112" t="str">
            <v>ACCUM. DEPR. - SALVAGE - GAS GENERAL EQUIP.</v>
          </cell>
          <cell r="C112" t="str">
            <v>LIABILITY</v>
          </cell>
          <cell r="D112" t="str">
            <v>Open</v>
          </cell>
          <cell r="E112">
            <v>25411</v>
          </cell>
          <cell r="F112" t="str">
            <v>Reg Liab - COR</v>
          </cell>
          <cell r="G112" t="str">
            <v>Regulatory liabilities lt</v>
          </cell>
          <cell r="H112" t="str">
            <v>Regulatory liability - noncurrent - accumulated COR</v>
          </cell>
          <cell r="I112">
            <v>254.15</v>
          </cell>
          <cell r="J112" t="str">
            <v>108 - Accum Provision For Depr Electric Plant</v>
          </cell>
          <cell r="K112">
            <v>254.2</v>
          </cell>
          <cell r="L112" t="str">
            <v>254.15 - Accum Depr Salvage (Reg Liab LT)</v>
          </cell>
          <cell r="M112" t="str">
            <v>Reserve for Depr and Amort</v>
          </cell>
          <cell r="N112" t="str">
            <v>n/a</v>
          </cell>
          <cell r="O112" t="str">
            <v>n/a</v>
          </cell>
          <cell r="P112" t="str">
            <v>n/a</v>
          </cell>
          <cell r="Q112">
            <v>0</v>
          </cell>
        </row>
        <row r="113">
          <cell r="A113" t="str">
            <v>108615</v>
          </cell>
          <cell r="B113" t="str">
            <v>ACCUM. DEPR. - SALVAGE - COMMON STRUCTURES</v>
          </cell>
          <cell r="C113" t="str">
            <v>LIABILITY</v>
          </cell>
          <cell r="D113" t="str">
            <v>Open</v>
          </cell>
          <cell r="E113">
            <v>25411</v>
          </cell>
          <cell r="F113" t="str">
            <v>Reg Liab - COR</v>
          </cell>
          <cell r="G113" t="str">
            <v>Regulatory liabilities lt</v>
          </cell>
          <cell r="H113" t="str">
            <v>Regulatory liability - noncurrent - accumulated COR</v>
          </cell>
          <cell r="I113">
            <v>254.15</v>
          </cell>
          <cell r="J113" t="str">
            <v>108 - Accum Provision For Depr Electric Plant</v>
          </cell>
          <cell r="K113">
            <v>254.2</v>
          </cell>
          <cell r="L113" t="str">
            <v>254.15 - Accum Depr Salvage (Reg Liab LT)</v>
          </cell>
          <cell r="M113" t="str">
            <v>Reserve for Depr and Amort</v>
          </cell>
          <cell r="N113" t="str">
            <v>n/a</v>
          </cell>
          <cell r="O113" t="str">
            <v>n/a</v>
          </cell>
          <cell r="P113" t="str">
            <v>n/a</v>
          </cell>
          <cell r="Q113">
            <v>0</v>
          </cell>
        </row>
        <row r="114">
          <cell r="A114" t="str">
            <v>108621</v>
          </cell>
          <cell r="B114" t="str">
            <v>ACCUM. DEPR. - SALVAGE - COMMON EQUIPMENT</v>
          </cell>
          <cell r="C114" t="str">
            <v>LIABILITY</v>
          </cell>
          <cell r="D114" t="str">
            <v>Open</v>
          </cell>
          <cell r="E114">
            <v>25411</v>
          </cell>
          <cell r="F114" t="str">
            <v>Reg Liab - COR</v>
          </cell>
          <cell r="G114" t="str">
            <v>Regulatory liabilities lt</v>
          </cell>
          <cell r="H114" t="str">
            <v>Regulatory liability - noncurrent - accumulated COR</v>
          </cell>
          <cell r="I114">
            <v>254.15</v>
          </cell>
          <cell r="J114" t="str">
            <v>108 - Accum Provision For Depr Electric Plant</v>
          </cell>
          <cell r="K114">
            <v>254.2</v>
          </cell>
          <cell r="L114" t="str">
            <v>254.15 - Accum Depr Salvage (Reg Liab LT)</v>
          </cell>
          <cell r="M114" t="str">
            <v>Reserve for Depr and Amort</v>
          </cell>
          <cell r="N114" t="str">
            <v>n/a</v>
          </cell>
          <cell r="O114" t="str">
            <v>n/a</v>
          </cell>
          <cell r="P114" t="str">
            <v>n/a</v>
          </cell>
          <cell r="Q114">
            <v>0</v>
          </cell>
        </row>
        <row r="115">
          <cell r="A115" t="str">
            <v>108622</v>
          </cell>
          <cell r="B115" t="str">
            <v>ACCUM. DEPR. - SALVAGE - COMMON COMMUNICATION EQUIPMENT</v>
          </cell>
          <cell r="C115" t="str">
            <v>LIABILITY</v>
          </cell>
          <cell r="D115" t="str">
            <v>Open</v>
          </cell>
          <cell r="E115">
            <v>25411</v>
          </cell>
          <cell r="F115" t="str">
            <v>Reg Liab - COR</v>
          </cell>
          <cell r="G115" t="str">
            <v>Regulatory liabilities lt</v>
          </cell>
          <cell r="H115" t="str">
            <v>Regulatory liability - noncurrent - accumulated COR</v>
          </cell>
          <cell r="I115">
            <v>254.15</v>
          </cell>
          <cell r="J115" t="str">
            <v>108 - Accum Provision For Depr Electric Plant</v>
          </cell>
          <cell r="K115">
            <v>254.2</v>
          </cell>
          <cell r="L115" t="str">
            <v>254.15 - Accum Depr Salvage (Reg Liab LT)</v>
          </cell>
          <cell r="M115" t="str">
            <v>Reserve for Depr and Amort</v>
          </cell>
          <cell r="N115" t="str">
            <v>n/a</v>
          </cell>
          <cell r="O115" t="str">
            <v>n/a</v>
          </cell>
          <cell r="P115" t="str">
            <v>n/a</v>
          </cell>
          <cell r="Q115">
            <v>0</v>
          </cell>
        </row>
        <row r="116">
          <cell r="A116" t="str">
            <v>108799</v>
          </cell>
          <cell r="B116" t="str">
            <v>RWIP-ARO LEGAL</v>
          </cell>
          <cell r="C116" t="str">
            <v>LIABILITY</v>
          </cell>
          <cell r="D116" t="str">
            <v>Open</v>
          </cell>
          <cell r="E116">
            <v>23000</v>
          </cell>
          <cell r="F116" t="str">
            <v>ARO Liability</v>
          </cell>
          <cell r="G116" t="str">
            <v>Asset retirement obligations</v>
          </cell>
          <cell r="H116" t="str">
            <v>Asset retirement obligations</v>
          </cell>
          <cell r="I116">
            <v>108.2</v>
          </cell>
          <cell r="J116" t="str">
            <v>108 - Accum Provision For Depr Electric Plant</v>
          </cell>
          <cell r="K116">
            <v>108.3</v>
          </cell>
          <cell r="L116" t="str">
            <v>108.2 - Accum Depr Elect Plt (ARO)</v>
          </cell>
          <cell r="M116" t="str">
            <v>Reserve for Depr and Amort</v>
          </cell>
          <cell r="N116" t="str">
            <v>n/a</v>
          </cell>
          <cell r="O116" t="str">
            <v>n/a</v>
          </cell>
          <cell r="P116" t="str">
            <v>n/a</v>
          </cell>
          <cell r="Q116">
            <v>0</v>
          </cell>
        </row>
        <row r="117">
          <cell r="A117" t="str">
            <v>108901</v>
          </cell>
          <cell r="B117" t="str">
            <v>RETIREMENT - RWIP</v>
          </cell>
          <cell r="C117" t="str">
            <v>LIABILITY</v>
          </cell>
          <cell r="D117" t="str">
            <v>Open</v>
          </cell>
          <cell r="E117">
            <v>25411</v>
          </cell>
          <cell r="F117" t="str">
            <v>Reg Liab - COR</v>
          </cell>
          <cell r="G117" t="str">
            <v>Regulatory liabilities lt</v>
          </cell>
          <cell r="H117" t="str">
            <v>Regulatory liability - noncurrent - accumulated COR</v>
          </cell>
          <cell r="I117">
            <v>254.16</v>
          </cell>
          <cell r="J117" t="str">
            <v>108 - Accum Provision For Depr Electric Plant</v>
          </cell>
          <cell r="K117">
            <v>254.2</v>
          </cell>
          <cell r="L117" t="str">
            <v>254.16 - Accum Depr COR BB &amp; Pymts (Reg Liab LT)</v>
          </cell>
          <cell r="M117" t="str">
            <v>Reserve for Depr and Amort</v>
          </cell>
          <cell r="N117" t="str">
            <v>n/a</v>
          </cell>
          <cell r="O117" t="str">
            <v>n/a</v>
          </cell>
          <cell r="P117" t="str">
            <v>n/a</v>
          </cell>
          <cell r="Q117">
            <v>0</v>
          </cell>
        </row>
        <row r="118">
          <cell r="A118" t="str">
            <v>111102</v>
          </cell>
          <cell r="B118" t="str">
            <v>AMORTIZATION EXPENSE - ELECTRIC FRANCHISES AND CONSENTS</v>
          </cell>
          <cell r="C118" t="str">
            <v>ASSET</v>
          </cell>
          <cell r="D118" t="str">
            <v>Open</v>
          </cell>
          <cell r="E118">
            <v>11158</v>
          </cell>
          <cell r="F118" t="str">
            <v>Genl Intang LA Amort</v>
          </cell>
          <cell r="G118" t="str">
            <v>Other intangibles LT</v>
          </cell>
          <cell r="H118" t="str">
            <v>Other long-term intangibles</v>
          </cell>
          <cell r="I118">
            <v>111.2</v>
          </cell>
          <cell r="J118" t="str">
            <v>111 - Acc Prov For Amort Elect</v>
          </cell>
          <cell r="K118">
            <v>111.1</v>
          </cell>
          <cell r="L118" t="str">
            <v>111.2 - Accum Amort Elect Intangible NC</v>
          </cell>
          <cell r="M118" t="str">
            <v>Reserve for Depr and Amort</v>
          </cell>
          <cell r="N118" t="str">
            <v>n/a</v>
          </cell>
          <cell r="O118" t="str">
            <v>n/a</v>
          </cell>
          <cell r="P118" t="str">
            <v>n/a</v>
          </cell>
          <cell r="Q118">
            <v>0</v>
          </cell>
        </row>
        <row r="119">
          <cell r="A119" t="str">
            <v>111103</v>
          </cell>
          <cell r="B119" t="str">
            <v>AMORTIZATION EXPENSE - ELECTRIC INTANGIBLES</v>
          </cell>
          <cell r="C119" t="str">
            <v>ASSET</v>
          </cell>
          <cell r="D119" t="str">
            <v>Open</v>
          </cell>
          <cell r="E119">
            <v>11117</v>
          </cell>
          <cell r="F119" t="str">
            <v>Gen/Intgble-Prov amort</v>
          </cell>
          <cell r="G119" t="str">
            <v>Less: Accumulated depreciation - regulated utility plant</v>
          </cell>
          <cell r="H119" t="str">
            <v>Net property, plant and equipment</v>
          </cell>
          <cell r="I119">
            <v>111.1</v>
          </cell>
          <cell r="J119" t="str">
            <v>111 - Acc Prov For Amort Elect</v>
          </cell>
          <cell r="K119">
            <v>111</v>
          </cell>
          <cell r="L119" t="str">
            <v>111.1 - Acc Prov For Amort Elect</v>
          </cell>
          <cell r="M119" t="str">
            <v>Reserve for Depr and Amort</v>
          </cell>
          <cell r="N119" t="str">
            <v>n/a</v>
          </cell>
          <cell r="O119" t="str">
            <v>n/a</v>
          </cell>
          <cell r="P119" t="str">
            <v>n/a</v>
          </cell>
          <cell r="Q119">
            <v>0</v>
          </cell>
        </row>
        <row r="120">
          <cell r="A120" t="str">
            <v>111202</v>
          </cell>
          <cell r="B120" t="str">
            <v>AMORTIZATION EXPENSE - GAS FRANCHISES AND CONSENTS</v>
          </cell>
          <cell r="C120" t="str">
            <v>ASSET</v>
          </cell>
          <cell r="D120" t="str">
            <v>Open</v>
          </cell>
          <cell r="E120">
            <v>11158</v>
          </cell>
          <cell r="F120" t="str">
            <v>Genl Intang LA Amort</v>
          </cell>
          <cell r="G120" t="str">
            <v>Other intangibles LT</v>
          </cell>
          <cell r="H120" t="str">
            <v>Other long-term intangibles</v>
          </cell>
          <cell r="I120">
            <v>111.2</v>
          </cell>
          <cell r="J120" t="str">
            <v>111 - Acc Prov For Amort Elect</v>
          </cell>
          <cell r="K120">
            <v>111.1</v>
          </cell>
          <cell r="L120" t="str">
            <v>111.2 - Accum Amort Elect Intangible NC</v>
          </cell>
          <cell r="M120" t="str">
            <v>Reserve for Depr and Amort</v>
          </cell>
          <cell r="N120" t="str">
            <v>n/a</v>
          </cell>
          <cell r="O120" t="str">
            <v>n/a</v>
          </cell>
          <cell r="P120" t="str">
            <v>n/a</v>
          </cell>
          <cell r="Q120">
            <v>0</v>
          </cell>
        </row>
        <row r="121">
          <cell r="A121" t="str">
            <v>111302</v>
          </cell>
          <cell r="B121" t="str">
            <v>AMORTIZATION EXPENSE - COMMON FRANCHISES AND CONSENTS</v>
          </cell>
          <cell r="C121" t="str">
            <v>ASSET</v>
          </cell>
          <cell r="D121" t="str">
            <v>Open</v>
          </cell>
          <cell r="E121">
            <v>11117</v>
          </cell>
          <cell r="F121" t="str">
            <v>Gen/Intgble-Prov amort</v>
          </cell>
          <cell r="G121" t="str">
            <v>Less: Accumulated depreciation - regulated utility plant</v>
          </cell>
          <cell r="H121" t="str">
            <v>Other long-term intangibles</v>
          </cell>
          <cell r="I121">
            <v>111.2</v>
          </cell>
          <cell r="J121" t="str">
            <v>111 - Acc Prov For Amort Elect</v>
          </cell>
          <cell r="K121">
            <v>111.1</v>
          </cell>
          <cell r="L121" t="str">
            <v>111.1 - Acc Prov For Amort Elect</v>
          </cell>
          <cell r="M121" t="str">
            <v>Reserve for Depr and Amort</v>
          </cell>
          <cell r="N121" t="str">
            <v>n/a</v>
          </cell>
          <cell r="O121" t="str">
            <v>n/a</v>
          </cell>
          <cell r="P121" t="str">
            <v>n/a</v>
          </cell>
          <cell r="Q121" t="str">
            <v>Trf from 111.1 to 111.2</v>
          </cell>
        </row>
        <row r="122">
          <cell r="A122" t="str">
            <v>111303</v>
          </cell>
          <cell r="B122" t="str">
            <v>AMORTIZATION EXPENSE - COMMON INTANGIBLES</v>
          </cell>
          <cell r="C122" t="str">
            <v>ASSET</v>
          </cell>
          <cell r="D122" t="str">
            <v>Open</v>
          </cell>
          <cell r="E122">
            <v>11117</v>
          </cell>
          <cell r="F122" t="str">
            <v>Gen/Intgble-Prov amort</v>
          </cell>
          <cell r="G122" t="str">
            <v>Less: Accumulated depreciation - regulated utility plant</v>
          </cell>
          <cell r="H122" t="str">
            <v>Net property, plant and equipment</v>
          </cell>
          <cell r="I122">
            <v>111.1</v>
          </cell>
          <cell r="J122" t="str">
            <v>111 - Acc Prov For Amort Elect</v>
          </cell>
          <cell r="K122">
            <v>111</v>
          </cell>
          <cell r="L122" t="str">
            <v>111.1 - Acc Prov For Amort Elect</v>
          </cell>
          <cell r="M122" t="str">
            <v>Reserve for Depr and Amort</v>
          </cell>
          <cell r="N122" t="str">
            <v>n/a</v>
          </cell>
          <cell r="O122" t="str">
            <v>n/a</v>
          </cell>
          <cell r="P122" t="str">
            <v>n/a</v>
          </cell>
          <cell r="Q122">
            <v>0</v>
          </cell>
        </row>
        <row r="123">
          <cell r="A123" t="str">
            <v>117001</v>
          </cell>
          <cell r="B123" t="str">
            <v>GAS STORED-NONCUR</v>
          </cell>
          <cell r="C123" t="str">
            <v>ASSET</v>
          </cell>
          <cell r="D123" t="str">
            <v>Open</v>
          </cell>
          <cell r="E123">
            <v>11700</v>
          </cell>
          <cell r="F123" t="str">
            <v>Gas stored under-non-current</v>
          </cell>
          <cell r="G123" t="str">
            <v>PP&amp;E  Regulated utility plant - electric and gas</v>
          </cell>
          <cell r="H123" t="str">
            <v>Net property, plant and equipment</v>
          </cell>
          <cell r="I123">
            <v>117</v>
          </cell>
          <cell r="J123" t="str">
            <v>117 - Gas Stored Underground</v>
          </cell>
          <cell r="K123">
            <v>117</v>
          </cell>
          <cell r="L123" t="str">
            <v>117 - Gas Stored Underground</v>
          </cell>
          <cell r="M123" t="str">
            <v>Utility Plant at Original Cost</v>
          </cell>
          <cell r="N123" t="str">
            <v>n/a</v>
          </cell>
          <cell r="O123" t="str">
            <v>n/a</v>
          </cell>
          <cell r="P123" t="str">
            <v>n/a</v>
          </cell>
          <cell r="Q123">
            <v>0</v>
          </cell>
        </row>
        <row r="124">
          <cell r="A124" t="str">
            <v>117101</v>
          </cell>
          <cell r="B124" t="str">
            <v>GAS STORED - NONCURRENT RECOVERABLE BASE GAS</v>
          </cell>
          <cell r="C124" t="str">
            <v>ASSET</v>
          </cell>
          <cell r="D124" t="str">
            <v>Open</v>
          </cell>
          <cell r="E124">
            <v>11700</v>
          </cell>
          <cell r="F124" t="str">
            <v>Gas stored under-non-current</v>
          </cell>
          <cell r="G124" t="str">
            <v>PP&amp;E  Regulated utility plant - electric and gas</v>
          </cell>
          <cell r="H124" t="str">
            <v>Net property, plant and equipment</v>
          </cell>
          <cell r="I124">
            <v>117</v>
          </cell>
          <cell r="J124" t="str">
            <v>117 - Gas Stored Underground</v>
          </cell>
          <cell r="K124">
            <v>117</v>
          </cell>
          <cell r="L124" t="str">
            <v>117 - Gas Stored Underground</v>
          </cell>
          <cell r="M124" t="str">
            <v>Utility Plant at Original Cost</v>
          </cell>
          <cell r="N124" t="str">
            <v>n/a</v>
          </cell>
          <cell r="O124" t="str">
            <v>n/a</v>
          </cell>
          <cell r="P124" t="str">
            <v>n/a</v>
          </cell>
          <cell r="Q124">
            <v>0</v>
          </cell>
        </row>
        <row r="125">
          <cell r="A125" t="str">
            <v>121001</v>
          </cell>
          <cell r="B125" t="str">
            <v>NONUTIL PROP IN SERV</v>
          </cell>
          <cell r="C125" t="str">
            <v>ASSET</v>
          </cell>
          <cell r="D125" t="str">
            <v>Open</v>
          </cell>
          <cell r="E125">
            <v>12111</v>
          </cell>
          <cell r="F125" t="str">
            <v>Nonutility property</v>
          </cell>
          <cell r="G125" t="str">
            <v xml:space="preserve">   Non-regulated property, plant and equipment</v>
          </cell>
          <cell r="H125" t="str">
            <v>Net property, plant and equipment</v>
          </cell>
          <cell r="I125">
            <v>121</v>
          </cell>
          <cell r="J125" t="str">
            <v>121 - Non Utility Property</v>
          </cell>
          <cell r="K125">
            <v>121</v>
          </cell>
          <cell r="L125" t="str">
            <v>121 - Non Utility Property</v>
          </cell>
          <cell r="M125" t="str">
            <v>Nonutility Property - Less Reserve</v>
          </cell>
          <cell r="N125" t="str">
            <v>n/a</v>
          </cell>
          <cell r="O125" t="str">
            <v>n/a</v>
          </cell>
          <cell r="P125" t="str">
            <v>n/a</v>
          </cell>
          <cell r="Q125">
            <v>0</v>
          </cell>
        </row>
        <row r="126">
          <cell r="A126" t="str">
            <v>121007</v>
          </cell>
          <cell r="B126" t="str">
            <v>PLANT IN SERVICE - ELECTRIC ARO ASSET RETIREMENT COST-EQUIPMENT</v>
          </cell>
          <cell r="C126" t="str">
            <v>ASSET</v>
          </cell>
          <cell r="D126" t="str">
            <v>Open</v>
          </cell>
          <cell r="E126">
            <v>12111</v>
          </cell>
          <cell r="F126" t="str">
            <v>Nonutility property</v>
          </cell>
          <cell r="G126" t="str">
            <v xml:space="preserve">   Non-regulated property, plant and equipment</v>
          </cell>
          <cell r="H126" t="str">
            <v>Net property, plant and equipment</v>
          </cell>
          <cell r="I126">
            <v>121</v>
          </cell>
          <cell r="J126" t="str">
            <v>121 - Non Utility Property</v>
          </cell>
          <cell r="K126">
            <v>121</v>
          </cell>
          <cell r="L126" t="str">
            <v>121 - Non Utility Property</v>
          </cell>
          <cell r="M126" t="str">
            <v>Nonutility Property - Less Reserve</v>
          </cell>
          <cell r="N126" t="str">
            <v>n/a</v>
          </cell>
          <cell r="O126" t="str">
            <v>n/a</v>
          </cell>
          <cell r="P126" t="str">
            <v>n/a</v>
          </cell>
          <cell r="Q126">
            <v>0</v>
          </cell>
        </row>
        <row r="127">
          <cell r="A127" t="str">
            <v>121103</v>
          </cell>
          <cell r="B127" t="str">
            <v>MACHINERY &amp; EQUIPMENT</v>
          </cell>
          <cell r="C127" t="str">
            <v>ASSET</v>
          </cell>
          <cell r="D127" t="str">
            <v>Open</v>
          </cell>
          <cell r="E127">
            <v>12111</v>
          </cell>
          <cell r="F127" t="str">
            <v>Nonutility property</v>
          </cell>
          <cell r="G127" t="str">
            <v xml:space="preserve">   Non-regulated property, plant and equipment</v>
          </cell>
          <cell r="H127" t="str">
            <v>Net property, plant and equipment</v>
          </cell>
          <cell r="I127">
            <v>121</v>
          </cell>
          <cell r="J127" t="str">
            <v>121 - Non Utility Property</v>
          </cell>
          <cell r="K127">
            <v>121</v>
          </cell>
          <cell r="L127" t="str">
            <v>121 - Non Utility Property</v>
          </cell>
          <cell r="M127" t="str">
            <v>Nonutility Property - Less Reserve</v>
          </cell>
          <cell r="N127" t="str">
            <v>n/a</v>
          </cell>
          <cell r="O127" t="str">
            <v>n/a</v>
          </cell>
          <cell r="P127" t="str">
            <v>n/a</v>
          </cell>
          <cell r="Q127">
            <v>0</v>
          </cell>
        </row>
        <row r="128">
          <cell r="A128" t="str">
            <v>121105</v>
          </cell>
          <cell r="B128" t="str">
            <v>LEASEHOLD IMPROVEMENTS</v>
          </cell>
          <cell r="C128" t="str">
            <v>ASSET</v>
          </cell>
          <cell r="D128" t="str">
            <v>Open</v>
          </cell>
          <cell r="E128">
            <v>12111</v>
          </cell>
          <cell r="F128" t="str">
            <v>Nonutility property</v>
          </cell>
          <cell r="G128" t="str">
            <v xml:space="preserve">   Non-regulated property, plant and equipment</v>
          </cell>
          <cell r="H128" t="str">
            <v>Net property, plant and equipment</v>
          </cell>
          <cell r="I128">
            <v>121</v>
          </cell>
          <cell r="J128" t="str">
            <v>121 - Non Utility Property</v>
          </cell>
          <cell r="K128">
            <v>121</v>
          </cell>
          <cell r="L128" t="str">
            <v>121 - Non Utility Property</v>
          </cell>
          <cell r="M128" t="str">
            <v>Nonutility Property - Less Reserve</v>
          </cell>
          <cell r="N128" t="str">
            <v>n/a</v>
          </cell>
          <cell r="O128" t="str">
            <v>n/a</v>
          </cell>
          <cell r="P128" t="str">
            <v>n/a</v>
          </cell>
          <cell r="Q128">
            <v>0</v>
          </cell>
        </row>
        <row r="129">
          <cell r="A129" t="str">
            <v>121106</v>
          </cell>
          <cell r="B129" t="str">
            <v>COMPUTER EQUIPMENT</v>
          </cell>
          <cell r="C129" t="str">
            <v>ASSET</v>
          </cell>
          <cell r="D129" t="str">
            <v>Open</v>
          </cell>
          <cell r="E129">
            <v>12111</v>
          </cell>
          <cell r="F129" t="str">
            <v>Nonutility property</v>
          </cell>
          <cell r="G129" t="str">
            <v xml:space="preserve">   Non-regulated property, plant and equipment</v>
          </cell>
          <cell r="H129" t="str">
            <v>Net property, plant and equipment</v>
          </cell>
          <cell r="I129">
            <v>121</v>
          </cell>
          <cell r="J129" t="str">
            <v>121 - Non Utility Property</v>
          </cell>
          <cell r="K129">
            <v>121</v>
          </cell>
          <cell r="L129" t="str">
            <v>121 - Non Utility Property</v>
          </cell>
          <cell r="M129" t="str">
            <v>Nonutility Property - Less Reserve</v>
          </cell>
          <cell r="N129" t="str">
            <v>n/a</v>
          </cell>
          <cell r="O129" t="str">
            <v>n/a</v>
          </cell>
          <cell r="P129" t="str">
            <v>n/a</v>
          </cell>
          <cell r="Q129">
            <v>0</v>
          </cell>
        </row>
        <row r="130">
          <cell r="A130" t="str">
            <v>121107</v>
          </cell>
          <cell r="B130" t="str">
            <v>FURNITURE &amp; FIXTURES</v>
          </cell>
          <cell r="C130" t="str">
            <v>ASSET</v>
          </cell>
          <cell r="D130" t="str">
            <v>Open</v>
          </cell>
          <cell r="E130">
            <v>12111</v>
          </cell>
          <cell r="F130" t="str">
            <v>Nonutility property</v>
          </cell>
          <cell r="G130" t="str">
            <v xml:space="preserve">   Non-regulated property, plant and equipment</v>
          </cell>
          <cell r="H130" t="str">
            <v>Net property, plant and equipment</v>
          </cell>
          <cell r="I130">
            <v>121</v>
          </cell>
          <cell r="J130" t="str">
            <v>121 - Non Utility Property</v>
          </cell>
          <cell r="K130">
            <v>121</v>
          </cell>
          <cell r="L130" t="str">
            <v>121 - Non Utility Property</v>
          </cell>
          <cell r="M130" t="str">
            <v>Nonutility Property - Less Reserve</v>
          </cell>
          <cell r="N130" t="str">
            <v>n/a</v>
          </cell>
          <cell r="O130" t="str">
            <v>n/a</v>
          </cell>
          <cell r="P130" t="str">
            <v>n/a</v>
          </cell>
          <cell r="Q130">
            <v>0</v>
          </cell>
        </row>
        <row r="131">
          <cell r="A131" t="str">
            <v>121108</v>
          </cell>
          <cell r="B131" t="str">
            <v>COMPUTER SOFTWARE</v>
          </cell>
          <cell r="C131" t="str">
            <v>ASSET</v>
          </cell>
          <cell r="D131" t="str">
            <v>Open</v>
          </cell>
          <cell r="E131">
            <v>12111</v>
          </cell>
          <cell r="F131" t="str">
            <v>Nonutility property</v>
          </cell>
          <cell r="G131" t="str">
            <v xml:space="preserve">   Non-regulated property, plant and equipment</v>
          </cell>
          <cell r="H131" t="str">
            <v>Net property, plant and equipment</v>
          </cell>
          <cell r="I131">
            <v>121</v>
          </cell>
          <cell r="J131" t="str">
            <v>121 - Non Utility Property</v>
          </cell>
          <cell r="K131">
            <v>121</v>
          </cell>
          <cell r="L131" t="str">
            <v>121 - Non Utility Property</v>
          </cell>
          <cell r="M131" t="str">
            <v>Nonutility Property - Less Reserve</v>
          </cell>
          <cell r="N131" t="str">
            <v>n/a</v>
          </cell>
          <cell r="O131" t="str">
            <v>n/a</v>
          </cell>
          <cell r="P131" t="str">
            <v>n/a</v>
          </cell>
          <cell r="Q131">
            <v>0</v>
          </cell>
        </row>
        <row r="132">
          <cell r="A132" t="str">
            <v>122001</v>
          </cell>
          <cell r="B132" t="str">
            <v>ACCUM DEPR/DEPL</v>
          </cell>
          <cell r="C132" t="str">
            <v>ASSET</v>
          </cell>
          <cell r="D132" t="str">
            <v>Open</v>
          </cell>
          <cell r="E132">
            <v>12210</v>
          </cell>
          <cell r="F132" t="str">
            <v>Prov depr nonutil prop-resrv</v>
          </cell>
          <cell r="G132" t="str">
            <v>Less: Accumulated depreciation - non-regulated   property, plant and equipment</v>
          </cell>
          <cell r="H132" t="str">
            <v>Net property, plant and equipment</v>
          </cell>
          <cell r="I132">
            <v>122</v>
          </cell>
          <cell r="J132" t="str">
            <v>122 - Accum Depr Non Utility Property</v>
          </cell>
          <cell r="K132">
            <v>122</v>
          </cell>
          <cell r="L132" t="str">
            <v>122 - Accum Depr Non Utility Property</v>
          </cell>
          <cell r="M132" t="str">
            <v>Nonutility Property - Less Reserve</v>
          </cell>
          <cell r="N132" t="str">
            <v>n/a</v>
          </cell>
          <cell r="O132" t="str">
            <v>n/a</v>
          </cell>
          <cell r="P132" t="str">
            <v>n/a</v>
          </cell>
          <cell r="Q132">
            <v>0</v>
          </cell>
        </row>
        <row r="133">
          <cell r="A133" t="str">
            <v>122002</v>
          </cell>
          <cell r="B133" t="str">
            <v>ACCUM AMORT-NONUTIL</v>
          </cell>
          <cell r="C133" t="str">
            <v>ASSET</v>
          </cell>
          <cell r="D133" t="str">
            <v>Open</v>
          </cell>
          <cell r="E133">
            <v>12210</v>
          </cell>
          <cell r="F133" t="str">
            <v>Prov depr nonutil prop-resrv</v>
          </cell>
          <cell r="G133" t="str">
            <v>Less: Accumulated depreciation - non-regulated   property, plant and equipment</v>
          </cell>
          <cell r="H133" t="str">
            <v>Net property, plant and equipment</v>
          </cell>
          <cell r="I133">
            <v>122</v>
          </cell>
          <cell r="J133" t="str">
            <v>122 - Accum Depr Non Utility Property</v>
          </cell>
          <cell r="K133">
            <v>122</v>
          </cell>
          <cell r="L133" t="str">
            <v>122 - Accum Depr Non Utility Property</v>
          </cell>
          <cell r="M133" t="str">
            <v>Nonutility Property - Less Reserve</v>
          </cell>
          <cell r="N133" t="str">
            <v>n/a</v>
          </cell>
          <cell r="O133" t="str">
            <v>n/a</v>
          </cell>
          <cell r="P133" t="str">
            <v>n/a</v>
          </cell>
          <cell r="Q133">
            <v>0</v>
          </cell>
        </row>
        <row r="134">
          <cell r="A134" t="str">
            <v>122007</v>
          </cell>
          <cell r="B134" t="str">
            <v>ACCUM. DEPR. - ELECTRIC ARO ASSET RETIRMENT COST-EQUIPMENT</v>
          </cell>
          <cell r="C134" t="str">
            <v>ASSET</v>
          </cell>
          <cell r="D134" t="str">
            <v>Open</v>
          </cell>
          <cell r="E134">
            <v>12210</v>
          </cell>
          <cell r="F134" t="str">
            <v>Prov depr nonutil prop-resrv</v>
          </cell>
          <cell r="G134" t="str">
            <v>Less: Accumulated depreciation - non-regulated   property, plant and equipment</v>
          </cell>
          <cell r="H134" t="str">
            <v>Net property, plant and equipment</v>
          </cell>
          <cell r="I134">
            <v>122</v>
          </cell>
          <cell r="J134" t="str">
            <v>122 - Accum Depr Non Utility Property</v>
          </cell>
          <cell r="K134">
            <v>122</v>
          </cell>
          <cell r="L134" t="str">
            <v>122 - Accum Depr Non Utility Property</v>
          </cell>
          <cell r="M134" t="str">
            <v>Nonutility Property - Less Reserve</v>
          </cell>
          <cell r="N134" t="str">
            <v>n/a</v>
          </cell>
          <cell r="O134" t="str">
            <v>n/a</v>
          </cell>
          <cell r="P134" t="str">
            <v>n/a</v>
          </cell>
          <cell r="Q134">
            <v>0</v>
          </cell>
        </row>
        <row r="135">
          <cell r="A135" t="str">
            <v>122203</v>
          </cell>
          <cell r="B135" t="str">
            <v>MACHINERY &amp; EQUIPMENT - ACCUM DEPRECIATION</v>
          </cell>
          <cell r="C135" t="str">
            <v>ASSET</v>
          </cell>
          <cell r="D135" t="str">
            <v>Open</v>
          </cell>
          <cell r="E135">
            <v>12210</v>
          </cell>
          <cell r="F135" t="str">
            <v>Prov depr nonutil prop-resrv</v>
          </cell>
          <cell r="G135" t="str">
            <v>Less: Accumulated depreciation - non-regulated   property, plant and equipment</v>
          </cell>
          <cell r="H135" t="str">
            <v>Net property, plant and equipment</v>
          </cell>
          <cell r="I135">
            <v>122</v>
          </cell>
          <cell r="J135" t="str">
            <v>122 - Accum Depr Non Utility Property</v>
          </cell>
          <cell r="K135">
            <v>122</v>
          </cell>
          <cell r="L135" t="str">
            <v>122 - Accum Depr Non Utility Property</v>
          </cell>
          <cell r="M135" t="str">
            <v>Nonutility Property - Less Reserve</v>
          </cell>
          <cell r="N135" t="str">
            <v>n/a</v>
          </cell>
          <cell r="O135" t="str">
            <v>n/a</v>
          </cell>
          <cell r="P135" t="str">
            <v>n/a</v>
          </cell>
          <cell r="Q135">
            <v>0</v>
          </cell>
        </row>
        <row r="136">
          <cell r="A136" t="str">
            <v>122205</v>
          </cell>
          <cell r="B136" t="str">
            <v>LEASEHOLD IMPROVEMENTS - ACCUM DEPRECIATION</v>
          </cell>
          <cell r="C136" t="str">
            <v>ASSET</v>
          </cell>
          <cell r="D136" t="str">
            <v>Open</v>
          </cell>
          <cell r="E136">
            <v>12210</v>
          </cell>
          <cell r="F136" t="str">
            <v>Prov depr nonutil prop-resrv</v>
          </cell>
          <cell r="G136" t="str">
            <v>Less: Accumulated depreciation - non-regulated   property, plant and equipment</v>
          </cell>
          <cell r="H136" t="str">
            <v>Net property, plant and equipment</v>
          </cell>
          <cell r="I136">
            <v>122</v>
          </cell>
          <cell r="J136" t="str">
            <v>122 - Accum Depr Non Utility Property</v>
          </cell>
          <cell r="K136">
            <v>122</v>
          </cell>
          <cell r="L136" t="str">
            <v>122 - Accum Depr Non Utility Property</v>
          </cell>
          <cell r="M136" t="str">
            <v>Nonutility Property - Less Reserve</v>
          </cell>
          <cell r="N136" t="str">
            <v>n/a</v>
          </cell>
          <cell r="O136" t="str">
            <v>n/a</v>
          </cell>
          <cell r="P136" t="str">
            <v>n/a</v>
          </cell>
          <cell r="Q136">
            <v>0</v>
          </cell>
        </row>
        <row r="137">
          <cell r="A137" t="str">
            <v>122206</v>
          </cell>
          <cell r="B137" t="str">
            <v>COMPUTER EQUIPMENT - ACCUM DEPRECIATION</v>
          </cell>
          <cell r="C137" t="str">
            <v>ASSET</v>
          </cell>
          <cell r="D137" t="str">
            <v>Open</v>
          </cell>
          <cell r="E137">
            <v>12210</v>
          </cell>
          <cell r="F137" t="str">
            <v>Prov depr nonutil prop-resrv</v>
          </cell>
          <cell r="G137" t="str">
            <v>Less: Accumulated depreciation - non-regulated   property, plant and equipment</v>
          </cell>
          <cell r="H137" t="str">
            <v>Net property, plant and equipment</v>
          </cell>
          <cell r="I137">
            <v>122</v>
          </cell>
          <cell r="J137" t="str">
            <v>122 - Accum Depr Non Utility Property</v>
          </cell>
          <cell r="K137">
            <v>122</v>
          </cell>
          <cell r="L137" t="str">
            <v>122 - Accum Depr Non Utility Property</v>
          </cell>
          <cell r="M137" t="str">
            <v>Nonutility Property - Less Reserve</v>
          </cell>
          <cell r="N137" t="str">
            <v>n/a</v>
          </cell>
          <cell r="O137" t="str">
            <v>n/a</v>
          </cell>
          <cell r="P137" t="str">
            <v>n/a</v>
          </cell>
          <cell r="Q137">
            <v>0</v>
          </cell>
        </row>
        <row r="138">
          <cell r="A138" t="str">
            <v>122207</v>
          </cell>
          <cell r="B138" t="str">
            <v>FURNITURE &amp; FIXTURES - ACCUM DEPRECIATION</v>
          </cell>
          <cell r="C138" t="str">
            <v>ASSET</v>
          </cell>
          <cell r="D138" t="str">
            <v>Open</v>
          </cell>
          <cell r="E138">
            <v>12210</v>
          </cell>
          <cell r="F138" t="str">
            <v>Prov depr nonutil prop-resrv</v>
          </cell>
          <cell r="G138" t="str">
            <v>Less: Accumulated depreciation - non-regulated   property, plant and equipment</v>
          </cell>
          <cell r="H138" t="str">
            <v>Net property, plant and equipment</v>
          </cell>
          <cell r="I138">
            <v>122</v>
          </cell>
          <cell r="J138" t="str">
            <v>122 - Accum Depr Non Utility Property</v>
          </cell>
          <cell r="K138">
            <v>122</v>
          </cell>
          <cell r="L138" t="str">
            <v>122 - Accum Depr Non Utility Property</v>
          </cell>
          <cell r="M138" t="str">
            <v>Nonutility Property - Less Reserve</v>
          </cell>
          <cell r="N138" t="str">
            <v>n/a</v>
          </cell>
          <cell r="O138" t="str">
            <v>n/a</v>
          </cell>
          <cell r="P138" t="str">
            <v>n/a</v>
          </cell>
          <cell r="Q138">
            <v>0</v>
          </cell>
        </row>
        <row r="139">
          <cell r="A139" t="str">
            <v>122208</v>
          </cell>
          <cell r="B139" t="str">
            <v>COMPUTER SOFTWARE - ACCUM DEPRECIATION</v>
          </cell>
          <cell r="C139" t="str">
            <v>ASSET</v>
          </cell>
          <cell r="D139" t="str">
            <v>Open</v>
          </cell>
          <cell r="E139">
            <v>12210</v>
          </cell>
          <cell r="F139" t="str">
            <v>Prov depr nonutil prop-resrv</v>
          </cell>
          <cell r="G139" t="str">
            <v>Less: Accumulated depreciation - non-regulated   property, plant and equipment</v>
          </cell>
          <cell r="H139" t="str">
            <v>Net property, plant and equipment</v>
          </cell>
          <cell r="I139">
            <v>122</v>
          </cell>
          <cell r="J139" t="str">
            <v>122 - Accum Depr Non Utility Property</v>
          </cell>
          <cell r="K139">
            <v>122</v>
          </cell>
          <cell r="L139" t="str">
            <v>122 - Accum Depr Non Utility Property</v>
          </cell>
          <cell r="M139" t="str">
            <v>Nonutility Property - Less Reserve</v>
          </cell>
          <cell r="N139" t="str">
            <v>n/a</v>
          </cell>
          <cell r="O139" t="str">
            <v>n/a</v>
          </cell>
          <cell r="P139" t="str">
            <v>n/a</v>
          </cell>
          <cell r="Q139">
            <v>0</v>
          </cell>
        </row>
        <row r="140">
          <cell r="A140" t="str">
            <v>123102</v>
          </cell>
          <cell r="B140" t="str">
            <v>INVESTMENT IN LGE PA ADJS</v>
          </cell>
          <cell r="C140" t="str">
            <v>ASSET</v>
          </cell>
          <cell r="D140" t="str">
            <v>Open</v>
          </cell>
          <cell r="E140">
            <v>12300</v>
          </cell>
          <cell r="F140" t="str">
            <v>Invest in affil - common</v>
          </cell>
          <cell r="G140" t="str">
            <v>investments Affiliated companies - at equity</v>
          </cell>
          <cell r="H140" t="str">
            <v>Investments in subsidiaries</v>
          </cell>
          <cell r="I140">
            <v>123</v>
          </cell>
          <cell r="J140" t="str">
            <v xml:space="preserve">123.1 - Invest In Sub Co (Affil Co) </v>
          </cell>
          <cell r="K140">
            <v>123.1</v>
          </cell>
          <cell r="L140" t="str">
            <v xml:space="preserve">123.0 - Invest In Sub Co (Affil Co) </v>
          </cell>
          <cell r="M140" t="str">
            <v>Investment in Subsidary Companies</v>
          </cell>
          <cell r="N140" t="str">
            <v>n/a</v>
          </cell>
          <cell r="O140" t="str">
            <v>n/a</v>
          </cell>
          <cell r="P140" t="str">
            <v>n/a</v>
          </cell>
          <cell r="Q140">
            <v>0</v>
          </cell>
        </row>
        <row r="141">
          <cell r="A141" t="str">
            <v>123103</v>
          </cell>
          <cell r="B141" t="str">
            <v>INVEST IN LGE</v>
          </cell>
          <cell r="C141" t="str">
            <v>ASSET</v>
          </cell>
          <cell r="D141" t="str">
            <v>Open</v>
          </cell>
          <cell r="E141">
            <v>12300</v>
          </cell>
          <cell r="F141" t="str">
            <v>Invest in affil - common</v>
          </cell>
          <cell r="G141" t="str">
            <v>investments Affiliated companies - at equity</v>
          </cell>
          <cell r="H141" t="str">
            <v>Investments in subsidiaries</v>
          </cell>
          <cell r="I141">
            <v>123</v>
          </cell>
          <cell r="J141" t="str">
            <v xml:space="preserve">123.1 - Invest In Sub Co (Affil Co) </v>
          </cell>
          <cell r="K141">
            <v>123.1</v>
          </cell>
          <cell r="L141" t="str">
            <v xml:space="preserve">123.0 - Invest In Sub Co (Affil Co) </v>
          </cell>
          <cell r="M141" t="str">
            <v>Investment in Subsidary Companies</v>
          </cell>
          <cell r="N141" t="str">
            <v>n/a</v>
          </cell>
          <cell r="O141" t="str">
            <v>n/a</v>
          </cell>
          <cell r="P141" t="str">
            <v>n/a</v>
          </cell>
          <cell r="Q141">
            <v>0</v>
          </cell>
        </row>
        <row r="142">
          <cell r="A142" t="str">
            <v>123104</v>
          </cell>
          <cell r="B142" t="str">
            <v>INVEST IN LGE CAPITAL</v>
          </cell>
          <cell r="C142" t="str">
            <v>ASSET</v>
          </cell>
          <cell r="D142" t="str">
            <v>Open</v>
          </cell>
          <cell r="E142">
            <v>12300</v>
          </cell>
          <cell r="F142" t="str">
            <v>Invest in affil - common</v>
          </cell>
          <cell r="G142" t="str">
            <v>investments Affiliated companies - at equity</v>
          </cell>
          <cell r="H142" t="str">
            <v>Investments in subsidiaries</v>
          </cell>
          <cell r="I142">
            <v>123</v>
          </cell>
          <cell r="J142" t="str">
            <v xml:space="preserve">123.1 - Invest In Sub Co (Affil Co) </v>
          </cell>
          <cell r="K142">
            <v>123.1</v>
          </cell>
          <cell r="L142" t="str">
            <v xml:space="preserve">123.0 - Invest In Sub Co (Affil Co) </v>
          </cell>
          <cell r="M142" t="str">
            <v>Investment in Subsidary Companies</v>
          </cell>
          <cell r="N142" t="str">
            <v>n/a</v>
          </cell>
          <cell r="O142" t="str">
            <v>n/a</v>
          </cell>
          <cell r="P142" t="str">
            <v>n/a</v>
          </cell>
          <cell r="Q142">
            <v>0</v>
          </cell>
        </row>
        <row r="143">
          <cell r="A143" t="str">
            <v>123105</v>
          </cell>
          <cell r="B143" t="str">
            <v>INVESTMENT IN KU</v>
          </cell>
          <cell r="C143" t="str">
            <v>ASSET</v>
          </cell>
          <cell r="D143" t="str">
            <v>Open</v>
          </cell>
          <cell r="E143">
            <v>12300</v>
          </cell>
          <cell r="F143" t="str">
            <v>Invest in affil - common</v>
          </cell>
          <cell r="G143" t="str">
            <v>investments Affiliated companies - at equity</v>
          </cell>
          <cell r="H143" t="str">
            <v>Investments in subsidiaries</v>
          </cell>
          <cell r="I143">
            <v>123</v>
          </cell>
          <cell r="J143" t="str">
            <v xml:space="preserve">123.1 - Invest In Sub Co (Affil Co) </v>
          </cell>
          <cell r="K143">
            <v>123.1</v>
          </cell>
          <cell r="L143" t="str">
            <v xml:space="preserve">123.0 - Invest In Sub Co (Affil Co) </v>
          </cell>
          <cell r="M143" t="str">
            <v>Investment in Subsidary Companies</v>
          </cell>
          <cell r="N143" t="str">
            <v>n/a</v>
          </cell>
          <cell r="O143" t="str">
            <v>n/a</v>
          </cell>
          <cell r="P143" t="str">
            <v>n/a</v>
          </cell>
          <cell r="Q143">
            <v>0</v>
          </cell>
        </row>
        <row r="144">
          <cell r="A144" t="str">
            <v>123108</v>
          </cell>
          <cell r="B144" t="str">
            <v>INVEST IN LEM</v>
          </cell>
          <cell r="C144" t="str">
            <v>ASSET</v>
          </cell>
          <cell r="D144" t="str">
            <v>Open</v>
          </cell>
          <cell r="E144">
            <v>12300</v>
          </cell>
          <cell r="F144" t="str">
            <v>Invest in affil - common</v>
          </cell>
          <cell r="G144" t="str">
            <v>investments Affiliated companies - at equity</v>
          </cell>
          <cell r="H144" t="str">
            <v>Investments in subsidiaries</v>
          </cell>
          <cell r="I144">
            <v>123</v>
          </cell>
          <cell r="J144" t="str">
            <v xml:space="preserve">123.1 - Invest In Sub Co (Affil Co) </v>
          </cell>
          <cell r="K144">
            <v>123.1</v>
          </cell>
          <cell r="L144" t="str">
            <v xml:space="preserve">123.0 - Invest In Sub Co (Affil Co) </v>
          </cell>
          <cell r="M144" t="str">
            <v>Investment in Subsidary Companies</v>
          </cell>
          <cell r="N144" t="str">
            <v>n/a</v>
          </cell>
          <cell r="O144" t="str">
            <v>n/a</v>
          </cell>
          <cell r="P144" t="str">
            <v>n/a</v>
          </cell>
          <cell r="Q144">
            <v>0</v>
          </cell>
        </row>
        <row r="145">
          <cell r="A145" t="str">
            <v>123109</v>
          </cell>
          <cell r="B145" t="str">
            <v>INVEST IN SERVCO</v>
          </cell>
          <cell r="C145" t="str">
            <v>ASSET</v>
          </cell>
          <cell r="D145" t="str">
            <v>Open</v>
          </cell>
          <cell r="E145">
            <v>12300</v>
          </cell>
          <cell r="F145" t="str">
            <v>Invest in affil - common</v>
          </cell>
          <cell r="G145" t="str">
            <v>investments Affiliated companies - at equity</v>
          </cell>
          <cell r="H145" t="str">
            <v>Investments in subsidiaries</v>
          </cell>
          <cell r="I145">
            <v>123</v>
          </cell>
          <cell r="J145" t="str">
            <v xml:space="preserve">123.1 - Invest In Sub Co (Affil Co) </v>
          </cell>
          <cell r="K145">
            <v>123.1</v>
          </cell>
          <cell r="L145" t="str">
            <v xml:space="preserve">123.0 - Invest In Sub Co (Affil Co) </v>
          </cell>
          <cell r="M145" t="str">
            <v>Investment in Subsidary Companies</v>
          </cell>
          <cell r="N145" t="str">
            <v>n/a</v>
          </cell>
          <cell r="O145" t="str">
            <v>n/a</v>
          </cell>
          <cell r="P145" t="str">
            <v>n/a</v>
          </cell>
          <cell r="Q145">
            <v>0</v>
          </cell>
        </row>
        <row r="146">
          <cell r="A146" t="str">
            <v>123110</v>
          </cell>
          <cell r="B146" t="str">
            <v>INVEST IN LPI</v>
          </cell>
          <cell r="C146" t="str">
            <v>ASSET</v>
          </cell>
          <cell r="D146" t="str">
            <v>Open</v>
          </cell>
          <cell r="E146">
            <v>12300</v>
          </cell>
          <cell r="F146" t="str">
            <v>Invest in affil - common</v>
          </cell>
          <cell r="G146" t="str">
            <v>investments Affiliated companies - at equity</v>
          </cell>
          <cell r="H146" t="str">
            <v>Investments in subsidiaries</v>
          </cell>
          <cell r="I146">
            <v>123</v>
          </cell>
          <cell r="J146" t="str">
            <v xml:space="preserve">123.1 - Invest In Sub Co (Affil Co) </v>
          </cell>
          <cell r="K146">
            <v>123.1</v>
          </cell>
          <cell r="L146" t="str">
            <v xml:space="preserve">123.0 - Invest In Sub Co (Affil Co) </v>
          </cell>
          <cell r="M146" t="str">
            <v>Investment in Subsidary Companies</v>
          </cell>
          <cell r="N146" t="str">
            <v>n/a</v>
          </cell>
          <cell r="O146" t="str">
            <v>n/a</v>
          </cell>
          <cell r="P146" t="str">
            <v>n/a</v>
          </cell>
          <cell r="Q146">
            <v>0</v>
          </cell>
        </row>
        <row r="147">
          <cell r="A147" t="str">
            <v>123111</v>
          </cell>
          <cell r="B147" t="str">
            <v>INVEST IN LII</v>
          </cell>
          <cell r="C147" t="str">
            <v>ASSET</v>
          </cell>
          <cell r="D147" t="str">
            <v>Open</v>
          </cell>
          <cell r="E147">
            <v>12300</v>
          </cell>
          <cell r="F147" t="str">
            <v>Invest in affil - common</v>
          </cell>
          <cell r="G147" t="str">
            <v>investments Affiliated companies - at equity</v>
          </cell>
          <cell r="H147" t="str">
            <v>Investments in subsidiaries</v>
          </cell>
          <cell r="I147">
            <v>123</v>
          </cell>
          <cell r="J147" t="str">
            <v xml:space="preserve">123.1 - Invest In Sub Co (Affil Co) </v>
          </cell>
          <cell r="K147">
            <v>123.1</v>
          </cell>
          <cell r="L147" t="str">
            <v xml:space="preserve">123.0 - Invest In Sub Co (Affil Co) </v>
          </cell>
          <cell r="M147" t="str">
            <v>Investment in Subsidary Companies</v>
          </cell>
          <cell r="N147" t="str">
            <v>n/a</v>
          </cell>
          <cell r="O147" t="str">
            <v>n/a</v>
          </cell>
          <cell r="P147" t="str">
            <v>n/a</v>
          </cell>
          <cell r="Q147">
            <v>0</v>
          </cell>
        </row>
        <row r="148">
          <cell r="A148" t="str">
            <v>123112</v>
          </cell>
          <cell r="B148" t="str">
            <v>INVEST IN HOME SERVICES</v>
          </cell>
          <cell r="C148" t="str">
            <v>ASSET</v>
          </cell>
          <cell r="D148" t="str">
            <v>Open</v>
          </cell>
          <cell r="E148">
            <v>12300</v>
          </cell>
          <cell r="F148" t="str">
            <v>Invest in affil - common</v>
          </cell>
          <cell r="G148" t="str">
            <v>investments Affiliated companies - at equity</v>
          </cell>
          <cell r="H148" t="str">
            <v>Investments in subsidiaries</v>
          </cell>
          <cell r="I148">
            <v>123</v>
          </cell>
          <cell r="J148" t="str">
            <v xml:space="preserve">123.1 - Invest In Sub Co (Affil Co) </v>
          </cell>
          <cell r="K148">
            <v>123.1</v>
          </cell>
          <cell r="L148" t="str">
            <v xml:space="preserve">123.0 - Invest In Sub Co (Affil Co) </v>
          </cell>
          <cell r="M148" t="str">
            <v>Investment in Subsidary Companies</v>
          </cell>
          <cell r="N148" t="str">
            <v>n/a</v>
          </cell>
          <cell r="O148" t="str">
            <v>n/a</v>
          </cell>
          <cell r="P148" t="str">
            <v>n/a</v>
          </cell>
          <cell r="Q148">
            <v>0</v>
          </cell>
        </row>
        <row r="149">
          <cell r="A149" t="str">
            <v>123116</v>
          </cell>
          <cell r="B149" t="str">
            <v>INVEST IN WKE</v>
          </cell>
          <cell r="C149" t="str">
            <v>ASSET</v>
          </cell>
          <cell r="D149" t="str">
            <v>Open</v>
          </cell>
          <cell r="E149">
            <v>12300</v>
          </cell>
          <cell r="F149" t="str">
            <v>Invest in affil - common</v>
          </cell>
          <cell r="G149" t="str">
            <v>investments Affiliated companies - at equity</v>
          </cell>
          <cell r="H149" t="str">
            <v>Investments in subsidiaries</v>
          </cell>
          <cell r="I149">
            <v>123</v>
          </cell>
          <cell r="J149" t="str">
            <v xml:space="preserve">123.1 - Invest In Sub Co (Affil Co) </v>
          </cell>
          <cell r="K149">
            <v>123.1</v>
          </cell>
          <cell r="L149" t="str">
            <v xml:space="preserve">123.0 - Invest In Sub Co (Affil Co) </v>
          </cell>
          <cell r="M149" t="str">
            <v>Investment in Subsidary Companies</v>
          </cell>
          <cell r="N149" t="str">
            <v>n/a</v>
          </cell>
          <cell r="O149" t="str">
            <v>n/a</v>
          </cell>
          <cell r="P149" t="str">
            <v>n/a</v>
          </cell>
          <cell r="Q149">
            <v>0</v>
          </cell>
        </row>
        <row r="150">
          <cell r="A150" t="str">
            <v>123118</v>
          </cell>
          <cell r="B150" t="str">
            <v>INVEST IN FCD LLC</v>
          </cell>
          <cell r="C150" t="str">
            <v>ASSET</v>
          </cell>
          <cell r="D150" t="str">
            <v>Open</v>
          </cell>
          <cell r="E150">
            <v>12300</v>
          </cell>
          <cell r="F150" t="str">
            <v>Invest in affil - common</v>
          </cell>
          <cell r="G150" t="str">
            <v>investments Affiliated companies - at equity</v>
          </cell>
          <cell r="H150" t="str">
            <v>Investments in subsidiaries</v>
          </cell>
          <cell r="I150">
            <v>123</v>
          </cell>
          <cell r="J150" t="str">
            <v xml:space="preserve">123.1 - Invest In Sub Co (Affil Co) </v>
          </cell>
          <cell r="K150">
            <v>123.1</v>
          </cell>
          <cell r="L150" t="str">
            <v xml:space="preserve">123.0 - Invest In Sub Co (Affil Co) </v>
          </cell>
          <cell r="M150" t="str">
            <v>Investment in Subsidary Companies</v>
          </cell>
          <cell r="N150" t="str">
            <v>n/a</v>
          </cell>
          <cell r="O150" t="str">
            <v>n/a</v>
          </cell>
          <cell r="P150" t="str">
            <v>n/a</v>
          </cell>
          <cell r="Q150">
            <v>0</v>
          </cell>
        </row>
        <row r="151">
          <cell r="A151" t="str">
            <v>123122</v>
          </cell>
          <cell r="B151" t="str">
            <v>INVESTMENT IN EEI</v>
          </cell>
          <cell r="C151" t="str">
            <v>ASSET</v>
          </cell>
          <cell r="D151" t="str">
            <v>Open</v>
          </cell>
          <cell r="E151">
            <v>12345</v>
          </cell>
          <cell r="F151" t="str">
            <v>Investment in EEI</v>
          </cell>
          <cell r="G151" t="str">
            <v>investments Affiliated companies - at equity</v>
          </cell>
          <cell r="H151" t="str">
            <v>Investments in affiliates</v>
          </cell>
          <cell r="I151">
            <v>123.1</v>
          </cell>
          <cell r="J151" t="str">
            <v xml:space="preserve">123.1 - Invest In Sub Co (Affil Co) </v>
          </cell>
          <cell r="K151">
            <v>123.1</v>
          </cell>
          <cell r="L151" t="str">
            <v>123.1 - Investment in EEI</v>
          </cell>
          <cell r="M151" t="str">
            <v>Investment in Subsidary Companies</v>
          </cell>
          <cell r="N151" t="str">
            <v>n/a</v>
          </cell>
          <cell r="O151" t="str">
            <v>n/a</v>
          </cell>
          <cell r="P151" t="str">
            <v>n/a</v>
          </cell>
          <cell r="Q151">
            <v>0</v>
          </cell>
        </row>
        <row r="152">
          <cell r="A152" t="str">
            <v>123123</v>
          </cell>
          <cell r="B152" t="str">
            <v>INVESTMENT IN OVEC</v>
          </cell>
          <cell r="C152" t="str">
            <v>ASSET</v>
          </cell>
          <cell r="D152" t="str">
            <v>Open</v>
          </cell>
          <cell r="E152">
            <v>12346</v>
          </cell>
          <cell r="F152" t="str">
            <v>Investment in OVEC</v>
          </cell>
          <cell r="G152" t="str">
            <v>investments Affiliated companies - at equity</v>
          </cell>
          <cell r="H152" t="str">
            <v>Investments in affiliates</v>
          </cell>
          <cell r="I152">
            <v>123</v>
          </cell>
          <cell r="J152" t="str">
            <v xml:space="preserve">123.1 - Invest In Sub Co (Affil Co) </v>
          </cell>
          <cell r="K152">
            <v>123.1</v>
          </cell>
          <cell r="L152" t="str">
            <v xml:space="preserve">123.0 - Invest In Sub Co (Affil Co) </v>
          </cell>
          <cell r="M152" t="str">
            <v>Investment in Subsidary Companies</v>
          </cell>
          <cell r="N152" t="str">
            <v>n/a</v>
          </cell>
          <cell r="O152" t="str">
            <v>n/a</v>
          </cell>
          <cell r="P152" t="str">
            <v>n/a</v>
          </cell>
          <cell r="Q152">
            <v>0</v>
          </cell>
        </row>
        <row r="153">
          <cell r="A153" t="str">
            <v>123124</v>
          </cell>
          <cell r="B153" t="str">
            <v>INVESTMENT IN DHA</v>
          </cell>
          <cell r="C153" t="str">
            <v>ASSET</v>
          </cell>
          <cell r="D153" t="str">
            <v>Open</v>
          </cell>
          <cell r="E153">
            <v>12347</v>
          </cell>
          <cell r="F153" t="str">
            <v>Investment in DHA</v>
          </cell>
          <cell r="G153" t="str">
            <v>investments Affiliated companies - at equity</v>
          </cell>
          <cell r="H153" t="str">
            <v>Investments in affiliates</v>
          </cell>
          <cell r="I153">
            <v>123</v>
          </cell>
          <cell r="J153" t="str">
            <v xml:space="preserve">123.1 - Invest In Sub Co (Affil Co) </v>
          </cell>
          <cell r="K153">
            <v>123.1</v>
          </cell>
          <cell r="L153" t="str">
            <v xml:space="preserve">123.0 - Invest In Sub Co (Affil Co) </v>
          </cell>
          <cell r="M153" t="str">
            <v>Investment in Subsidary Companies</v>
          </cell>
          <cell r="N153" t="str">
            <v>n/a</v>
          </cell>
          <cell r="O153" t="str">
            <v>n/a</v>
          </cell>
          <cell r="P153" t="str">
            <v>n/a</v>
          </cell>
          <cell r="Q153">
            <v>0</v>
          </cell>
        </row>
        <row r="154">
          <cell r="A154" t="str">
            <v>123125</v>
          </cell>
          <cell r="B154" t="str">
            <v>INVEST IN LGE CAPITAL PA ADJS</v>
          </cell>
          <cell r="C154" t="str">
            <v>ASSET</v>
          </cell>
          <cell r="D154" t="str">
            <v>Open</v>
          </cell>
          <cell r="E154">
            <v>12300</v>
          </cell>
          <cell r="F154" t="str">
            <v>Invest in affil - common</v>
          </cell>
          <cell r="G154" t="str">
            <v>investments Affiliated companies - at equity</v>
          </cell>
          <cell r="H154" t="str">
            <v>Investments in affiliates</v>
          </cell>
          <cell r="I154">
            <v>123</v>
          </cell>
          <cell r="J154" t="str">
            <v xml:space="preserve">123.1 - Invest In Sub Co (Affil Co) </v>
          </cell>
          <cell r="K154">
            <v>123.1</v>
          </cell>
          <cell r="L154" t="str">
            <v xml:space="preserve">123.0 - Invest In Sub Co (Affil Co) </v>
          </cell>
          <cell r="M154" t="str">
            <v>Investment in Subsidary Companies</v>
          </cell>
          <cell r="N154" t="str">
            <v>n/a</v>
          </cell>
          <cell r="O154" t="str">
            <v>n/a</v>
          </cell>
          <cell r="P154" t="str">
            <v>n/a</v>
          </cell>
          <cell r="Q154">
            <v>0</v>
          </cell>
        </row>
        <row r="155">
          <cell r="A155" t="str">
            <v>123126</v>
          </cell>
          <cell r="B155" t="str">
            <v>INVEST IN HOME SERVICES PA ADJS</v>
          </cell>
          <cell r="C155" t="str">
            <v>ASSET</v>
          </cell>
          <cell r="D155" t="str">
            <v>Open</v>
          </cell>
          <cell r="E155">
            <v>12300</v>
          </cell>
          <cell r="F155" t="str">
            <v>Invest in affil - common</v>
          </cell>
          <cell r="G155" t="str">
            <v>investments Affiliated companies - at equity</v>
          </cell>
          <cell r="H155" t="str">
            <v>Investments in affiliates</v>
          </cell>
          <cell r="I155">
            <v>123</v>
          </cell>
          <cell r="J155" t="str">
            <v xml:space="preserve">123.1 - Invest In Sub Co (Affil Co) </v>
          </cell>
          <cell r="K155">
            <v>123.1</v>
          </cell>
          <cell r="L155" t="str">
            <v xml:space="preserve">123.0 - Invest In Sub Co (Affil Co) </v>
          </cell>
          <cell r="M155" t="str">
            <v>Investment in Subsidary Companies</v>
          </cell>
          <cell r="N155" t="str">
            <v>n/a</v>
          </cell>
          <cell r="O155" t="str">
            <v>n/a</v>
          </cell>
          <cell r="P155" t="str">
            <v>n/a</v>
          </cell>
          <cell r="Q155">
            <v>0</v>
          </cell>
        </row>
        <row r="156">
          <cell r="A156" t="str">
            <v>123127</v>
          </cell>
          <cell r="B156" t="str">
            <v>INVEST IN SERVCO PA ADJS</v>
          </cell>
          <cell r="C156" t="str">
            <v>ASSET</v>
          </cell>
          <cell r="D156" t="str">
            <v>Open</v>
          </cell>
          <cell r="E156">
            <v>12300</v>
          </cell>
          <cell r="F156" t="str">
            <v>Invest in affil - common</v>
          </cell>
          <cell r="G156" t="str">
            <v>investments Affiliated companies - at equity</v>
          </cell>
          <cell r="H156" t="str">
            <v>Investments in affiliates</v>
          </cell>
          <cell r="I156">
            <v>123</v>
          </cell>
          <cell r="J156" t="str">
            <v xml:space="preserve">123.1 - Invest In Sub Co (Affil Co) </v>
          </cell>
          <cell r="K156">
            <v>123.1</v>
          </cell>
          <cell r="L156" t="str">
            <v xml:space="preserve">123.0 - Invest In Sub Co (Affil Co) </v>
          </cell>
          <cell r="M156" t="str">
            <v>Investment in Subsidary Companies</v>
          </cell>
          <cell r="N156" t="str">
            <v>n/a</v>
          </cell>
          <cell r="O156" t="str">
            <v>n/a</v>
          </cell>
          <cell r="P156" t="str">
            <v>n/a</v>
          </cell>
          <cell r="Q156">
            <v>0</v>
          </cell>
        </row>
        <row r="157">
          <cell r="A157" t="str">
            <v>123128</v>
          </cell>
          <cell r="B157" t="str">
            <v>INVEST IN WKE PA ADJS</v>
          </cell>
          <cell r="C157" t="str">
            <v>ASSET</v>
          </cell>
          <cell r="D157" t="str">
            <v>Open</v>
          </cell>
          <cell r="E157">
            <v>12300</v>
          </cell>
          <cell r="F157" t="str">
            <v>Invest in affil - common</v>
          </cell>
          <cell r="G157" t="str">
            <v>investments Affiliated companies - at equity</v>
          </cell>
          <cell r="H157" t="str">
            <v>Investments in affiliates</v>
          </cell>
          <cell r="I157">
            <v>123</v>
          </cell>
          <cell r="J157" t="str">
            <v xml:space="preserve">123.1 - Invest In Sub Co (Affil Co) </v>
          </cell>
          <cell r="K157">
            <v>123.1</v>
          </cell>
          <cell r="L157" t="str">
            <v xml:space="preserve">123.0 - Invest In Sub Co (Affil Co) </v>
          </cell>
          <cell r="M157" t="str">
            <v>Investment in Subsidary Companies</v>
          </cell>
          <cell r="N157" t="str">
            <v>n/a</v>
          </cell>
          <cell r="O157" t="str">
            <v>n/a</v>
          </cell>
          <cell r="P157" t="str">
            <v>n/a</v>
          </cell>
          <cell r="Q157">
            <v>0</v>
          </cell>
        </row>
        <row r="158">
          <cell r="A158" t="str">
            <v>123129</v>
          </cell>
          <cell r="B158" t="str">
            <v>INVEST IN FCD LLC PA ADJS</v>
          </cell>
          <cell r="C158" t="str">
            <v>ASSET</v>
          </cell>
          <cell r="D158" t="str">
            <v>Open</v>
          </cell>
          <cell r="E158">
            <v>12300</v>
          </cell>
          <cell r="F158" t="str">
            <v>Invest in affil - common</v>
          </cell>
          <cell r="G158" t="str">
            <v>investments Affiliated companies - at equity</v>
          </cell>
          <cell r="H158" t="str">
            <v>Investments in affiliates</v>
          </cell>
          <cell r="I158">
            <v>123</v>
          </cell>
          <cell r="J158" t="str">
            <v xml:space="preserve">123.1 - Invest In Sub Co (Affil Co) </v>
          </cell>
          <cell r="K158">
            <v>123.1</v>
          </cell>
          <cell r="L158" t="str">
            <v xml:space="preserve">123.0 - Invest In Sub Co (Affil Co) </v>
          </cell>
          <cell r="M158" t="str">
            <v>Investment in Subsidary Companies</v>
          </cell>
          <cell r="N158" t="str">
            <v>n/a</v>
          </cell>
          <cell r="O158" t="str">
            <v>n/a</v>
          </cell>
          <cell r="P158" t="str">
            <v>n/a</v>
          </cell>
          <cell r="Q158">
            <v>0</v>
          </cell>
        </row>
        <row r="159">
          <cell r="A159" t="str">
            <v>123130</v>
          </cell>
          <cell r="B159" t="str">
            <v>INVEST IN LEM PA ADJS</v>
          </cell>
          <cell r="C159" t="str">
            <v>ASSET</v>
          </cell>
          <cell r="D159" t="str">
            <v>Open</v>
          </cell>
          <cell r="E159">
            <v>12300</v>
          </cell>
          <cell r="F159" t="str">
            <v>Invest in affil - common</v>
          </cell>
          <cell r="G159" t="str">
            <v>investments Affiliated companies - at equity</v>
          </cell>
          <cell r="H159" t="str">
            <v>Investments in affiliates</v>
          </cell>
          <cell r="I159">
            <v>123</v>
          </cell>
          <cell r="J159" t="str">
            <v xml:space="preserve">123.1 - Invest In Sub Co (Affil Co) </v>
          </cell>
          <cell r="K159">
            <v>123.1</v>
          </cell>
          <cell r="L159" t="str">
            <v xml:space="preserve">123.0 - Invest In Sub Co (Affil Co) </v>
          </cell>
          <cell r="M159" t="str">
            <v>Investment in Subsidary Companies</v>
          </cell>
          <cell r="N159" t="str">
            <v>n/a</v>
          </cell>
          <cell r="O159" t="str">
            <v>n/a</v>
          </cell>
          <cell r="P159" t="str">
            <v>n/a</v>
          </cell>
          <cell r="Q159">
            <v>0</v>
          </cell>
        </row>
        <row r="160">
          <cell r="A160" t="str">
            <v>123131</v>
          </cell>
          <cell r="B160" t="str">
            <v>INVEST IN LII PA ADJS</v>
          </cell>
          <cell r="C160" t="str">
            <v>ASSET</v>
          </cell>
          <cell r="D160" t="str">
            <v>Open</v>
          </cell>
          <cell r="E160">
            <v>12300</v>
          </cell>
          <cell r="F160" t="str">
            <v>Invest in affil - common</v>
          </cell>
          <cell r="G160" t="str">
            <v>investments Affiliated companies - at equity</v>
          </cell>
          <cell r="H160" t="str">
            <v>Investments in affiliates</v>
          </cell>
          <cell r="I160">
            <v>123</v>
          </cell>
          <cell r="J160" t="str">
            <v xml:space="preserve">123.1 - Invest In Sub Co (Affil Co) </v>
          </cell>
          <cell r="K160">
            <v>123.1</v>
          </cell>
          <cell r="L160" t="str">
            <v xml:space="preserve">123.0 - Invest In Sub Co (Affil Co) </v>
          </cell>
          <cell r="M160" t="str">
            <v>Investment in Subsidary Companies</v>
          </cell>
          <cell r="N160" t="str">
            <v>n/a</v>
          </cell>
          <cell r="O160" t="str">
            <v>n/a</v>
          </cell>
          <cell r="P160" t="str">
            <v>n/a</v>
          </cell>
          <cell r="Q160">
            <v>0</v>
          </cell>
        </row>
        <row r="161">
          <cell r="A161" t="str">
            <v>123132</v>
          </cell>
          <cell r="B161" t="str">
            <v>INVEST IN ARGENTINA III PA ADJS</v>
          </cell>
          <cell r="C161" t="str">
            <v>ASSET</v>
          </cell>
          <cell r="D161" t="str">
            <v>Open</v>
          </cell>
          <cell r="E161">
            <v>12300</v>
          </cell>
          <cell r="F161" t="str">
            <v>Invest in affil - common</v>
          </cell>
          <cell r="G161" t="str">
            <v>investments Affiliated companies - at equity</v>
          </cell>
          <cell r="H161" t="str">
            <v>Investments in affiliates</v>
          </cell>
          <cell r="I161">
            <v>123</v>
          </cell>
          <cell r="J161" t="str">
            <v xml:space="preserve">123.1 - Invest In Sub Co (Affil Co) </v>
          </cell>
          <cell r="K161">
            <v>123.1</v>
          </cell>
          <cell r="L161" t="str">
            <v xml:space="preserve">123.0 - Invest In Sub Co (Affil Co) </v>
          </cell>
          <cell r="M161" t="str">
            <v>Investment in Subsidary Companies</v>
          </cell>
          <cell r="N161" t="str">
            <v>n/a</v>
          </cell>
          <cell r="O161" t="str">
            <v>n/a</v>
          </cell>
          <cell r="P161" t="str">
            <v>n/a</v>
          </cell>
          <cell r="Q161">
            <v>0</v>
          </cell>
        </row>
        <row r="162">
          <cell r="A162" t="str">
            <v>123133</v>
          </cell>
          <cell r="B162" t="str">
            <v>INVEST IN DOWNTOWN COMMERCIAL LOAN FUND</v>
          </cell>
          <cell r="C162" t="str">
            <v>ASSET</v>
          </cell>
          <cell r="D162" t="str">
            <v>Open</v>
          </cell>
          <cell r="E162">
            <v>12347</v>
          </cell>
          <cell r="F162" t="str">
            <v>Investment in DHA</v>
          </cell>
          <cell r="G162" t="str">
            <v>investments Affiliated companies - at equity</v>
          </cell>
          <cell r="H162" t="str">
            <v>Investments in affiliates</v>
          </cell>
          <cell r="I162">
            <v>123</v>
          </cell>
          <cell r="J162" t="str">
            <v xml:space="preserve">123.1 - Invest In Sub Co (Affil Co) </v>
          </cell>
          <cell r="K162">
            <v>123.1</v>
          </cell>
          <cell r="L162" t="str">
            <v xml:space="preserve">123.0 - Invest In Sub Co (Affil Co) </v>
          </cell>
          <cell r="M162" t="str">
            <v>Investment in Subsidary Companies</v>
          </cell>
          <cell r="N162" t="str">
            <v>n/a</v>
          </cell>
          <cell r="O162" t="str">
            <v>n/a</v>
          </cell>
          <cell r="P162" t="str">
            <v>n/a</v>
          </cell>
          <cell r="Q162" t="str">
            <v>new 3/12</v>
          </cell>
        </row>
        <row r="163">
          <cell r="A163" t="str">
            <v>123169</v>
          </cell>
          <cell r="B163" t="str">
            <v>CLOSED 07/09 - INVEST IN NATURAL SERVICIOS</v>
          </cell>
          <cell r="C163" t="str">
            <v>ASSET</v>
          </cell>
          <cell r="D163" t="str">
            <v>Closed</v>
          </cell>
          <cell r="E163">
            <v>12300</v>
          </cell>
          <cell r="F163" t="str">
            <v>Invest in affil - common</v>
          </cell>
          <cell r="G163" t="str">
            <v>investments Affiliated companies - at equity</v>
          </cell>
          <cell r="H163" t="str">
            <v>Investments in affiliates</v>
          </cell>
          <cell r="I163">
            <v>123</v>
          </cell>
          <cell r="J163" t="str">
            <v xml:space="preserve">123.1 - Invest In Sub Co (Affil Co) </v>
          </cell>
          <cell r="K163">
            <v>123.1</v>
          </cell>
          <cell r="L163" t="str">
            <v xml:space="preserve">123.0 - Invest In Sub Co (Affil Co) </v>
          </cell>
          <cell r="M163" t="str">
            <v>Investment in Subsidary Companies</v>
          </cell>
          <cell r="N163" t="str">
            <v>n/a</v>
          </cell>
          <cell r="O163" t="str">
            <v>n/a</v>
          </cell>
          <cell r="P163" t="str">
            <v>n/a</v>
          </cell>
          <cell r="Q163">
            <v>0</v>
          </cell>
        </row>
        <row r="164">
          <cell r="A164" t="str">
            <v>123170</v>
          </cell>
          <cell r="B164" t="str">
            <v>CLOSED 01/10 - INVEST IN CUYANA</v>
          </cell>
          <cell r="C164" t="str">
            <v>ASSET</v>
          </cell>
          <cell r="D164" t="str">
            <v>Closed</v>
          </cell>
          <cell r="E164">
            <v>12300</v>
          </cell>
          <cell r="F164" t="str">
            <v>Invest in affil - common</v>
          </cell>
          <cell r="G164" t="str">
            <v>investments Affiliated companies - at equity</v>
          </cell>
          <cell r="H164" t="str">
            <v>Investments in affiliates</v>
          </cell>
          <cell r="I164">
            <v>123</v>
          </cell>
          <cell r="J164" t="str">
            <v xml:space="preserve">123.1 - Invest In Sub Co (Affil Co) </v>
          </cell>
          <cell r="K164">
            <v>123.1</v>
          </cell>
          <cell r="L164" t="str">
            <v xml:space="preserve">123.0 - Invest In Sub Co (Affil Co) </v>
          </cell>
          <cell r="M164" t="str">
            <v>Investment in Subsidary Companies</v>
          </cell>
          <cell r="N164" t="str">
            <v>n/a</v>
          </cell>
          <cell r="O164" t="str">
            <v>n/a</v>
          </cell>
          <cell r="P164" t="str">
            <v>n/a</v>
          </cell>
          <cell r="Q164">
            <v>0</v>
          </cell>
        </row>
        <row r="165">
          <cell r="A165" t="str">
            <v>123171</v>
          </cell>
          <cell r="B165" t="str">
            <v>CLOSED 07/09 - INVEST IN GAS BAN</v>
          </cell>
          <cell r="C165" t="str">
            <v>ASSET</v>
          </cell>
          <cell r="D165" t="str">
            <v>Closed</v>
          </cell>
          <cell r="E165">
            <v>12300</v>
          </cell>
          <cell r="F165" t="str">
            <v>Invest in affil - common</v>
          </cell>
          <cell r="G165" t="str">
            <v>investments Affiliated companies - at equity</v>
          </cell>
          <cell r="H165" t="str">
            <v>Investments in affiliates</v>
          </cell>
          <cell r="I165">
            <v>123</v>
          </cell>
          <cell r="J165" t="str">
            <v xml:space="preserve">123.1 - Invest In Sub Co (Affil Co) </v>
          </cell>
          <cell r="K165">
            <v>123.1</v>
          </cell>
          <cell r="L165" t="str">
            <v xml:space="preserve">123.0 - Invest In Sub Co (Affil Co) </v>
          </cell>
          <cell r="M165" t="str">
            <v>Investment in Subsidary Companies</v>
          </cell>
          <cell r="N165" t="str">
            <v>n/a</v>
          </cell>
          <cell r="O165" t="str">
            <v>n/a</v>
          </cell>
          <cell r="P165" t="str">
            <v>n/a</v>
          </cell>
          <cell r="Q165">
            <v>0</v>
          </cell>
        </row>
        <row r="166">
          <cell r="A166" t="str">
            <v>123172</v>
          </cell>
          <cell r="B166" t="str">
            <v>CLOSED 03/07 - INVEST IN ROVA</v>
          </cell>
          <cell r="C166" t="str">
            <v>ASSET</v>
          </cell>
          <cell r="D166" t="str">
            <v>Closed</v>
          </cell>
          <cell r="E166">
            <v>12300</v>
          </cell>
          <cell r="F166" t="str">
            <v>Invest in affil - common</v>
          </cell>
          <cell r="G166" t="str">
            <v>investments Affiliated companies - at equity</v>
          </cell>
          <cell r="H166" t="str">
            <v>Investments in affiliates</v>
          </cell>
          <cell r="I166">
            <v>123</v>
          </cell>
          <cell r="J166" t="str">
            <v xml:space="preserve">123.1 - Invest In Sub Co (Affil Co) </v>
          </cell>
          <cell r="K166">
            <v>123.1</v>
          </cell>
          <cell r="L166" t="str">
            <v xml:space="preserve">123.0 - Invest In Sub Co (Affil Co) </v>
          </cell>
          <cell r="M166" t="str">
            <v>Investment in Subsidary Companies</v>
          </cell>
          <cell r="N166" t="str">
            <v>n/a</v>
          </cell>
          <cell r="O166" t="str">
            <v>n/a</v>
          </cell>
          <cell r="P166" t="str">
            <v>n/a</v>
          </cell>
          <cell r="Q166">
            <v>0</v>
          </cell>
        </row>
        <row r="167">
          <cell r="A167" t="str">
            <v>123173</v>
          </cell>
          <cell r="B167" t="str">
            <v>CLOSED 02/10 - INVEST IN CENTRO</v>
          </cell>
          <cell r="C167" t="str">
            <v>ASSET</v>
          </cell>
          <cell r="D167" t="str">
            <v>Closed</v>
          </cell>
          <cell r="E167">
            <v>12300</v>
          </cell>
          <cell r="F167" t="str">
            <v>Invest in affil - common</v>
          </cell>
          <cell r="G167" t="str">
            <v>investments Affiliated companies - at equity</v>
          </cell>
          <cell r="H167" t="str">
            <v>Investments in affiliates</v>
          </cell>
          <cell r="I167">
            <v>123</v>
          </cell>
          <cell r="J167" t="str">
            <v xml:space="preserve">123.1 - Invest In Sub Co (Affil Co) </v>
          </cell>
          <cell r="K167">
            <v>123.1</v>
          </cell>
          <cell r="L167" t="str">
            <v xml:space="preserve">123.0 - Invest In Sub Co (Affil Co) </v>
          </cell>
          <cell r="M167" t="str">
            <v>Investment in Subsidary Companies</v>
          </cell>
          <cell r="N167" t="str">
            <v>n/a</v>
          </cell>
          <cell r="O167" t="str">
            <v>n/a</v>
          </cell>
          <cell r="P167" t="str">
            <v>n/a</v>
          </cell>
          <cell r="Q167">
            <v>0</v>
          </cell>
        </row>
        <row r="168">
          <cell r="A168" t="str">
            <v>123174</v>
          </cell>
          <cell r="B168" t="str">
            <v>INVEST IN ARGENTINA I</v>
          </cell>
          <cell r="C168" t="str">
            <v>ASSET</v>
          </cell>
          <cell r="D168" t="str">
            <v>Open</v>
          </cell>
          <cell r="E168">
            <v>12300</v>
          </cell>
          <cell r="F168" t="str">
            <v>Invest in affil - common</v>
          </cell>
          <cell r="G168" t="str">
            <v>investments Affiliated companies - at equity</v>
          </cell>
          <cell r="H168" t="str">
            <v>Investments in subsidiaries</v>
          </cell>
          <cell r="I168">
            <v>123</v>
          </cell>
          <cell r="J168" t="str">
            <v xml:space="preserve">123.1 - Invest In Sub Co (Affil Co) </v>
          </cell>
          <cell r="K168">
            <v>123.1</v>
          </cell>
          <cell r="L168" t="str">
            <v xml:space="preserve">123.0 - Invest In Sub Co (Affil Co) </v>
          </cell>
          <cell r="M168" t="str">
            <v>Investment in Subsidary Companies</v>
          </cell>
          <cell r="N168" t="str">
            <v>n/a</v>
          </cell>
          <cell r="O168" t="str">
            <v>n/a</v>
          </cell>
          <cell r="P168" t="str">
            <v>n/a</v>
          </cell>
          <cell r="Q168">
            <v>0</v>
          </cell>
        </row>
        <row r="169">
          <cell r="A169" t="str">
            <v>123175</v>
          </cell>
          <cell r="B169" t="str">
            <v>INVESTMENT IN KU PA ADJS</v>
          </cell>
          <cell r="C169" t="str">
            <v>ASSET</v>
          </cell>
          <cell r="D169" t="str">
            <v>Open</v>
          </cell>
          <cell r="E169">
            <v>12300</v>
          </cell>
          <cell r="F169" t="str">
            <v>Invest in affil - common</v>
          </cell>
          <cell r="G169" t="str">
            <v>investments Affiliated companies - at equity</v>
          </cell>
          <cell r="H169" t="str">
            <v>Investments in subsidiaries</v>
          </cell>
          <cell r="I169">
            <v>123</v>
          </cell>
          <cell r="J169" t="str">
            <v xml:space="preserve">123.1 - Invest In Sub Co (Affil Co) </v>
          </cell>
          <cell r="K169">
            <v>123.1</v>
          </cell>
          <cell r="L169" t="str">
            <v xml:space="preserve">123.0 - Invest In Sub Co (Affil Co) </v>
          </cell>
          <cell r="M169" t="str">
            <v>Investment in Subsidary Companies</v>
          </cell>
          <cell r="N169" t="str">
            <v>n/a</v>
          </cell>
          <cell r="O169" t="str">
            <v>n/a</v>
          </cell>
          <cell r="P169" t="str">
            <v>n/a</v>
          </cell>
          <cell r="Q169">
            <v>0</v>
          </cell>
        </row>
        <row r="170">
          <cell r="A170" t="str">
            <v>123179</v>
          </cell>
          <cell r="B170" t="str">
            <v>INVEST IN ARGENTINA III</v>
          </cell>
          <cell r="C170" t="str">
            <v>ASSET</v>
          </cell>
          <cell r="D170" t="str">
            <v>Open</v>
          </cell>
          <cell r="E170">
            <v>12300</v>
          </cell>
          <cell r="F170" t="str">
            <v>Invest in affil - common</v>
          </cell>
          <cell r="G170" t="str">
            <v>investments Affiliated companies - at equity</v>
          </cell>
          <cell r="H170" t="str">
            <v>Investments in subsidiaries</v>
          </cell>
          <cell r="I170">
            <v>123</v>
          </cell>
          <cell r="J170" t="str">
            <v xml:space="preserve">123.1 - Invest In Sub Co (Affil Co) </v>
          </cell>
          <cell r="K170">
            <v>123.1</v>
          </cell>
          <cell r="L170" t="str">
            <v xml:space="preserve">123.0 - Invest In Sub Co (Affil Co) </v>
          </cell>
          <cell r="M170" t="str">
            <v>Investment in Subsidary Companies</v>
          </cell>
          <cell r="N170" t="str">
            <v>n/a</v>
          </cell>
          <cell r="O170" t="str">
            <v>n/a</v>
          </cell>
          <cell r="P170" t="str">
            <v>n/a</v>
          </cell>
          <cell r="Q170">
            <v>0</v>
          </cell>
        </row>
        <row r="171">
          <cell r="A171" t="str">
            <v>123180</v>
          </cell>
          <cell r="B171" t="str">
            <v>INVEST IN LGE POWER DEVELOPMENT</v>
          </cell>
          <cell r="C171" t="str">
            <v>ASSET</v>
          </cell>
          <cell r="D171" t="str">
            <v>Open</v>
          </cell>
          <cell r="E171">
            <v>12300</v>
          </cell>
          <cell r="F171" t="str">
            <v>Invest in affil - common</v>
          </cell>
          <cell r="G171" t="str">
            <v>investments Affiliated companies - at equity</v>
          </cell>
          <cell r="H171" t="str">
            <v>Investments in subsidiaries</v>
          </cell>
          <cell r="I171">
            <v>123</v>
          </cell>
          <cell r="J171" t="str">
            <v xml:space="preserve">123.1 - Invest In Sub Co (Affil Co) </v>
          </cell>
          <cell r="K171">
            <v>123.1</v>
          </cell>
          <cell r="L171" t="str">
            <v xml:space="preserve">123.0 - Invest In Sub Co (Affil Co) </v>
          </cell>
          <cell r="M171" t="str">
            <v>Investment in Subsidary Companies</v>
          </cell>
          <cell r="N171" t="str">
            <v>n/a</v>
          </cell>
          <cell r="O171" t="str">
            <v>n/a</v>
          </cell>
          <cell r="P171" t="str">
            <v>n/a</v>
          </cell>
          <cell r="Q171">
            <v>0</v>
          </cell>
        </row>
        <row r="172">
          <cell r="A172" t="str">
            <v>123181</v>
          </cell>
          <cell r="B172" t="str">
            <v>INVEST IN LGE POWER OPERATIONS</v>
          </cell>
          <cell r="C172" t="str">
            <v>ASSET</v>
          </cell>
          <cell r="D172" t="str">
            <v>Open</v>
          </cell>
          <cell r="E172">
            <v>12300</v>
          </cell>
          <cell r="F172" t="str">
            <v>Invest in affil - common</v>
          </cell>
          <cell r="G172" t="str">
            <v>investments Affiliated companies - at equity</v>
          </cell>
          <cell r="H172" t="str">
            <v>Investments in subsidiaries</v>
          </cell>
          <cell r="I172">
            <v>123</v>
          </cell>
          <cell r="J172" t="str">
            <v xml:space="preserve">123.1 - Invest In Sub Co (Affil Co) </v>
          </cell>
          <cell r="K172">
            <v>123.1</v>
          </cell>
          <cell r="L172" t="str">
            <v xml:space="preserve">123.0 - Invest In Sub Co (Affil Co) </v>
          </cell>
          <cell r="M172" t="str">
            <v>Investment in Subsidary Companies</v>
          </cell>
          <cell r="N172" t="str">
            <v>n/a</v>
          </cell>
          <cell r="O172" t="str">
            <v>n/a</v>
          </cell>
          <cell r="P172" t="str">
            <v>n/a</v>
          </cell>
          <cell r="Q172">
            <v>0</v>
          </cell>
        </row>
        <row r="173">
          <cell r="A173" t="str">
            <v>128023</v>
          </cell>
          <cell r="B173" t="str">
            <v>PREPAID PENSION</v>
          </cell>
          <cell r="C173" t="str">
            <v>ASSET</v>
          </cell>
          <cell r="D173" t="str">
            <v>Open</v>
          </cell>
          <cell r="E173">
            <v>12833</v>
          </cell>
          <cell r="F173" t="str">
            <v>FAS87 Pension Asset</v>
          </cell>
          <cell r="G173" t="str">
            <v>Other assets lt</v>
          </cell>
          <cell r="H173" t="str">
            <v>Other long-term assets</v>
          </cell>
          <cell r="I173">
            <v>128.1</v>
          </cell>
          <cell r="J173" t="str">
            <v>128 - Other Special Fds</v>
          </cell>
          <cell r="K173">
            <v>128.1</v>
          </cell>
          <cell r="L173" t="str">
            <v>128.1 - Other Special Fds O/Assets LT</v>
          </cell>
          <cell r="M173" t="str">
            <v>Special Funds</v>
          </cell>
          <cell r="N173" t="str">
            <v>n/a</v>
          </cell>
          <cell r="O173" t="str">
            <v>n/a</v>
          </cell>
          <cell r="P173" t="str">
            <v>n/a</v>
          </cell>
          <cell r="Q173">
            <v>0</v>
          </cell>
        </row>
        <row r="174">
          <cell r="A174" t="str">
            <v>128026</v>
          </cell>
          <cell r="B174" t="str">
            <v>COLLATERAL DEPOSIT - IR SWAPS</v>
          </cell>
          <cell r="C174" t="str">
            <v>ASSET</v>
          </cell>
          <cell r="D174" t="str">
            <v>Open</v>
          </cell>
          <cell r="E174">
            <v>12869</v>
          </cell>
          <cell r="F174" t="str">
            <v>Long-Term Restricted Cash</v>
          </cell>
          <cell r="G174" t="str">
            <v>Restricted cash LT</v>
          </cell>
          <cell r="H174" t="str">
            <v>Restricted cash - noncurrent</v>
          </cell>
          <cell r="I174">
            <v>128.6</v>
          </cell>
          <cell r="J174" t="str">
            <v>128 - Other Special Fds</v>
          </cell>
          <cell r="K174">
            <v>128</v>
          </cell>
          <cell r="L174" t="str">
            <v>128.6 - Other Special Fds</v>
          </cell>
          <cell r="M174" t="str">
            <v>Special Funds</v>
          </cell>
          <cell r="N174" t="str">
            <v>n/a</v>
          </cell>
          <cell r="O174" t="str">
            <v>n/a</v>
          </cell>
          <cell r="P174" t="str">
            <v>n/a</v>
          </cell>
          <cell r="Q174">
            <v>0</v>
          </cell>
        </row>
        <row r="175">
          <cell r="A175" t="str">
            <v>128027</v>
          </cell>
          <cell r="B175" t="str">
            <v>RESTRICTED CASH - NON-CURRENT</v>
          </cell>
          <cell r="C175" t="str">
            <v>ASSET</v>
          </cell>
          <cell r="D175" t="str">
            <v>Open</v>
          </cell>
          <cell r="E175">
            <v>12869</v>
          </cell>
          <cell r="F175" t="str">
            <v>Long-Term Restricted Cash</v>
          </cell>
          <cell r="G175" t="str">
            <v>Restricted cash LT</v>
          </cell>
          <cell r="H175" t="str">
            <v>Restricted cash - noncurrent</v>
          </cell>
          <cell r="I175">
            <v>128.6</v>
          </cell>
          <cell r="J175" t="str">
            <v>128 - Other Special Fds</v>
          </cell>
          <cell r="K175">
            <v>128</v>
          </cell>
          <cell r="L175" t="str">
            <v>128.6 - Other Special Fds</v>
          </cell>
          <cell r="M175" t="str">
            <v>Special Funds</v>
          </cell>
          <cell r="N175" t="str">
            <v>n/a</v>
          </cell>
          <cell r="O175" t="str">
            <v>n/a</v>
          </cell>
          <cell r="P175" t="str">
            <v>n/a</v>
          </cell>
          <cell r="Q175">
            <v>0</v>
          </cell>
        </row>
        <row r="176">
          <cell r="A176" t="str">
            <v>131006</v>
          </cell>
          <cell r="B176" t="str">
            <v>BBANDT (formerly BANK OF LOUISVILLE)</v>
          </cell>
          <cell r="C176" t="str">
            <v>ASSET</v>
          </cell>
          <cell r="D176" t="str">
            <v>Open</v>
          </cell>
          <cell r="E176">
            <v>13150</v>
          </cell>
          <cell r="F176" t="str">
            <v>Negative Cash Reclass</v>
          </cell>
          <cell r="G176" t="str">
            <v>Cash and cash equivalents</v>
          </cell>
          <cell r="H176" t="str">
            <v>Cash and cash equivalents</v>
          </cell>
          <cell r="I176">
            <v>131</v>
          </cell>
          <cell r="J176" t="str">
            <v>131 - Cash</v>
          </cell>
          <cell r="K176">
            <v>131</v>
          </cell>
          <cell r="L176" t="str">
            <v>131 - Cash</v>
          </cell>
          <cell r="M176" t="str">
            <v>Cash</v>
          </cell>
          <cell r="N176" t="str">
            <v>n/a</v>
          </cell>
          <cell r="O176" t="str">
            <v>n/a</v>
          </cell>
          <cell r="P176" t="str">
            <v>n/a</v>
          </cell>
          <cell r="Q176">
            <v>0</v>
          </cell>
        </row>
        <row r="177">
          <cell r="A177" t="str">
            <v>131011</v>
          </cell>
          <cell r="B177" t="str">
            <v>LEM CASH ACCOUNT</v>
          </cell>
          <cell r="C177" t="str">
            <v>ASSET</v>
          </cell>
          <cell r="D177" t="str">
            <v>Open</v>
          </cell>
          <cell r="E177">
            <v>13150</v>
          </cell>
          <cell r="F177" t="str">
            <v>Negative Cash Reclass</v>
          </cell>
          <cell r="G177" t="str">
            <v>Cash and cash equivalents</v>
          </cell>
          <cell r="H177" t="str">
            <v>Cash and cash equivalents</v>
          </cell>
          <cell r="I177">
            <v>131</v>
          </cell>
          <cell r="J177" t="str">
            <v>131 - Cash</v>
          </cell>
          <cell r="K177">
            <v>131</v>
          </cell>
          <cell r="L177" t="str">
            <v>131 - Cash</v>
          </cell>
          <cell r="M177" t="str">
            <v>Cash</v>
          </cell>
          <cell r="N177" t="str">
            <v>n/a</v>
          </cell>
          <cell r="O177" t="str">
            <v>n/a</v>
          </cell>
          <cell r="P177" t="str">
            <v>n/a</v>
          </cell>
          <cell r="Q177">
            <v>0</v>
          </cell>
        </row>
        <row r="178">
          <cell r="A178" t="str">
            <v>131013</v>
          </cell>
          <cell r="B178" t="str">
            <v>FARMERS BANK</v>
          </cell>
          <cell r="C178" t="str">
            <v>ASSET</v>
          </cell>
          <cell r="D178" t="str">
            <v>Open</v>
          </cell>
          <cell r="E178">
            <v>13150</v>
          </cell>
          <cell r="F178" t="str">
            <v>Negative Cash Reclass</v>
          </cell>
          <cell r="G178" t="str">
            <v>Cash and cash equivalents</v>
          </cell>
          <cell r="H178" t="str">
            <v>Cash and cash equivalents</v>
          </cell>
          <cell r="I178">
            <v>131</v>
          </cell>
          <cell r="J178" t="str">
            <v>131 - Cash</v>
          </cell>
          <cell r="K178">
            <v>131</v>
          </cell>
          <cell r="L178" t="str">
            <v>131 - Cash</v>
          </cell>
          <cell r="M178" t="str">
            <v>Cash</v>
          </cell>
          <cell r="N178" t="str">
            <v>n/a</v>
          </cell>
          <cell r="O178" t="str">
            <v>n/a</v>
          </cell>
          <cell r="P178" t="str">
            <v>n/a</v>
          </cell>
          <cell r="Q178">
            <v>0</v>
          </cell>
        </row>
        <row r="179">
          <cell r="A179" t="str">
            <v>131014</v>
          </cell>
          <cell r="B179" t="str">
            <v>CASH-US BANK</v>
          </cell>
          <cell r="C179" t="str">
            <v>ASSET</v>
          </cell>
          <cell r="D179" t="str">
            <v>Open</v>
          </cell>
          <cell r="E179">
            <v>13150</v>
          </cell>
          <cell r="F179" t="str">
            <v>Negative Cash Reclass</v>
          </cell>
          <cell r="G179" t="str">
            <v>Cash and cash equivalents</v>
          </cell>
          <cell r="H179" t="str">
            <v>Cash and cash equivalents</v>
          </cell>
          <cell r="I179">
            <v>131</v>
          </cell>
          <cell r="J179" t="str">
            <v>131 - Cash</v>
          </cell>
          <cell r="K179">
            <v>131</v>
          </cell>
          <cell r="L179" t="str">
            <v>131 - Cash</v>
          </cell>
          <cell r="M179" t="str">
            <v>Cash</v>
          </cell>
          <cell r="N179" t="str">
            <v>n/a</v>
          </cell>
          <cell r="O179" t="str">
            <v>n/a</v>
          </cell>
          <cell r="P179" t="str">
            <v>n/a</v>
          </cell>
          <cell r="Q179">
            <v>0</v>
          </cell>
        </row>
        <row r="180">
          <cell r="A180" t="str">
            <v>131033</v>
          </cell>
          <cell r="B180" t="str">
            <v>US BANK (formerly FIRSTAR)</v>
          </cell>
          <cell r="C180" t="str">
            <v>ASSET</v>
          </cell>
          <cell r="D180" t="str">
            <v>Open</v>
          </cell>
          <cell r="E180">
            <v>13150</v>
          </cell>
          <cell r="F180" t="str">
            <v>Negative Cash Reclass</v>
          </cell>
          <cell r="G180" t="str">
            <v>Cash and cash equivalents</v>
          </cell>
          <cell r="H180" t="str">
            <v>Cash and cash equivalents</v>
          </cell>
          <cell r="I180">
            <v>131</v>
          </cell>
          <cell r="J180" t="str">
            <v>131 - Cash</v>
          </cell>
          <cell r="K180">
            <v>131</v>
          </cell>
          <cell r="L180" t="str">
            <v>131 - Cash</v>
          </cell>
          <cell r="M180" t="str">
            <v>Cash</v>
          </cell>
          <cell r="N180" t="str">
            <v>n/a</v>
          </cell>
          <cell r="O180" t="str">
            <v>n/a</v>
          </cell>
          <cell r="P180" t="str">
            <v>n/a</v>
          </cell>
          <cell r="Q180">
            <v>0</v>
          </cell>
        </row>
        <row r="181">
          <cell r="A181" t="str">
            <v>131034</v>
          </cell>
          <cell r="B181" t="str">
            <v>BEDFORD LOAN &amp; DEPOSIT BANK</v>
          </cell>
          <cell r="C181" t="str">
            <v>ASSET</v>
          </cell>
          <cell r="D181" t="str">
            <v>Open</v>
          </cell>
          <cell r="E181">
            <v>13150</v>
          </cell>
          <cell r="F181" t="str">
            <v>Negative Cash Reclass</v>
          </cell>
          <cell r="G181" t="str">
            <v>Cash and cash equivalents</v>
          </cell>
          <cell r="H181" t="str">
            <v>Cash and cash equivalents</v>
          </cell>
          <cell r="I181">
            <v>131</v>
          </cell>
          <cell r="J181" t="str">
            <v>131 - Cash</v>
          </cell>
          <cell r="K181">
            <v>131</v>
          </cell>
          <cell r="L181" t="str">
            <v>131 - Cash</v>
          </cell>
          <cell r="M181" t="str">
            <v>Cash</v>
          </cell>
          <cell r="N181" t="str">
            <v>n/a</v>
          </cell>
          <cell r="O181" t="str">
            <v>n/a</v>
          </cell>
          <cell r="P181" t="str">
            <v>n/a</v>
          </cell>
          <cell r="Q181">
            <v>0</v>
          </cell>
        </row>
        <row r="182">
          <cell r="A182" t="str">
            <v>131050</v>
          </cell>
          <cell r="B182" t="str">
            <v>SUNDRY CASH COLLECT</v>
          </cell>
          <cell r="C182" t="str">
            <v>ASSET</v>
          </cell>
          <cell r="D182" t="str">
            <v>Open</v>
          </cell>
          <cell r="E182">
            <v>13150</v>
          </cell>
          <cell r="F182" t="str">
            <v>Negative Cash Reclass</v>
          </cell>
          <cell r="G182" t="str">
            <v>Cash and cash equivalents</v>
          </cell>
          <cell r="H182" t="str">
            <v>Cash and cash equivalents</v>
          </cell>
          <cell r="I182">
            <v>131</v>
          </cell>
          <cell r="J182" t="str">
            <v>131 - Cash</v>
          </cell>
          <cell r="K182">
            <v>131</v>
          </cell>
          <cell r="L182" t="str">
            <v>131 - Cash</v>
          </cell>
          <cell r="M182" t="str">
            <v>Cash</v>
          </cell>
          <cell r="N182" t="str">
            <v>n/a</v>
          </cell>
          <cell r="O182" t="str">
            <v>n/a</v>
          </cell>
          <cell r="P182" t="str">
            <v>n/a</v>
          </cell>
          <cell r="Q182">
            <v>0</v>
          </cell>
        </row>
        <row r="183">
          <cell r="A183" t="str">
            <v>131061</v>
          </cell>
          <cell r="B183" t="str">
            <v>CASH CLEARING - WKE STATION TWO ONLY</v>
          </cell>
          <cell r="C183" t="str">
            <v>ASSET</v>
          </cell>
          <cell r="D183" t="str">
            <v>Open</v>
          </cell>
          <cell r="E183">
            <v>0</v>
          </cell>
          <cell r="F183" t="e">
            <v>#N/A</v>
          </cell>
          <cell r="G183" t="str">
            <v>n/a</v>
          </cell>
          <cell r="H183" t="str">
            <v>Cash and cash equivalents</v>
          </cell>
          <cell r="I183">
            <v>131</v>
          </cell>
          <cell r="J183" t="str">
            <v>131 - Cash</v>
          </cell>
          <cell r="K183">
            <v>131</v>
          </cell>
          <cell r="L183" t="str">
            <v>131 - Cash</v>
          </cell>
          <cell r="M183" t="str">
            <v>Cash</v>
          </cell>
          <cell r="N183" t="str">
            <v>n/a</v>
          </cell>
          <cell r="O183" t="str">
            <v>n/a</v>
          </cell>
          <cell r="P183" t="str">
            <v>n/a</v>
          </cell>
          <cell r="Q183">
            <v>0</v>
          </cell>
        </row>
        <row r="184">
          <cell r="A184" t="str">
            <v>131069</v>
          </cell>
          <cell r="B184" t="str">
            <v>CASH CLEARING - CCS</v>
          </cell>
          <cell r="C184" t="str">
            <v>ASSET</v>
          </cell>
          <cell r="D184" t="str">
            <v>Open</v>
          </cell>
          <cell r="E184">
            <v>13150</v>
          </cell>
          <cell r="F184" t="str">
            <v>Negative Cash Reclass</v>
          </cell>
          <cell r="G184" t="str">
            <v>Cash and cash equivalents</v>
          </cell>
          <cell r="H184" t="str">
            <v>Cash and cash equivalents</v>
          </cell>
          <cell r="I184">
            <v>131</v>
          </cell>
          <cell r="J184" t="str">
            <v>131 - Cash</v>
          </cell>
          <cell r="K184">
            <v>131</v>
          </cell>
          <cell r="L184" t="str">
            <v>131 - Cash</v>
          </cell>
          <cell r="M184" t="str">
            <v>Cash</v>
          </cell>
          <cell r="N184" t="str">
            <v>n/a</v>
          </cell>
          <cell r="O184" t="str">
            <v>n/a</v>
          </cell>
          <cell r="P184" t="str">
            <v>n/a</v>
          </cell>
          <cell r="Q184">
            <v>0</v>
          </cell>
        </row>
        <row r="185">
          <cell r="A185" t="str">
            <v>131077</v>
          </cell>
          <cell r="B185" t="str">
            <v>CASH-INTERIM SCR ACCT (HMPL ONLY)</v>
          </cell>
          <cell r="C185" t="str">
            <v>ASSET</v>
          </cell>
          <cell r="D185" t="str">
            <v>Open</v>
          </cell>
          <cell r="E185">
            <v>0</v>
          </cell>
          <cell r="F185" t="e">
            <v>#N/A</v>
          </cell>
          <cell r="G185" t="str">
            <v>n/a</v>
          </cell>
          <cell r="H185" t="str">
            <v>Cash and cash equivalents</v>
          </cell>
          <cell r="I185">
            <v>131</v>
          </cell>
          <cell r="J185" t="str">
            <v>131 - Cash</v>
          </cell>
          <cell r="K185">
            <v>131</v>
          </cell>
          <cell r="L185" t="str">
            <v>131 - Cash</v>
          </cell>
          <cell r="M185" t="str">
            <v>Cash</v>
          </cell>
          <cell r="N185" t="str">
            <v>n/a</v>
          </cell>
          <cell r="O185" t="str">
            <v>n/a</v>
          </cell>
          <cell r="P185" t="str">
            <v>n/a</v>
          </cell>
          <cell r="Q185">
            <v>0</v>
          </cell>
        </row>
        <row r="186">
          <cell r="A186" t="str">
            <v>131080</v>
          </cell>
          <cell r="B186" t="str">
            <v>CASH LOCKBOX-BOA</v>
          </cell>
          <cell r="C186" t="str">
            <v>ASSET</v>
          </cell>
          <cell r="D186" t="str">
            <v>Open</v>
          </cell>
          <cell r="E186">
            <v>13150</v>
          </cell>
          <cell r="F186" t="str">
            <v>Negative Cash Reclass</v>
          </cell>
          <cell r="G186" t="str">
            <v>Cash and cash equivalents</v>
          </cell>
          <cell r="H186" t="str">
            <v>Cash and cash equivalents</v>
          </cell>
          <cell r="I186">
            <v>131</v>
          </cell>
          <cell r="J186" t="str">
            <v>131 - Cash</v>
          </cell>
          <cell r="K186">
            <v>131</v>
          </cell>
          <cell r="L186" t="str">
            <v>131 - Cash</v>
          </cell>
          <cell r="M186" t="str">
            <v>Cash</v>
          </cell>
          <cell r="N186" t="str">
            <v>n/a</v>
          </cell>
          <cell r="O186" t="str">
            <v>n/a</v>
          </cell>
          <cell r="P186" t="str">
            <v>n/a</v>
          </cell>
          <cell r="Q186">
            <v>0</v>
          </cell>
        </row>
        <row r="187">
          <cell r="A187" t="str">
            <v>131090</v>
          </cell>
          <cell r="B187" t="str">
            <v>CASH-BOA A/P - CLEARING</v>
          </cell>
          <cell r="C187" t="str">
            <v>ASSET</v>
          </cell>
          <cell r="D187" t="str">
            <v>Open</v>
          </cell>
          <cell r="E187">
            <v>13150</v>
          </cell>
          <cell r="F187" t="str">
            <v>Negative Cash Reclass</v>
          </cell>
          <cell r="G187" t="str">
            <v>Cash and cash equivalents</v>
          </cell>
          <cell r="H187" t="str">
            <v>Cash and cash equivalents</v>
          </cell>
          <cell r="I187">
            <v>131</v>
          </cell>
          <cell r="J187" t="str">
            <v>131 - Cash</v>
          </cell>
          <cell r="K187">
            <v>131</v>
          </cell>
          <cell r="L187" t="str">
            <v>131 - Cash</v>
          </cell>
          <cell r="M187" t="str">
            <v>Cash</v>
          </cell>
          <cell r="N187" t="str">
            <v>n/a</v>
          </cell>
          <cell r="O187" t="str">
            <v>n/a</v>
          </cell>
          <cell r="P187" t="str">
            <v>n/a</v>
          </cell>
          <cell r="Q187">
            <v>0</v>
          </cell>
        </row>
        <row r="188">
          <cell r="A188" t="str">
            <v>131091</v>
          </cell>
          <cell r="B188" t="str">
            <v>CASH-BOA PAYROLL</v>
          </cell>
          <cell r="C188" t="str">
            <v>ASSET</v>
          </cell>
          <cell r="D188" t="str">
            <v>Open</v>
          </cell>
          <cell r="E188">
            <v>13150</v>
          </cell>
          <cell r="F188" t="str">
            <v>Negative Cash Reclass</v>
          </cell>
          <cell r="G188" t="str">
            <v>Cash and cash equivalents</v>
          </cell>
          <cell r="H188" t="str">
            <v>Cash and cash equivalents</v>
          </cell>
          <cell r="I188">
            <v>131</v>
          </cell>
          <cell r="J188" t="str">
            <v>131 - Cash</v>
          </cell>
          <cell r="K188">
            <v>131</v>
          </cell>
          <cell r="L188" t="str">
            <v>131 - Cash</v>
          </cell>
          <cell r="M188" t="str">
            <v>Cash</v>
          </cell>
          <cell r="N188" t="str">
            <v>n/a</v>
          </cell>
          <cell r="O188" t="str">
            <v>n/a</v>
          </cell>
          <cell r="P188" t="str">
            <v>n/a</v>
          </cell>
          <cell r="Q188">
            <v>0</v>
          </cell>
        </row>
        <row r="189">
          <cell r="A189" t="str">
            <v>131092</v>
          </cell>
          <cell r="B189" t="str">
            <v>CASH-BOA FUNDING</v>
          </cell>
          <cell r="C189" t="str">
            <v>ASSET</v>
          </cell>
          <cell r="D189" t="str">
            <v>Open</v>
          </cell>
          <cell r="E189">
            <v>13150</v>
          </cell>
          <cell r="F189" t="str">
            <v>Negative Cash Reclass</v>
          </cell>
          <cell r="G189" t="str">
            <v>Cash and cash equivalents</v>
          </cell>
          <cell r="H189" t="str">
            <v>Cash and cash equivalents</v>
          </cell>
          <cell r="I189">
            <v>131</v>
          </cell>
          <cell r="J189" t="str">
            <v>131 - Cash</v>
          </cell>
          <cell r="K189">
            <v>131</v>
          </cell>
          <cell r="L189" t="str">
            <v>131 - Cash</v>
          </cell>
          <cell r="M189" t="str">
            <v>Cash</v>
          </cell>
          <cell r="N189" t="str">
            <v>n/a</v>
          </cell>
          <cell r="O189" t="str">
            <v>n/a</v>
          </cell>
          <cell r="P189" t="str">
            <v>n/a</v>
          </cell>
          <cell r="Q189">
            <v>0</v>
          </cell>
        </row>
        <row r="190">
          <cell r="A190" t="str">
            <v>131203</v>
          </cell>
          <cell r="B190" t="str">
            <v>U S BANK - FORMERLY FIRSTAR</v>
          </cell>
          <cell r="C190" t="str">
            <v>ASSET</v>
          </cell>
          <cell r="D190" t="str">
            <v>Open</v>
          </cell>
          <cell r="E190">
            <v>13150</v>
          </cell>
          <cell r="F190" t="str">
            <v>Negative Cash Reclass</v>
          </cell>
          <cell r="G190" t="str">
            <v>Cash and cash equivalents</v>
          </cell>
          <cell r="H190" t="str">
            <v>Cash and cash equivalents</v>
          </cell>
          <cell r="I190">
            <v>131</v>
          </cell>
          <cell r="J190" t="str">
            <v>131 - Cash</v>
          </cell>
          <cell r="K190">
            <v>131</v>
          </cell>
          <cell r="L190" t="str">
            <v>131 - Cash</v>
          </cell>
          <cell r="M190" t="str">
            <v>Cash</v>
          </cell>
          <cell r="N190" t="str">
            <v>n/a</v>
          </cell>
          <cell r="O190" t="str">
            <v>n/a</v>
          </cell>
          <cell r="P190" t="str">
            <v>n/a</v>
          </cell>
          <cell r="Q190">
            <v>0</v>
          </cell>
        </row>
        <row r="191">
          <cell r="A191" t="str">
            <v>131204</v>
          </cell>
          <cell r="B191" t="str">
            <v>BOA - REGULUS</v>
          </cell>
          <cell r="C191" t="str">
            <v>ASSET</v>
          </cell>
          <cell r="D191" t="str">
            <v>Open</v>
          </cell>
          <cell r="E191">
            <v>13150</v>
          </cell>
          <cell r="F191" t="str">
            <v>Negative Cash Reclass</v>
          </cell>
          <cell r="G191" t="str">
            <v>Cash and cash equivalents</v>
          </cell>
          <cell r="H191" t="str">
            <v>Cash and cash equivalents</v>
          </cell>
          <cell r="I191">
            <v>131</v>
          </cell>
          <cell r="J191" t="str">
            <v>131 - Cash</v>
          </cell>
          <cell r="K191">
            <v>131</v>
          </cell>
          <cell r="L191" t="str">
            <v>131 - Cash</v>
          </cell>
          <cell r="M191" t="str">
            <v>Cash</v>
          </cell>
          <cell r="N191" t="str">
            <v>n/a</v>
          </cell>
          <cell r="O191" t="str">
            <v>n/a</v>
          </cell>
          <cell r="P191" t="str">
            <v>n/a</v>
          </cell>
          <cell r="Q191">
            <v>0</v>
          </cell>
        </row>
        <row r="192">
          <cell r="A192" t="str">
            <v>131205</v>
          </cell>
          <cell r="B192" t="str">
            <v>FIRST SOUTHERN NATIONAL BANK</v>
          </cell>
          <cell r="C192" t="str">
            <v>ASSET</v>
          </cell>
          <cell r="D192" t="str">
            <v>Open</v>
          </cell>
          <cell r="E192">
            <v>13150</v>
          </cell>
          <cell r="F192" t="str">
            <v>Negative Cash Reclass</v>
          </cell>
          <cell r="G192" t="str">
            <v>Cash and cash equivalents</v>
          </cell>
          <cell r="H192" t="str">
            <v>Cash and cash equivalents</v>
          </cell>
          <cell r="I192">
            <v>131</v>
          </cell>
          <cell r="J192" t="str">
            <v>131 - Cash</v>
          </cell>
          <cell r="K192">
            <v>131</v>
          </cell>
          <cell r="L192" t="str">
            <v>131 - Cash</v>
          </cell>
          <cell r="M192" t="str">
            <v>Cash</v>
          </cell>
          <cell r="N192" t="str">
            <v>n/a</v>
          </cell>
          <cell r="O192" t="str">
            <v>n/a</v>
          </cell>
          <cell r="P192" t="str">
            <v>n/a</v>
          </cell>
          <cell r="Q192">
            <v>0</v>
          </cell>
        </row>
        <row r="193">
          <cell r="A193" t="str">
            <v>131206</v>
          </cell>
          <cell r="B193" t="str">
            <v>US BANK (E-TOWN)</v>
          </cell>
          <cell r="C193" t="str">
            <v>ASSET</v>
          </cell>
          <cell r="D193" t="str">
            <v>Open</v>
          </cell>
          <cell r="E193">
            <v>13150</v>
          </cell>
          <cell r="F193" t="str">
            <v>Negative Cash Reclass</v>
          </cell>
          <cell r="G193" t="str">
            <v>Cash and cash equivalents</v>
          </cell>
          <cell r="H193" t="str">
            <v>Cash and cash equivalents</v>
          </cell>
          <cell r="I193">
            <v>131</v>
          </cell>
          <cell r="J193" t="str">
            <v>131 - Cash</v>
          </cell>
          <cell r="K193">
            <v>131</v>
          </cell>
          <cell r="L193" t="str">
            <v>131 - Cash</v>
          </cell>
          <cell r="M193" t="str">
            <v>Cash</v>
          </cell>
          <cell r="N193" t="str">
            <v>n/a</v>
          </cell>
          <cell r="O193" t="str">
            <v>n/a</v>
          </cell>
          <cell r="P193" t="str">
            <v>n/a</v>
          </cell>
          <cell r="Q193">
            <v>0</v>
          </cell>
        </row>
        <row r="194">
          <cell r="A194" t="str">
            <v>131207</v>
          </cell>
          <cell r="B194" t="str">
            <v>FIRST UNITED BANK OF HOPKINS COUNTY</v>
          </cell>
          <cell r="C194" t="str">
            <v>ASSET</v>
          </cell>
          <cell r="D194" t="str">
            <v>Open</v>
          </cell>
          <cell r="E194">
            <v>13150</v>
          </cell>
          <cell r="F194" t="str">
            <v>Negative Cash Reclass</v>
          </cell>
          <cell r="G194" t="str">
            <v>Cash and cash equivalents</v>
          </cell>
          <cell r="H194" t="str">
            <v>Cash and cash equivalents</v>
          </cell>
          <cell r="I194">
            <v>131</v>
          </cell>
          <cell r="J194" t="str">
            <v>131 - Cash</v>
          </cell>
          <cell r="K194">
            <v>131</v>
          </cell>
          <cell r="L194" t="str">
            <v>131 - Cash</v>
          </cell>
          <cell r="M194" t="str">
            <v>Cash</v>
          </cell>
          <cell r="N194" t="str">
            <v>n/a</v>
          </cell>
          <cell r="O194" t="str">
            <v>n/a</v>
          </cell>
          <cell r="P194" t="str">
            <v>n/a</v>
          </cell>
          <cell r="Q194">
            <v>0</v>
          </cell>
        </row>
        <row r="195">
          <cell r="A195" t="str">
            <v>131208</v>
          </cell>
          <cell r="B195" t="str">
            <v>BB&amp;T [AREA BANK 0028301978]</v>
          </cell>
          <cell r="C195" t="str">
            <v>ASSET</v>
          </cell>
          <cell r="D195" t="str">
            <v>Open</v>
          </cell>
          <cell r="E195">
            <v>13150</v>
          </cell>
          <cell r="F195" t="str">
            <v>Negative Cash Reclass</v>
          </cell>
          <cell r="G195" t="str">
            <v>Cash and cash equivalents</v>
          </cell>
          <cell r="H195" t="str">
            <v>Cash and cash equivalents</v>
          </cell>
          <cell r="I195">
            <v>131</v>
          </cell>
          <cell r="J195" t="str">
            <v>131 - Cash</v>
          </cell>
          <cell r="K195">
            <v>131</v>
          </cell>
          <cell r="L195" t="str">
            <v>131 - Cash</v>
          </cell>
          <cell r="M195" t="str">
            <v>Cash</v>
          </cell>
          <cell r="N195" t="str">
            <v>n/a</v>
          </cell>
          <cell r="O195" t="str">
            <v>n/a</v>
          </cell>
          <cell r="P195" t="str">
            <v>n/a</v>
          </cell>
          <cell r="Q195">
            <v>0</v>
          </cell>
        </row>
        <row r="196">
          <cell r="A196" t="str">
            <v>131209</v>
          </cell>
          <cell r="B196" t="str">
            <v>FIRST NATIONAL BANK</v>
          </cell>
          <cell r="C196" t="str">
            <v>ASSET</v>
          </cell>
          <cell r="D196" t="str">
            <v>Open</v>
          </cell>
          <cell r="E196">
            <v>13150</v>
          </cell>
          <cell r="F196" t="str">
            <v>Negative Cash Reclass</v>
          </cell>
          <cell r="G196" t="str">
            <v>Cash and cash equivalents</v>
          </cell>
          <cell r="H196" t="str">
            <v>Cash and cash equivalents</v>
          </cell>
          <cell r="I196">
            <v>131</v>
          </cell>
          <cell r="J196" t="str">
            <v>131 - Cash</v>
          </cell>
          <cell r="K196">
            <v>131</v>
          </cell>
          <cell r="L196" t="str">
            <v>131 - Cash</v>
          </cell>
          <cell r="M196" t="str">
            <v>Cash</v>
          </cell>
          <cell r="N196" t="str">
            <v>n/a</v>
          </cell>
          <cell r="O196" t="str">
            <v>n/a</v>
          </cell>
          <cell r="P196" t="str">
            <v>n/a</v>
          </cell>
          <cell r="Q196">
            <v>0</v>
          </cell>
        </row>
        <row r="197">
          <cell r="A197" t="str">
            <v>131210</v>
          </cell>
          <cell r="B197" t="str">
            <v>FIFTH THIRD BANK</v>
          </cell>
          <cell r="C197" t="str">
            <v>ASSET</v>
          </cell>
          <cell r="D197" t="str">
            <v>Open</v>
          </cell>
          <cell r="E197">
            <v>13150</v>
          </cell>
          <cell r="F197" t="str">
            <v>Negative Cash Reclass</v>
          </cell>
          <cell r="G197" t="str">
            <v>Cash and cash equivalents</v>
          </cell>
          <cell r="H197" t="str">
            <v>Cash and cash equivalents</v>
          </cell>
          <cell r="I197">
            <v>131</v>
          </cell>
          <cell r="J197" t="str">
            <v>131 - Cash</v>
          </cell>
          <cell r="K197">
            <v>131</v>
          </cell>
          <cell r="L197" t="str">
            <v>131 - Cash</v>
          </cell>
          <cell r="M197" t="str">
            <v>Cash</v>
          </cell>
          <cell r="N197" t="str">
            <v>n/a</v>
          </cell>
          <cell r="O197" t="str">
            <v>n/a</v>
          </cell>
          <cell r="P197" t="str">
            <v>n/a</v>
          </cell>
          <cell r="Q197">
            <v>0</v>
          </cell>
        </row>
        <row r="198">
          <cell r="A198" t="str">
            <v>131211</v>
          </cell>
          <cell r="B198" t="str">
            <v>US BANK (GEORGETOWN)</v>
          </cell>
          <cell r="C198" t="str">
            <v>ASSET</v>
          </cell>
          <cell r="D198" t="str">
            <v>Open</v>
          </cell>
          <cell r="E198">
            <v>13150</v>
          </cell>
          <cell r="F198" t="str">
            <v>Negative Cash Reclass</v>
          </cell>
          <cell r="G198" t="str">
            <v>Cash and cash equivalents</v>
          </cell>
          <cell r="H198" t="str">
            <v>Cash and cash equivalents</v>
          </cell>
          <cell r="I198">
            <v>131</v>
          </cell>
          <cell r="J198" t="str">
            <v>131 - Cash</v>
          </cell>
          <cell r="K198">
            <v>131</v>
          </cell>
          <cell r="L198" t="str">
            <v>131 - Cash</v>
          </cell>
          <cell r="M198" t="str">
            <v>Cash</v>
          </cell>
          <cell r="N198" t="str">
            <v>n/a</v>
          </cell>
          <cell r="O198" t="str">
            <v>n/a</v>
          </cell>
          <cell r="P198" t="str">
            <v>n/a</v>
          </cell>
          <cell r="Q198">
            <v>0</v>
          </cell>
        </row>
        <row r="199">
          <cell r="A199" t="str">
            <v>131212</v>
          </cell>
          <cell r="B199" t="str">
            <v>US BANK (WINCHESTER)</v>
          </cell>
          <cell r="C199" t="str">
            <v>ASSET</v>
          </cell>
          <cell r="D199" t="str">
            <v>Open</v>
          </cell>
          <cell r="E199">
            <v>13150</v>
          </cell>
          <cell r="F199" t="str">
            <v>Negative Cash Reclass</v>
          </cell>
          <cell r="G199" t="str">
            <v>Cash and cash equivalents</v>
          </cell>
          <cell r="H199" t="str">
            <v>Cash and cash equivalents</v>
          </cell>
          <cell r="I199">
            <v>131</v>
          </cell>
          <cell r="J199" t="str">
            <v>131 - Cash</v>
          </cell>
          <cell r="K199">
            <v>131</v>
          </cell>
          <cell r="L199" t="str">
            <v>131 - Cash</v>
          </cell>
          <cell r="M199" t="str">
            <v>Cash</v>
          </cell>
          <cell r="N199" t="str">
            <v>n/a</v>
          </cell>
          <cell r="O199" t="str">
            <v>n/a</v>
          </cell>
          <cell r="P199" t="str">
            <v>n/a</v>
          </cell>
          <cell r="Q199">
            <v>0</v>
          </cell>
        </row>
        <row r="200">
          <cell r="A200" t="str">
            <v>131213</v>
          </cell>
          <cell r="B200" t="str">
            <v>U S BANK - FORMERLY FIRSTAR</v>
          </cell>
          <cell r="C200" t="str">
            <v>ASSET</v>
          </cell>
          <cell r="D200" t="str">
            <v>Open</v>
          </cell>
          <cell r="E200">
            <v>13150</v>
          </cell>
          <cell r="F200" t="str">
            <v>Negative Cash Reclass</v>
          </cell>
          <cell r="G200" t="str">
            <v>Cash and cash equivalents</v>
          </cell>
          <cell r="H200" t="str">
            <v>Cash and cash equivalents</v>
          </cell>
          <cell r="I200">
            <v>131</v>
          </cell>
          <cell r="J200" t="str">
            <v>131 - Cash</v>
          </cell>
          <cell r="K200">
            <v>131</v>
          </cell>
          <cell r="L200" t="str">
            <v>131 - Cash</v>
          </cell>
          <cell r="M200" t="str">
            <v>Cash</v>
          </cell>
          <cell r="N200" t="str">
            <v>n/a</v>
          </cell>
          <cell r="O200" t="str">
            <v>n/a</v>
          </cell>
          <cell r="P200" t="str">
            <v>n/a</v>
          </cell>
          <cell r="Q200">
            <v>0</v>
          </cell>
        </row>
        <row r="201">
          <cell r="A201" t="str">
            <v>131214</v>
          </cell>
          <cell r="B201" t="str">
            <v>CITIZENS BANK &amp; TRUST CO.</v>
          </cell>
          <cell r="C201" t="str">
            <v>ASSET</v>
          </cell>
          <cell r="D201" t="str">
            <v>Open</v>
          </cell>
          <cell r="E201">
            <v>13150</v>
          </cell>
          <cell r="F201" t="str">
            <v>Negative Cash Reclass</v>
          </cell>
          <cell r="G201" t="str">
            <v>Cash and cash equivalents</v>
          </cell>
          <cell r="H201" t="str">
            <v>Cash and cash equivalents</v>
          </cell>
          <cell r="I201">
            <v>131</v>
          </cell>
          <cell r="J201" t="str">
            <v>131 - Cash</v>
          </cell>
          <cell r="K201">
            <v>131</v>
          </cell>
          <cell r="L201" t="str">
            <v>131 - Cash</v>
          </cell>
          <cell r="M201" t="str">
            <v>Cash</v>
          </cell>
          <cell r="N201" t="str">
            <v>n/a</v>
          </cell>
          <cell r="O201" t="str">
            <v>n/a</v>
          </cell>
          <cell r="P201" t="str">
            <v>n/a</v>
          </cell>
          <cell r="Q201">
            <v>0</v>
          </cell>
        </row>
        <row r="202">
          <cell r="A202" t="str">
            <v>131215</v>
          </cell>
          <cell r="B202" t="str">
            <v>U S BANK - FORMERLY FIRSTAR</v>
          </cell>
          <cell r="C202" t="str">
            <v>ASSET</v>
          </cell>
          <cell r="D202" t="str">
            <v>Open</v>
          </cell>
          <cell r="E202">
            <v>13150</v>
          </cell>
          <cell r="F202" t="str">
            <v>Negative Cash Reclass</v>
          </cell>
          <cell r="G202" t="str">
            <v>Cash and cash equivalents</v>
          </cell>
          <cell r="H202" t="str">
            <v>Cash and cash equivalents</v>
          </cell>
          <cell r="I202">
            <v>131</v>
          </cell>
          <cell r="J202" t="str">
            <v>131 - Cash</v>
          </cell>
          <cell r="K202">
            <v>131</v>
          </cell>
          <cell r="L202" t="str">
            <v>131 - Cash</v>
          </cell>
          <cell r="M202" t="str">
            <v>Cash</v>
          </cell>
          <cell r="N202" t="str">
            <v>n/a</v>
          </cell>
          <cell r="O202" t="str">
            <v>n/a</v>
          </cell>
          <cell r="P202" t="str">
            <v>n/a</v>
          </cell>
          <cell r="Q202">
            <v>0</v>
          </cell>
        </row>
        <row r="203">
          <cell r="A203" t="str">
            <v>131216</v>
          </cell>
          <cell r="B203" t="str">
            <v>US BANK (MT. STERLING)</v>
          </cell>
          <cell r="C203" t="str">
            <v>ASSET</v>
          </cell>
          <cell r="D203" t="str">
            <v>Open</v>
          </cell>
          <cell r="E203">
            <v>13150</v>
          </cell>
          <cell r="F203" t="str">
            <v>Negative Cash Reclass</v>
          </cell>
          <cell r="G203" t="str">
            <v>Cash and cash equivalents</v>
          </cell>
          <cell r="H203" t="str">
            <v>Cash and cash equivalents</v>
          </cell>
          <cell r="I203">
            <v>131</v>
          </cell>
          <cell r="J203" t="str">
            <v>131 - Cash</v>
          </cell>
          <cell r="K203">
            <v>131</v>
          </cell>
          <cell r="L203" t="str">
            <v>131 - Cash</v>
          </cell>
          <cell r="M203" t="str">
            <v>Cash</v>
          </cell>
          <cell r="N203" t="str">
            <v>n/a</v>
          </cell>
          <cell r="O203" t="str">
            <v>n/a</v>
          </cell>
          <cell r="P203" t="str">
            <v>n/a</v>
          </cell>
          <cell r="Q203">
            <v>0</v>
          </cell>
        </row>
        <row r="204">
          <cell r="A204" t="str">
            <v>131217</v>
          </cell>
          <cell r="B204" t="str">
            <v>U S BANK - FORMERLY FIRSTAR</v>
          </cell>
          <cell r="C204" t="str">
            <v>ASSET</v>
          </cell>
          <cell r="D204" t="str">
            <v>Open</v>
          </cell>
          <cell r="E204">
            <v>13150</v>
          </cell>
          <cell r="F204" t="str">
            <v>Negative Cash Reclass</v>
          </cell>
          <cell r="G204" t="str">
            <v>Cash and cash equivalents</v>
          </cell>
          <cell r="H204" t="str">
            <v>Cash and cash equivalents</v>
          </cell>
          <cell r="I204">
            <v>131</v>
          </cell>
          <cell r="J204" t="str">
            <v>131 - Cash</v>
          </cell>
          <cell r="K204">
            <v>131</v>
          </cell>
          <cell r="L204" t="str">
            <v>131 - Cash</v>
          </cell>
          <cell r="M204" t="str">
            <v>Cash</v>
          </cell>
          <cell r="N204" t="str">
            <v>n/a</v>
          </cell>
          <cell r="O204" t="str">
            <v>n/a</v>
          </cell>
          <cell r="P204" t="str">
            <v>n/a</v>
          </cell>
          <cell r="Q204">
            <v>0</v>
          </cell>
        </row>
        <row r="205">
          <cell r="A205" t="str">
            <v>131218</v>
          </cell>
          <cell r="B205" t="str">
            <v>U S BANK - FORMERLY FIRSTAR</v>
          </cell>
          <cell r="C205" t="str">
            <v>ASSET</v>
          </cell>
          <cell r="D205" t="str">
            <v>Open</v>
          </cell>
          <cell r="E205">
            <v>13150</v>
          </cell>
          <cell r="F205" t="str">
            <v>Negative Cash Reclass</v>
          </cell>
          <cell r="G205" t="str">
            <v>Cash and cash equivalents</v>
          </cell>
          <cell r="H205" t="str">
            <v>Cash and cash equivalents</v>
          </cell>
          <cell r="I205">
            <v>131</v>
          </cell>
          <cell r="J205" t="str">
            <v>131 - Cash</v>
          </cell>
          <cell r="K205">
            <v>131</v>
          </cell>
          <cell r="L205" t="str">
            <v>131 - Cash</v>
          </cell>
          <cell r="M205" t="str">
            <v>Cash</v>
          </cell>
          <cell r="N205" t="str">
            <v>n/a</v>
          </cell>
          <cell r="O205" t="str">
            <v>n/a</v>
          </cell>
          <cell r="P205" t="str">
            <v>n/a</v>
          </cell>
          <cell r="Q205">
            <v>0</v>
          </cell>
        </row>
        <row r="206">
          <cell r="A206" t="str">
            <v>131221</v>
          </cell>
          <cell r="B206" t="str">
            <v>US BANK (VERSAILLES)</v>
          </cell>
          <cell r="C206" t="str">
            <v>ASSET</v>
          </cell>
          <cell r="D206" t="str">
            <v>Open</v>
          </cell>
          <cell r="E206">
            <v>13150</v>
          </cell>
          <cell r="F206" t="str">
            <v>Negative Cash Reclass</v>
          </cell>
          <cell r="G206" t="str">
            <v>Cash and cash equivalents</v>
          </cell>
          <cell r="H206" t="str">
            <v>Cash and cash equivalents</v>
          </cell>
          <cell r="I206">
            <v>131</v>
          </cell>
          <cell r="J206" t="str">
            <v>131 - Cash</v>
          </cell>
          <cell r="K206">
            <v>131</v>
          </cell>
          <cell r="L206" t="str">
            <v>131 - Cash</v>
          </cell>
          <cell r="M206" t="str">
            <v>Cash</v>
          </cell>
          <cell r="N206" t="str">
            <v>n/a</v>
          </cell>
          <cell r="O206" t="str">
            <v>n/a</v>
          </cell>
          <cell r="P206" t="str">
            <v>n/a</v>
          </cell>
          <cell r="Q206">
            <v>0</v>
          </cell>
        </row>
        <row r="207">
          <cell r="A207" t="str">
            <v>131223</v>
          </cell>
          <cell r="B207" t="str">
            <v>CITIZENS BANK</v>
          </cell>
          <cell r="C207" t="str">
            <v>ASSET</v>
          </cell>
          <cell r="D207" t="str">
            <v>Open</v>
          </cell>
          <cell r="E207">
            <v>13150</v>
          </cell>
          <cell r="F207" t="str">
            <v>Negative Cash Reclass</v>
          </cell>
          <cell r="G207" t="str">
            <v>Cash and cash equivalents</v>
          </cell>
          <cell r="H207" t="str">
            <v>Cash and cash equivalents</v>
          </cell>
          <cell r="I207">
            <v>131</v>
          </cell>
          <cell r="J207" t="str">
            <v>131 - Cash</v>
          </cell>
          <cell r="K207">
            <v>131</v>
          </cell>
          <cell r="L207" t="str">
            <v>131 - Cash</v>
          </cell>
          <cell r="M207" t="str">
            <v>Cash</v>
          </cell>
          <cell r="N207" t="str">
            <v>n/a</v>
          </cell>
          <cell r="O207" t="str">
            <v>n/a</v>
          </cell>
          <cell r="P207" t="str">
            <v>n/a</v>
          </cell>
          <cell r="Q207">
            <v>0</v>
          </cell>
        </row>
        <row r="208">
          <cell r="A208" t="str">
            <v>131224</v>
          </cell>
          <cell r="B208" t="str">
            <v>KENTUCKY BANK</v>
          </cell>
          <cell r="C208" t="str">
            <v>ASSET</v>
          </cell>
          <cell r="D208" t="str">
            <v>Open</v>
          </cell>
          <cell r="E208">
            <v>13150</v>
          </cell>
          <cell r="F208" t="str">
            <v>Negative Cash Reclass</v>
          </cell>
          <cell r="G208" t="str">
            <v>Cash and cash equivalents</v>
          </cell>
          <cell r="H208" t="str">
            <v>Cash and cash equivalents</v>
          </cell>
          <cell r="I208">
            <v>131</v>
          </cell>
          <cell r="J208" t="str">
            <v>131 - Cash</v>
          </cell>
          <cell r="K208">
            <v>131</v>
          </cell>
          <cell r="L208" t="str">
            <v>131 - Cash</v>
          </cell>
          <cell r="M208" t="str">
            <v>Cash</v>
          </cell>
          <cell r="N208" t="str">
            <v>n/a</v>
          </cell>
          <cell r="O208" t="str">
            <v>n/a</v>
          </cell>
          <cell r="P208" t="str">
            <v>n/a</v>
          </cell>
          <cell r="Q208">
            <v>0</v>
          </cell>
        </row>
        <row r="209">
          <cell r="A209" t="str">
            <v>131226</v>
          </cell>
          <cell r="B209" t="str">
            <v>U S BANK - FORMERLY FIRSTAR</v>
          </cell>
          <cell r="C209" t="str">
            <v>ASSET</v>
          </cell>
          <cell r="D209" t="str">
            <v>Open</v>
          </cell>
          <cell r="E209">
            <v>13150</v>
          </cell>
          <cell r="F209" t="str">
            <v>Negative Cash Reclass</v>
          </cell>
          <cell r="G209" t="str">
            <v>Cash and cash equivalents</v>
          </cell>
          <cell r="H209" t="str">
            <v>Cash and cash equivalents</v>
          </cell>
          <cell r="I209">
            <v>131</v>
          </cell>
          <cell r="J209" t="str">
            <v>131 - Cash</v>
          </cell>
          <cell r="K209">
            <v>131</v>
          </cell>
          <cell r="L209" t="str">
            <v>131 - Cash</v>
          </cell>
          <cell r="M209" t="str">
            <v>Cash</v>
          </cell>
          <cell r="N209" t="str">
            <v>n/a</v>
          </cell>
          <cell r="O209" t="str">
            <v>n/a</v>
          </cell>
          <cell r="P209" t="str">
            <v>n/a</v>
          </cell>
          <cell r="Q209">
            <v>0</v>
          </cell>
        </row>
        <row r="210">
          <cell r="A210" t="str">
            <v>131227</v>
          </cell>
          <cell r="B210" t="str">
            <v>U S BANK - FORMERLY FIRSTAR</v>
          </cell>
          <cell r="C210" t="str">
            <v>ASSET</v>
          </cell>
          <cell r="D210" t="str">
            <v>Open</v>
          </cell>
          <cell r="E210">
            <v>13150</v>
          </cell>
          <cell r="F210" t="str">
            <v>Negative Cash Reclass</v>
          </cell>
          <cell r="G210" t="str">
            <v>Cash and cash equivalents</v>
          </cell>
          <cell r="H210" t="str">
            <v>Cash and cash equivalents</v>
          </cell>
          <cell r="I210">
            <v>131</v>
          </cell>
          <cell r="J210" t="str">
            <v>131 - Cash</v>
          </cell>
          <cell r="K210">
            <v>131</v>
          </cell>
          <cell r="L210" t="str">
            <v>131 - Cash</v>
          </cell>
          <cell r="M210" t="str">
            <v>Cash</v>
          </cell>
          <cell r="N210" t="str">
            <v>n/a</v>
          </cell>
          <cell r="O210" t="str">
            <v>n/a</v>
          </cell>
          <cell r="P210" t="str">
            <v>n/a</v>
          </cell>
          <cell r="Q210">
            <v>0</v>
          </cell>
        </row>
        <row r="211">
          <cell r="A211" t="str">
            <v>131229</v>
          </cell>
          <cell r="B211" t="str">
            <v>CUMBERLAND VALLEY NATIONAL</v>
          </cell>
          <cell r="C211" t="str">
            <v>ASSET</v>
          </cell>
          <cell r="D211" t="str">
            <v>Open</v>
          </cell>
          <cell r="E211">
            <v>13150</v>
          </cell>
          <cell r="F211" t="str">
            <v>Negative Cash Reclass</v>
          </cell>
          <cell r="G211" t="str">
            <v>Cash and cash equivalents</v>
          </cell>
          <cell r="H211" t="str">
            <v>Cash and cash equivalents</v>
          </cell>
          <cell r="I211">
            <v>131</v>
          </cell>
          <cell r="J211" t="str">
            <v>131 - Cash</v>
          </cell>
          <cell r="K211">
            <v>131</v>
          </cell>
          <cell r="L211" t="str">
            <v>131 - Cash</v>
          </cell>
          <cell r="M211" t="str">
            <v>Cash</v>
          </cell>
          <cell r="N211" t="str">
            <v>n/a</v>
          </cell>
          <cell r="O211" t="str">
            <v>n/a</v>
          </cell>
          <cell r="P211" t="str">
            <v>n/a</v>
          </cell>
          <cell r="Q211">
            <v>0</v>
          </cell>
        </row>
        <row r="212">
          <cell r="A212" t="str">
            <v>131230</v>
          </cell>
          <cell r="B212" t="str">
            <v>FIRST STATE BANK</v>
          </cell>
          <cell r="C212" t="str">
            <v>ASSET</v>
          </cell>
          <cell r="D212" t="str">
            <v>Open</v>
          </cell>
          <cell r="E212">
            <v>13150</v>
          </cell>
          <cell r="F212" t="str">
            <v>Negative Cash Reclass</v>
          </cell>
          <cell r="G212" t="str">
            <v>Cash and cash equivalents</v>
          </cell>
          <cell r="H212" t="str">
            <v>Cash and cash equivalents</v>
          </cell>
          <cell r="I212">
            <v>131</v>
          </cell>
          <cell r="J212" t="str">
            <v>131 - Cash</v>
          </cell>
          <cell r="K212">
            <v>131</v>
          </cell>
          <cell r="L212" t="str">
            <v>131 - Cash</v>
          </cell>
          <cell r="M212" t="str">
            <v>Cash</v>
          </cell>
          <cell r="N212" t="str">
            <v>n/a</v>
          </cell>
          <cell r="O212" t="str">
            <v>n/a</v>
          </cell>
          <cell r="P212" t="str">
            <v>n/a</v>
          </cell>
          <cell r="Q212">
            <v>0</v>
          </cell>
        </row>
        <row r="213">
          <cell r="A213" t="str">
            <v>131231</v>
          </cell>
          <cell r="B213" t="str">
            <v>BANK OF HARLAN</v>
          </cell>
          <cell r="C213" t="str">
            <v>ASSET</v>
          </cell>
          <cell r="D213" t="str">
            <v>Open</v>
          </cell>
          <cell r="E213">
            <v>13150</v>
          </cell>
          <cell r="F213" t="str">
            <v>Negative Cash Reclass</v>
          </cell>
          <cell r="G213" t="str">
            <v>Cash and cash equivalents</v>
          </cell>
          <cell r="H213" t="str">
            <v>Cash and cash equivalents</v>
          </cell>
          <cell r="I213">
            <v>131</v>
          </cell>
          <cell r="J213" t="str">
            <v>131 - Cash</v>
          </cell>
          <cell r="K213">
            <v>131</v>
          </cell>
          <cell r="L213" t="str">
            <v>131 - Cash</v>
          </cell>
          <cell r="M213" t="str">
            <v>Cash</v>
          </cell>
          <cell r="N213" t="str">
            <v>n/a</v>
          </cell>
          <cell r="O213" t="str">
            <v>n/a</v>
          </cell>
          <cell r="P213" t="str">
            <v>n/a</v>
          </cell>
          <cell r="Q213">
            <v>0</v>
          </cell>
        </row>
        <row r="214">
          <cell r="A214" t="str">
            <v>131232</v>
          </cell>
          <cell r="B214" t="str">
            <v>CITIZENS NATIONAL BANK</v>
          </cell>
          <cell r="C214" t="str">
            <v>ASSET</v>
          </cell>
          <cell r="D214" t="str">
            <v>Open</v>
          </cell>
          <cell r="E214">
            <v>13150</v>
          </cell>
          <cell r="F214" t="str">
            <v>Negative Cash Reclass</v>
          </cell>
          <cell r="G214" t="str">
            <v>Cash and cash equivalents</v>
          </cell>
          <cell r="H214" t="str">
            <v>Cash and cash equivalents</v>
          </cell>
          <cell r="I214">
            <v>131</v>
          </cell>
          <cell r="J214" t="str">
            <v>131 - Cash</v>
          </cell>
          <cell r="K214">
            <v>131</v>
          </cell>
          <cell r="L214" t="str">
            <v>131 - Cash</v>
          </cell>
          <cell r="M214" t="str">
            <v>Cash</v>
          </cell>
          <cell r="N214" t="str">
            <v>n/a</v>
          </cell>
          <cell r="O214" t="str">
            <v>n/a</v>
          </cell>
          <cell r="P214" t="str">
            <v>n/a</v>
          </cell>
          <cell r="Q214">
            <v>0</v>
          </cell>
        </row>
        <row r="215">
          <cell r="A215" t="str">
            <v>131233</v>
          </cell>
          <cell r="B215" t="str">
            <v>FIRST BANK &amp; TRUST</v>
          </cell>
          <cell r="C215" t="str">
            <v>ASSET</v>
          </cell>
          <cell r="D215" t="str">
            <v>Open</v>
          </cell>
          <cell r="E215">
            <v>13150</v>
          </cell>
          <cell r="F215" t="str">
            <v>Negative Cash Reclass</v>
          </cell>
          <cell r="G215" t="str">
            <v>Cash and cash equivalents</v>
          </cell>
          <cell r="H215" t="str">
            <v>Cash and cash equivalents</v>
          </cell>
          <cell r="I215">
            <v>131</v>
          </cell>
          <cell r="J215" t="str">
            <v>131 - Cash</v>
          </cell>
          <cell r="K215">
            <v>131</v>
          </cell>
          <cell r="L215" t="str">
            <v>131 - Cash</v>
          </cell>
          <cell r="M215" t="str">
            <v>Cash</v>
          </cell>
          <cell r="N215" t="str">
            <v>n/a</v>
          </cell>
          <cell r="O215" t="str">
            <v>n/a</v>
          </cell>
          <cell r="P215" t="str">
            <v>n/a</v>
          </cell>
          <cell r="Q215">
            <v>0</v>
          </cell>
        </row>
        <row r="216">
          <cell r="A216" t="str">
            <v>131234</v>
          </cell>
          <cell r="B216" t="str">
            <v>LEE BANK AND TRUST CO</v>
          </cell>
          <cell r="C216" t="str">
            <v>ASSET</v>
          </cell>
          <cell r="D216" t="str">
            <v>Open</v>
          </cell>
          <cell r="E216">
            <v>13150</v>
          </cell>
          <cell r="F216" t="str">
            <v>Negative Cash Reclass</v>
          </cell>
          <cell r="G216" t="str">
            <v>Cash and cash equivalents</v>
          </cell>
          <cell r="H216" t="str">
            <v>Cash and cash equivalents</v>
          </cell>
          <cell r="I216">
            <v>131</v>
          </cell>
          <cell r="J216" t="str">
            <v>131 - Cash</v>
          </cell>
          <cell r="K216">
            <v>131</v>
          </cell>
          <cell r="L216" t="str">
            <v>131 - Cash</v>
          </cell>
          <cell r="M216" t="str">
            <v>Cash</v>
          </cell>
          <cell r="N216" t="str">
            <v>n/a</v>
          </cell>
          <cell r="O216" t="str">
            <v>n/a</v>
          </cell>
          <cell r="P216" t="str">
            <v>n/a</v>
          </cell>
          <cell r="Q216">
            <v>0</v>
          </cell>
        </row>
        <row r="217">
          <cell r="A217" t="str">
            <v>131235</v>
          </cell>
          <cell r="B217" t="str">
            <v>BANK OF AMERICA (BANK DRAFTS)</v>
          </cell>
          <cell r="C217" t="str">
            <v>ASSET</v>
          </cell>
          <cell r="D217" t="str">
            <v>Open</v>
          </cell>
          <cell r="E217">
            <v>13150</v>
          </cell>
          <cell r="F217" t="str">
            <v>Negative Cash Reclass</v>
          </cell>
          <cell r="G217" t="str">
            <v>Cash and cash equivalents</v>
          </cell>
          <cell r="H217" t="str">
            <v>Cash and cash equivalents</v>
          </cell>
          <cell r="I217">
            <v>131</v>
          </cell>
          <cell r="J217" t="str">
            <v>131 - Cash</v>
          </cell>
          <cell r="K217">
            <v>131</v>
          </cell>
          <cell r="L217" t="str">
            <v>131 - Cash</v>
          </cell>
          <cell r="M217" t="str">
            <v>Cash</v>
          </cell>
          <cell r="N217" t="str">
            <v>n/a</v>
          </cell>
          <cell r="O217" t="str">
            <v>n/a</v>
          </cell>
          <cell r="P217" t="str">
            <v>n/a</v>
          </cell>
          <cell r="Q217">
            <v>0</v>
          </cell>
        </row>
        <row r="218">
          <cell r="A218" t="str">
            <v>134007</v>
          </cell>
          <cell r="B218" t="str">
            <v>RESTRICTED CASH - SHORT TERM</v>
          </cell>
          <cell r="C218" t="str">
            <v>ASSET</v>
          </cell>
          <cell r="D218" t="str">
            <v>Open</v>
          </cell>
          <cell r="E218">
            <v>17496</v>
          </cell>
          <cell r="F218" t="str">
            <v>Misc C&amp;A-Restricted Cash</v>
          </cell>
          <cell r="G218" t="str">
            <v>Restricted Cash</v>
          </cell>
          <cell r="H218" t="str">
            <v>Restricted cash - current</v>
          </cell>
          <cell r="I218">
            <v>134.9</v>
          </cell>
          <cell r="J218" t="str">
            <v>134 - Other Special Deposits</v>
          </cell>
          <cell r="K218">
            <v>134</v>
          </cell>
          <cell r="L218" t="str">
            <v>134.9 - Other Special Deposits</v>
          </cell>
          <cell r="M218" t="str">
            <v>Special Deposits</v>
          </cell>
          <cell r="N218" t="str">
            <v>n/a</v>
          </cell>
          <cell r="O218" t="str">
            <v>n/a</v>
          </cell>
          <cell r="P218" t="str">
            <v>n/a</v>
          </cell>
          <cell r="Q218">
            <v>40904</v>
          </cell>
        </row>
        <row r="219">
          <cell r="A219" t="str">
            <v>134012</v>
          </cell>
          <cell r="B219" t="str">
            <v>OTHER SPECIAL FUNDS MARGIN ACCOUNT</v>
          </cell>
          <cell r="C219" t="str">
            <v>ASSET</v>
          </cell>
          <cell r="D219" t="str">
            <v>Open</v>
          </cell>
          <cell r="E219">
            <v>13405</v>
          </cell>
          <cell r="F219" t="str">
            <v>Deposits with Brokers</v>
          </cell>
          <cell r="G219" t="str">
            <v>Restricted Cash</v>
          </cell>
          <cell r="H219" t="str">
            <v>Restricted cash - current</v>
          </cell>
          <cell r="I219">
            <v>134.9</v>
          </cell>
          <cell r="J219" t="str">
            <v>134 - Other Special Deposits</v>
          </cell>
          <cell r="K219">
            <v>134</v>
          </cell>
          <cell r="L219" t="str">
            <v>134.9 - Other Special Deposits</v>
          </cell>
          <cell r="M219" t="str">
            <v>Special Deposits</v>
          </cell>
          <cell r="N219" t="str">
            <v>n/a</v>
          </cell>
          <cell r="O219" t="str">
            <v>n/a</v>
          </cell>
          <cell r="P219" t="str">
            <v>n/a</v>
          </cell>
          <cell r="Q219">
            <v>0</v>
          </cell>
        </row>
        <row r="220">
          <cell r="A220" t="str">
            <v>134025</v>
          </cell>
          <cell r="B220" t="str">
            <v>RESTRICTED CASH - MUSEUM PLAZA SHORT TERM</v>
          </cell>
          <cell r="C220" t="str">
            <v>ASSET</v>
          </cell>
          <cell r="D220" t="str">
            <v>Open</v>
          </cell>
          <cell r="E220">
            <v>17496</v>
          </cell>
          <cell r="F220" t="str">
            <v>Misc C&amp;A-Restricted Cash</v>
          </cell>
          <cell r="G220" t="str">
            <v>Restricted Cash</v>
          </cell>
          <cell r="H220" t="str">
            <v>Restricted cash - current</v>
          </cell>
          <cell r="I220">
            <v>134.9</v>
          </cell>
          <cell r="J220" t="str">
            <v>134 - Other Special Deposits</v>
          </cell>
          <cell r="K220">
            <v>134</v>
          </cell>
          <cell r="L220" t="str">
            <v>134.9 - Other Special Deposits</v>
          </cell>
          <cell r="M220" t="str">
            <v>Special Deposits</v>
          </cell>
          <cell r="N220" t="str">
            <v>n/a</v>
          </cell>
          <cell r="O220" t="str">
            <v>n/a</v>
          </cell>
          <cell r="P220" t="str">
            <v>n/a</v>
          </cell>
          <cell r="Q220">
            <v>0</v>
          </cell>
        </row>
        <row r="221">
          <cell r="A221" t="str">
            <v>135001</v>
          </cell>
          <cell r="B221" t="str">
            <v>WORKING FUNDS</v>
          </cell>
          <cell r="C221" t="str">
            <v>ASSET</v>
          </cell>
          <cell r="D221" t="str">
            <v>Open</v>
          </cell>
          <cell r="E221">
            <v>13150</v>
          </cell>
          <cell r="F221" t="str">
            <v>Negative Cash Reclass</v>
          </cell>
          <cell r="G221" t="str">
            <v>Cash and cash equivalents</v>
          </cell>
          <cell r="H221" t="str">
            <v>Cash and cash equivalents</v>
          </cell>
          <cell r="I221">
            <v>135</v>
          </cell>
          <cell r="J221" t="str">
            <v>135 - Working Funds</v>
          </cell>
          <cell r="K221">
            <v>135</v>
          </cell>
          <cell r="L221" t="str">
            <v>135 - Working Funds</v>
          </cell>
          <cell r="M221" t="str">
            <v>Accounts Rec - Less Reserves</v>
          </cell>
          <cell r="N221" t="str">
            <v>n/a</v>
          </cell>
          <cell r="O221" t="str">
            <v>n/a</v>
          </cell>
          <cell r="P221" t="str">
            <v>n/a</v>
          </cell>
          <cell r="Q221">
            <v>0</v>
          </cell>
        </row>
        <row r="222">
          <cell r="A222" t="str">
            <v>136005</v>
          </cell>
          <cell r="B222" t="str">
            <v>TEMP INV-OTHER</v>
          </cell>
          <cell r="C222" t="str">
            <v>ASSET</v>
          </cell>
          <cell r="D222" t="str">
            <v>Open</v>
          </cell>
          <cell r="E222">
            <v>13600</v>
          </cell>
          <cell r="F222" t="str">
            <v>Temporary cash investments</v>
          </cell>
          <cell r="G222" t="str">
            <v>Cash and cash equivalents</v>
          </cell>
          <cell r="H222" t="str">
            <v>Cash and cash equivalents</v>
          </cell>
          <cell r="I222">
            <v>136</v>
          </cell>
          <cell r="J222" t="str">
            <v>136 - Temporary Cash Investments</v>
          </cell>
          <cell r="K222">
            <v>136</v>
          </cell>
          <cell r="L222" t="str">
            <v>136 - Temporary Cash Investments</v>
          </cell>
          <cell r="M222" t="str">
            <v>Temporary Cash Investments</v>
          </cell>
          <cell r="N222" t="str">
            <v>n/a</v>
          </cell>
          <cell r="O222" t="str">
            <v>n/a</v>
          </cell>
          <cell r="P222" t="str">
            <v>n/a</v>
          </cell>
          <cell r="Q222">
            <v>0</v>
          </cell>
        </row>
        <row r="223">
          <cell r="A223" t="str">
            <v>136015</v>
          </cell>
          <cell r="B223" t="str">
            <v>TEMP INV-MONEY POOL-GOLDMAN SACHS &lt;3 MOS</v>
          </cell>
          <cell r="C223" t="str">
            <v>ASSET</v>
          </cell>
          <cell r="D223" t="str">
            <v>Open</v>
          </cell>
          <cell r="E223">
            <v>13600</v>
          </cell>
          <cell r="F223" t="str">
            <v>Temporary cash investments</v>
          </cell>
          <cell r="G223" t="str">
            <v>Cash and cash equivalents</v>
          </cell>
          <cell r="H223" t="str">
            <v>Cash and cash equivalents</v>
          </cell>
          <cell r="I223">
            <v>136</v>
          </cell>
          <cell r="J223" t="str">
            <v>136 - Temporary Cash Investments</v>
          </cell>
          <cell r="K223">
            <v>136</v>
          </cell>
          <cell r="L223" t="str">
            <v>136 - Temporary Cash Investments</v>
          </cell>
          <cell r="M223" t="str">
            <v>Temporary Cash Investments</v>
          </cell>
          <cell r="N223" t="str">
            <v>n/a</v>
          </cell>
          <cell r="O223" t="str">
            <v>n/a</v>
          </cell>
          <cell r="P223" t="str">
            <v>n/a</v>
          </cell>
          <cell r="Q223">
            <v>0</v>
          </cell>
        </row>
        <row r="224">
          <cell r="A224" t="str">
            <v>136016</v>
          </cell>
          <cell r="B224" t="str">
            <v>TEMP INV-GOLDMAN SACHS-CASH UNRESTRICTED</v>
          </cell>
          <cell r="C224" t="str">
            <v>ASSET</v>
          </cell>
          <cell r="D224" t="str">
            <v>Open</v>
          </cell>
          <cell r="E224">
            <v>13600</v>
          </cell>
          <cell r="F224" t="str">
            <v>Temporary cash investments</v>
          </cell>
          <cell r="G224" t="str">
            <v>Cash and cash equivalents</v>
          </cell>
          <cell r="H224" t="str">
            <v>Cash and cash equivalents</v>
          </cell>
          <cell r="I224">
            <v>136</v>
          </cell>
          <cell r="J224" t="str">
            <v>136 - Temporary Cash Investments</v>
          </cell>
          <cell r="K224">
            <v>136</v>
          </cell>
          <cell r="L224" t="str">
            <v>136 - Temporary Cash Investments</v>
          </cell>
          <cell r="M224" t="str">
            <v>Temporary Cash Investments</v>
          </cell>
          <cell r="N224" t="str">
            <v>n/a</v>
          </cell>
          <cell r="O224" t="str">
            <v>n/a</v>
          </cell>
          <cell r="P224" t="str">
            <v>n/a</v>
          </cell>
          <cell r="Q224">
            <v>0</v>
          </cell>
        </row>
        <row r="225">
          <cell r="A225" t="str">
            <v>136017</v>
          </cell>
          <cell r="B225" t="str">
            <v>TEMP INV-BANK OF AMERICA-CASH UNRESTRICTED</v>
          </cell>
          <cell r="C225" t="str">
            <v>ASSET</v>
          </cell>
          <cell r="D225" t="str">
            <v>Open</v>
          </cell>
          <cell r="E225">
            <v>13600</v>
          </cell>
          <cell r="F225" t="str">
            <v>Temporary cash investments</v>
          </cell>
          <cell r="G225" t="str">
            <v>Cash and cash equivalents</v>
          </cell>
          <cell r="H225" t="str">
            <v>Cash and cash equivalents</v>
          </cell>
          <cell r="I225">
            <v>136</v>
          </cell>
          <cell r="J225" t="str">
            <v>136 - Temporary Cash Investments</v>
          </cell>
          <cell r="K225">
            <v>136</v>
          </cell>
          <cell r="L225" t="str">
            <v>136 - Temporary Cash Investments</v>
          </cell>
          <cell r="M225" t="str">
            <v>Temporary Cash Investments</v>
          </cell>
          <cell r="N225" t="str">
            <v>n/a</v>
          </cell>
          <cell r="O225" t="str">
            <v>n/a</v>
          </cell>
          <cell r="P225" t="str">
            <v>n/a</v>
          </cell>
          <cell r="Q225">
            <v>0</v>
          </cell>
        </row>
        <row r="226">
          <cell r="A226" t="str">
            <v>136018</v>
          </cell>
          <cell r="B226" t="str">
            <v>TEMP INV-FIDELITY INVESTMENTS-CASH UNRESTRICTED</v>
          </cell>
          <cell r="C226" t="str">
            <v>ASSET</v>
          </cell>
          <cell r="D226" t="str">
            <v>Open</v>
          </cell>
          <cell r="E226">
            <v>13600</v>
          </cell>
          <cell r="F226" t="str">
            <v>Temporary cash investments</v>
          </cell>
          <cell r="G226" t="str">
            <v>Cash and cash equivalents</v>
          </cell>
          <cell r="H226" t="str">
            <v>Cash and cash equivalents</v>
          </cell>
          <cell r="I226">
            <v>136</v>
          </cell>
          <cell r="J226" t="str">
            <v>136 - Temporary Cash Investments</v>
          </cell>
          <cell r="K226">
            <v>136</v>
          </cell>
          <cell r="L226" t="str">
            <v>136 - Temporary Cash Investments</v>
          </cell>
          <cell r="M226" t="str">
            <v>Temporary Cash Investments</v>
          </cell>
          <cell r="N226" t="str">
            <v>n/a</v>
          </cell>
          <cell r="O226" t="str">
            <v>n/a</v>
          </cell>
          <cell r="P226" t="str">
            <v>n/a</v>
          </cell>
          <cell r="Q226">
            <v>0</v>
          </cell>
        </row>
        <row r="227">
          <cell r="A227" t="str">
            <v>136019</v>
          </cell>
          <cell r="B227" t="str">
            <v>TEMP INV-JPMORGAN-CASH UNRESTRICTED</v>
          </cell>
          <cell r="C227" t="str">
            <v>ASSET</v>
          </cell>
          <cell r="D227" t="str">
            <v>Open</v>
          </cell>
          <cell r="E227">
            <v>13600</v>
          </cell>
          <cell r="F227" t="str">
            <v>Temporary cash investments</v>
          </cell>
          <cell r="G227" t="str">
            <v>Cash and cash equivalents</v>
          </cell>
          <cell r="H227" t="str">
            <v>Cash and cash equivalents</v>
          </cell>
          <cell r="I227">
            <v>136</v>
          </cell>
          <cell r="J227" t="str">
            <v>136 - Temporary Cash Investments</v>
          </cell>
          <cell r="K227">
            <v>136</v>
          </cell>
          <cell r="L227" t="str">
            <v>136 - Temporary Cash Investments</v>
          </cell>
          <cell r="M227" t="str">
            <v>Temporary Cash Investments</v>
          </cell>
          <cell r="N227" t="str">
            <v>n/a</v>
          </cell>
          <cell r="O227" t="str">
            <v>n/a</v>
          </cell>
          <cell r="P227" t="str">
            <v>n/a</v>
          </cell>
          <cell r="Q227">
            <v>0</v>
          </cell>
        </row>
        <row r="228">
          <cell r="A228" t="str">
            <v>136020</v>
          </cell>
          <cell r="B228" t="str">
            <v>TEMP INV-UBS-CASH UNRESTRICTED</v>
          </cell>
          <cell r="C228" t="str">
            <v>ASSET</v>
          </cell>
          <cell r="D228" t="str">
            <v>Open</v>
          </cell>
          <cell r="E228">
            <v>13600</v>
          </cell>
          <cell r="F228" t="str">
            <v>Temporary cash investments</v>
          </cell>
          <cell r="G228" t="str">
            <v>Cash and cash equivalents</v>
          </cell>
          <cell r="H228" t="str">
            <v>Cash and cash equivalents</v>
          </cell>
          <cell r="I228">
            <v>136</v>
          </cell>
          <cell r="J228" t="str">
            <v>136 - Temporary Cash Investments</v>
          </cell>
          <cell r="K228">
            <v>136</v>
          </cell>
          <cell r="L228" t="str">
            <v>136 - Temporary Cash Investments</v>
          </cell>
          <cell r="M228" t="str">
            <v>Temporary Cash Investments</v>
          </cell>
          <cell r="N228" t="str">
            <v>n/a</v>
          </cell>
          <cell r="O228" t="str">
            <v>n/a</v>
          </cell>
          <cell r="P228" t="str">
            <v>n/a</v>
          </cell>
          <cell r="Q228">
            <v>0</v>
          </cell>
        </row>
        <row r="229">
          <cell r="A229" t="str">
            <v>141004</v>
          </cell>
          <cell r="B229" t="str">
            <v>NOTES RECEIVABLE - INDUSTRIAL AUTHORITY</v>
          </cell>
          <cell r="C229" t="str">
            <v>ASSET</v>
          </cell>
          <cell r="D229" t="str">
            <v>Open</v>
          </cell>
          <cell r="E229">
            <v>14119</v>
          </cell>
          <cell r="F229" t="str">
            <v>Notes receivable-other</v>
          </cell>
          <cell r="G229" t="str">
            <v>Notes receivable from affiliated Co</v>
          </cell>
          <cell r="H229" t="str">
            <v>Other current assets</v>
          </cell>
          <cell r="I229">
            <v>141</v>
          </cell>
          <cell r="J229" t="str">
            <v>141 - Notes Receivable</v>
          </cell>
          <cell r="K229">
            <v>141</v>
          </cell>
          <cell r="L229" t="str">
            <v>141 - Notes Receivable</v>
          </cell>
          <cell r="M229" t="str">
            <v>Accounts Rec - Less Reserves</v>
          </cell>
          <cell r="N229" t="str">
            <v>n/a</v>
          </cell>
          <cell r="O229" t="str">
            <v>n/a</v>
          </cell>
          <cell r="P229" t="str">
            <v>n/a</v>
          </cell>
          <cell r="Q229">
            <v>0</v>
          </cell>
        </row>
        <row r="230">
          <cell r="A230" t="str">
            <v>141005</v>
          </cell>
          <cell r="B230" t="str">
            <v>RESERVE FOR NOTES RECEIVABLE - INDUSTRIAL AUTHORITY</v>
          </cell>
          <cell r="C230" t="str">
            <v>ASSET</v>
          </cell>
          <cell r="D230" t="str">
            <v>Open</v>
          </cell>
          <cell r="E230">
            <v>14120</v>
          </cell>
          <cell r="F230" t="str">
            <v>Notes Receivable-other-prov</v>
          </cell>
          <cell r="G230" t="str">
            <v>Notes receivable from affiliated Co</v>
          </cell>
          <cell r="H230" t="str">
            <v>Other current assets</v>
          </cell>
          <cell r="I230">
            <v>141</v>
          </cell>
          <cell r="J230" t="str">
            <v>141 - Notes Receivable</v>
          </cell>
          <cell r="K230">
            <v>141</v>
          </cell>
          <cell r="L230" t="str">
            <v>141 - Notes Receivable</v>
          </cell>
          <cell r="M230" t="str">
            <v>Accounts Rec - Less Reserves</v>
          </cell>
          <cell r="N230" t="str">
            <v>n/a</v>
          </cell>
          <cell r="O230" t="str">
            <v>n/a</v>
          </cell>
          <cell r="P230" t="str">
            <v>n/a</v>
          </cell>
          <cell r="Q230">
            <v>0</v>
          </cell>
        </row>
        <row r="231">
          <cell r="A231" t="str">
            <v>142001</v>
          </cell>
          <cell r="B231" t="str">
            <v>CUST A/R-ACTIVE</v>
          </cell>
          <cell r="C231" t="str">
            <v>ASSET</v>
          </cell>
          <cell r="D231" t="str">
            <v>Open</v>
          </cell>
          <cell r="E231">
            <v>14210</v>
          </cell>
          <cell r="F231" t="str">
            <v>Cust ar</v>
          </cell>
          <cell r="G231" t="str">
            <v>Accounts receivable Customers</v>
          </cell>
          <cell r="H231" t="str">
            <v>Accounts receivable - customers</v>
          </cell>
          <cell r="I231">
            <v>142</v>
          </cell>
          <cell r="J231" t="str">
            <v>142 - Customer Accounts Receivable</v>
          </cell>
          <cell r="K231">
            <v>142</v>
          </cell>
          <cell r="L231" t="str">
            <v>142 - Customer Accounts Receivable</v>
          </cell>
          <cell r="M231" t="str">
            <v>Accounts Rec - Less Reserves</v>
          </cell>
          <cell r="N231" t="str">
            <v>n/a</v>
          </cell>
          <cell r="O231" t="str">
            <v>n/a</v>
          </cell>
          <cell r="P231" t="str">
            <v>n/a</v>
          </cell>
          <cell r="Q231">
            <v>0</v>
          </cell>
        </row>
        <row r="232">
          <cell r="A232" t="str">
            <v>142002</v>
          </cell>
          <cell r="B232" t="str">
            <v>A/R - UNPOSTEC CASH</v>
          </cell>
          <cell r="C232" t="str">
            <v>ASSET</v>
          </cell>
          <cell r="D232" t="str">
            <v>Open</v>
          </cell>
          <cell r="E232">
            <v>14210</v>
          </cell>
          <cell r="F232" t="str">
            <v>Cust ar</v>
          </cell>
          <cell r="G232" t="str">
            <v>Accounts receivable Customers</v>
          </cell>
          <cell r="H232" t="str">
            <v>Accounts receivable - customers</v>
          </cell>
          <cell r="I232">
            <v>142</v>
          </cell>
          <cell r="J232" t="str">
            <v>142 - Customer Accounts Receivable</v>
          </cell>
          <cell r="K232">
            <v>142</v>
          </cell>
          <cell r="L232" t="str">
            <v>142 - Customer Accounts Receivable</v>
          </cell>
          <cell r="M232" t="str">
            <v>Accounts Rec - Less Reserves</v>
          </cell>
          <cell r="N232" t="str">
            <v>n/a</v>
          </cell>
          <cell r="O232" t="str">
            <v>n/a</v>
          </cell>
          <cell r="P232" t="str">
            <v>n/a</v>
          </cell>
          <cell r="Q232">
            <v>0</v>
          </cell>
        </row>
        <row r="233">
          <cell r="A233" t="str">
            <v>142003</v>
          </cell>
          <cell r="B233" t="str">
            <v>WHOLESALE SALES A/R</v>
          </cell>
          <cell r="C233" t="str">
            <v>ASSET</v>
          </cell>
          <cell r="D233" t="str">
            <v>Open</v>
          </cell>
          <cell r="E233">
            <v>14235</v>
          </cell>
          <cell r="F233" t="str">
            <v>Cust ar - misc non-MCS</v>
          </cell>
          <cell r="G233" t="str">
            <v>Accounts receivable Customers</v>
          </cell>
          <cell r="H233" t="str">
            <v>Accounts receivable - customers</v>
          </cell>
          <cell r="I233">
            <v>142</v>
          </cell>
          <cell r="J233" t="str">
            <v>142 - Customer Accounts Receivable</v>
          </cell>
          <cell r="K233">
            <v>142</v>
          </cell>
          <cell r="L233" t="str">
            <v>142 - Customer Accounts Receivable</v>
          </cell>
          <cell r="M233" t="str">
            <v>Accounts Rec - Less Reserves</v>
          </cell>
          <cell r="N233" t="str">
            <v>n/a</v>
          </cell>
          <cell r="O233" t="str">
            <v>n/a</v>
          </cell>
          <cell r="P233" t="str">
            <v>n/a</v>
          </cell>
          <cell r="Q233">
            <v>0</v>
          </cell>
        </row>
        <row r="234">
          <cell r="A234" t="str">
            <v>142004</v>
          </cell>
          <cell r="B234" t="str">
            <v>TRANSMISSION RECEIVABLE</v>
          </cell>
          <cell r="C234" t="str">
            <v>ASSET</v>
          </cell>
          <cell r="D234" t="str">
            <v>Open</v>
          </cell>
          <cell r="E234">
            <v>14235</v>
          </cell>
          <cell r="F234" t="str">
            <v>Cust ar - misc non-MCS</v>
          </cell>
          <cell r="G234" t="str">
            <v>Accounts receivable Customers</v>
          </cell>
          <cell r="H234" t="str">
            <v>Accounts receivable - customers</v>
          </cell>
          <cell r="I234">
            <v>142</v>
          </cell>
          <cell r="J234" t="str">
            <v>142 - Customer Accounts Receivable</v>
          </cell>
          <cell r="K234">
            <v>142</v>
          </cell>
          <cell r="L234" t="str">
            <v>142 - Customer Accounts Receivable</v>
          </cell>
          <cell r="M234" t="str">
            <v>Accounts Rec - Less Reserves</v>
          </cell>
          <cell r="N234" t="str">
            <v>n/a</v>
          </cell>
          <cell r="O234" t="str">
            <v>n/a</v>
          </cell>
          <cell r="P234" t="str">
            <v>n/a</v>
          </cell>
          <cell r="Q234">
            <v>0</v>
          </cell>
        </row>
        <row r="235">
          <cell r="A235" t="str">
            <v>142008</v>
          </cell>
          <cell r="B235" t="str">
            <v>WHOLESALE SALES ACCOUNTS RECEIVABLE-UNBILLED</v>
          </cell>
          <cell r="C235" t="str">
            <v>ASSET</v>
          </cell>
          <cell r="D235" t="str">
            <v>Open</v>
          </cell>
          <cell r="E235">
            <v>17490</v>
          </cell>
          <cell r="F235" t="str">
            <v>Msc c and a-other sale agree</v>
          </cell>
          <cell r="G235" t="str">
            <v>Unbilled revenues</v>
          </cell>
          <cell r="H235" t="str">
            <v>Unbilled revenue</v>
          </cell>
          <cell r="I235">
            <v>142.1</v>
          </cell>
          <cell r="J235" t="str">
            <v>142 - Customer Accounts Receivable</v>
          </cell>
          <cell r="K235">
            <v>142.1</v>
          </cell>
          <cell r="L235" t="str">
            <v>142.1 - Customer AR Unbilled Rev</v>
          </cell>
          <cell r="M235" t="str">
            <v>Accounts Rec - Less Reserves</v>
          </cell>
          <cell r="N235" t="str">
            <v>n/a</v>
          </cell>
          <cell r="O235" t="str">
            <v>n/a</v>
          </cell>
          <cell r="P235" t="str">
            <v>n/a</v>
          </cell>
          <cell r="Q235">
            <v>0</v>
          </cell>
        </row>
        <row r="236">
          <cell r="A236" t="str">
            <v>142999</v>
          </cell>
          <cell r="B236" t="str">
            <v>CUST A/R KU SUSP CIS- ACCT'G USE ONLY</v>
          </cell>
          <cell r="C236" t="str">
            <v>ASSET</v>
          </cell>
          <cell r="D236" t="str">
            <v>Open</v>
          </cell>
          <cell r="E236">
            <v>14210</v>
          </cell>
          <cell r="F236" t="str">
            <v>Cust ar</v>
          </cell>
          <cell r="G236" t="str">
            <v>Accounts receivable Customers</v>
          </cell>
          <cell r="H236" t="str">
            <v>Accounts receivable - customers</v>
          </cell>
          <cell r="I236">
            <v>142</v>
          </cell>
          <cell r="J236" t="str">
            <v>142 - Customer Accounts Receivable</v>
          </cell>
          <cell r="K236">
            <v>142</v>
          </cell>
          <cell r="L236" t="str">
            <v>142 - Customer Accounts Receivable</v>
          </cell>
          <cell r="M236" t="str">
            <v>Accounts Rec - Less Reserves</v>
          </cell>
          <cell r="N236" t="str">
            <v>n/a</v>
          </cell>
          <cell r="O236" t="str">
            <v>n/a</v>
          </cell>
          <cell r="P236" t="str">
            <v>n/a</v>
          </cell>
          <cell r="Q236">
            <v>0</v>
          </cell>
        </row>
        <row r="237">
          <cell r="A237" t="str">
            <v>143001</v>
          </cell>
          <cell r="B237" t="str">
            <v>A/R-OFFICERS/EMPL</v>
          </cell>
          <cell r="C237" t="str">
            <v>ASSET</v>
          </cell>
          <cell r="D237" t="str">
            <v>Open</v>
          </cell>
          <cell r="E237">
            <v>14320</v>
          </cell>
          <cell r="F237" t="str">
            <v>Oth ar-off and empl-pay adv</v>
          </cell>
          <cell r="G237" t="str">
            <v>Accounts receivable other</v>
          </cell>
          <cell r="H237" t="str">
            <v>Accounts receivable - other</v>
          </cell>
          <cell r="I237">
            <v>143</v>
          </cell>
          <cell r="J237" t="str">
            <v>143 - Other Accounts Receivable</v>
          </cell>
          <cell r="K237">
            <v>143</v>
          </cell>
          <cell r="L237" t="str">
            <v>143 - Other Accounts Receivable</v>
          </cell>
          <cell r="M237" t="str">
            <v>Accounts Rec - Less Reserves</v>
          </cell>
          <cell r="N237" t="str">
            <v>n/a</v>
          </cell>
          <cell r="O237" t="str">
            <v>n/a</v>
          </cell>
          <cell r="P237" t="str">
            <v>n/a</v>
          </cell>
          <cell r="Q237">
            <v>0</v>
          </cell>
        </row>
        <row r="238">
          <cell r="A238" t="str">
            <v>143003</v>
          </cell>
          <cell r="B238" t="str">
            <v>ACCTS REC - IMEA</v>
          </cell>
          <cell r="C238" t="str">
            <v>ASSET</v>
          </cell>
          <cell r="D238" t="str">
            <v>Open</v>
          </cell>
          <cell r="E238">
            <v>14339</v>
          </cell>
          <cell r="F238" t="str">
            <v>Oth ar - misc non-MCS</v>
          </cell>
          <cell r="G238" t="str">
            <v>Accounts receivable other</v>
          </cell>
          <cell r="H238" t="str">
            <v>Accounts receivable - other</v>
          </cell>
          <cell r="I238">
            <v>143</v>
          </cell>
          <cell r="J238" t="str">
            <v>143 - Other Accounts Receivable</v>
          </cell>
          <cell r="K238">
            <v>143</v>
          </cell>
          <cell r="L238" t="str">
            <v>143 - Other Accounts Receivable</v>
          </cell>
          <cell r="M238" t="str">
            <v>Accounts Rec - Less Reserves</v>
          </cell>
          <cell r="N238" t="str">
            <v>n/a</v>
          </cell>
          <cell r="O238" t="str">
            <v>n/a</v>
          </cell>
          <cell r="P238" t="str">
            <v>n/a</v>
          </cell>
          <cell r="Q238">
            <v>0</v>
          </cell>
        </row>
        <row r="239">
          <cell r="A239" t="str">
            <v>143004</v>
          </cell>
          <cell r="B239" t="str">
            <v>ACCTS REC - IMPA</v>
          </cell>
          <cell r="C239" t="str">
            <v>ASSET</v>
          </cell>
          <cell r="D239" t="str">
            <v>Open</v>
          </cell>
          <cell r="E239">
            <v>14339</v>
          </cell>
          <cell r="F239" t="str">
            <v>Oth ar - misc non-MCS</v>
          </cell>
          <cell r="G239" t="str">
            <v>Accounts receivable other</v>
          </cell>
          <cell r="H239" t="str">
            <v>Accounts receivable - other</v>
          </cell>
          <cell r="I239">
            <v>143</v>
          </cell>
          <cell r="J239" t="str">
            <v>143 - Other Accounts Receivable</v>
          </cell>
          <cell r="K239">
            <v>143</v>
          </cell>
          <cell r="L239" t="str">
            <v>143 - Other Accounts Receivable</v>
          </cell>
          <cell r="M239" t="str">
            <v>Accounts Rec - Less Reserves</v>
          </cell>
          <cell r="N239" t="str">
            <v>n/a</v>
          </cell>
          <cell r="O239" t="str">
            <v>n/a</v>
          </cell>
          <cell r="P239" t="str">
            <v>n/a</v>
          </cell>
          <cell r="Q239">
            <v>0</v>
          </cell>
        </row>
        <row r="240">
          <cell r="A240" t="str">
            <v>143006</v>
          </cell>
          <cell r="B240" t="str">
            <v>ACCTS REC - BILLED PROJECTS</v>
          </cell>
          <cell r="C240" t="str">
            <v>ASSET</v>
          </cell>
          <cell r="D240" t="str">
            <v>Open</v>
          </cell>
          <cell r="E240">
            <v>14235</v>
          </cell>
          <cell r="F240" t="str">
            <v>Cust ar - misc non-MCS</v>
          </cell>
          <cell r="G240" t="str">
            <v>Accounts receivable Customers</v>
          </cell>
          <cell r="H240" t="str">
            <v>Accounts receivable - customers</v>
          </cell>
          <cell r="I240">
            <v>143.5</v>
          </cell>
          <cell r="J240" t="str">
            <v>143 - Other Accounts Receivable</v>
          </cell>
          <cell r="K240">
            <v>143.1</v>
          </cell>
          <cell r="L240" t="str">
            <v>143.5 - Other Accts Rec Customer</v>
          </cell>
          <cell r="M240" t="str">
            <v>Accounts Rec - Less Reserves</v>
          </cell>
          <cell r="N240" t="str">
            <v>n/a</v>
          </cell>
          <cell r="O240" t="str">
            <v>n/a</v>
          </cell>
          <cell r="P240" t="str">
            <v>n/a</v>
          </cell>
          <cell r="Q240">
            <v>0</v>
          </cell>
        </row>
        <row r="241">
          <cell r="A241" t="str">
            <v>143007</v>
          </cell>
          <cell r="B241" t="str">
            <v>ACCTS REC - NON PROJECT UTIL ACCT USE ONLY</v>
          </cell>
          <cell r="C241" t="str">
            <v>ASSET</v>
          </cell>
          <cell r="D241" t="str">
            <v>Open</v>
          </cell>
          <cell r="E241">
            <v>14235</v>
          </cell>
          <cell r="F241" t="str">
            <v>Cust ar - misc non-MCS</v>
          </cell>
          <cell r="G241" t="str">
            <v>Accounts receivable Customers</v>
          </cell>
          <cell r="H241" t="str">
            <v>Accounts receivable - customers</v>
          </cell>
          <cell r="I241">
            <v>143.5</v>
          </cell>
          <cell r="J241" t="str">
            <v>143 - Other Accounts Receivable</v>
          </cell>
          <cell r="K241">
            <v>143.1</v>
          </cell>
          <cell r="L241" t="str">
            <v>143.5 - Other Accts Rec Customer</v>
          </cell>
          <cell r="M241" t="str">
            <v>Accounts Rec - Less Reserves</v>
          </cell>
          <cell r="N241" t="str">
            <v>n/a</v>
          </cell>
          <cell r="O241" t="str">
            <v>n/a</v>
          </cell>
          <cell r="P241" t="str">
            <v>n/a</v>
          </cell>
          <cell r="Q241">
            <v>0</v>
          </cell>
        </row>
        <row r="242">
          <cell r="A242" t="str">
            <v>143011</v>
          </cell>
          <cell r="B242" t="str">
            <v>INSURANCE CLAIMS</v>
          </cell>
          <cell r="C242" t="str">
            <v>ASSET</v>
          </cell>
          <cell r="D242" t="str">
            <v>Open</v>
          </cell>
          <cell r="E242">
            <v>14391</v>
          </cell>
          <cell r="F242" t="str">
            <v>Oth ar-Misc-Insurance Recovery</v>
          </cell>
          <cell r="G242" t="str">
            <v>Accounts receivable other</v>
          </cell>
          <cell r="H242" t="str">
            <v>Accounts receivable - other</v>
          </cell>
          <cell r="I242">
            <v>143</v>
          </cell>
          <cell r="J242" t="str">
            <v>143 - Other Accounts Receivable</v>
          </cell>
          <cell r="K242">
            <v>143</v>
          </cell>
          <cell r="L242" t="str">
            <v>143 - Other Accounts Receivable</v>
          </cell>
          <cell r="M242" t="str">
            <v>Accounts Rec - Less Reserves</v>
          </cell>
          <cell r="N242" t="str">
            <v>n/a</v>
          </cell>
          <cell r="O242" t="str">
            <v>n/a</v>
          </cell>
          <cell r="P242" t="str">
            <v>n/a</v>
          </cell>
          <cell r="Q242">
            <v>0</v>
          </cell>
        </row>
        <row r="243">
          <cell r="A243" t="str">
            <v>143012</v>
          </cell>
          <cell r="B243" t="str">
            <v>ACCTS REC - MISCELLANEOUS</v>
          </cell>
          <cell r="C243" t="str">
            <v>ASSET</v>
          </cell>
          <cell r="D243" t="str">
            <v>Open</v>
          </cell>
          <cell r="E243">
            <v>14235</v>
          </cell>
          <cell r="F243" t="str">
            <v>Cust ar - misc non-MCS</v>
          </cell>
          <cell r="G243" t="str">
            <v>Accounts receivable Customers</v>
          </cell>
          <cell r="H243" t="str">
            <v>Accounts receivable - customers</v>
          </cell>
          <cell r="I243">
            <v>143.5</v>
          </cell>
          <cell r="J243" t="str">
            <v>143 - Other Accounts Receivable</v>
          </cell>
          <cell r="K243">
            <v>143.1</v>
          </cell>
          <cell r="L243" t="str">
            <v>143.5 - Other Accts Rec Customer</v>
          </cell>
          <cell r="M243" t="str">
            <v>Accounts Rec - Less Reserves</v>
          </cell>
          <cell r="N243" t="str">
            <v>n/a</v>
          </cell>
          <cell r="O243" t="str">
            <v>n/a</v>
          </cell>
          <cell r="P243" t="str">
            <v>n/a</v>
          </cell>
          <cell r="Q243">
            <v>0</v>
          </cell>
        </row>
        <row r="244">
          <cell r="A244" t="str">
            <v>143017</v>
          </cell>
          <cell r="B244" t="str">
            <v>ACCTS REC - DAMAGE CLAIMS (DTS)</v>
          </cell>
          <cell r="C244" t="str">
            <v>ASSET</v>
          </cell>
          <cell r="D244" t="str">
            <v>Open</v>
          </cell>
          <cell r="E244">
            <v>14339</v>
          </cell>
          <cell r="F244" t="str">
            <v>Oth ar - misc non-MCS</v>
          </cell>
          <cell r="G244" t="str">
            <v>Accounts receivable other</v>
          </cell>
          <cell r="H244" t="str">
            <v>Accounts receivable - other</v>
          </cell>
          <cell r="I244">
            <v>143</v>
          </cell>
          <cell r="J244" t="str">
            <v>143 - Other Accounts Receivable</v>
          </cell>
          <cell r="K244">
            <v>143</v>
          </cell>
          <cell r="L244" t="str">
            <v>143 - Other Accounts Receivable</v>
          </cell>
          <cell r="M244" t="str">
            <v>Accounts Rec - Less Reserves</v>
          </cell>
          <cell r="N244" t="str">
            <v>n/a</v>
          </cell>
          <cell r="O244" t="str">
            <v>n/a</v>
          </cell>
          <cell r="P244" t="str">
            <v>n/a</v>
          </cell>
          <cell r="Q244">
            <v>0</v>
          </cell>
        </row>
        <row r="245">
          <cell r="A245" t="str">
            <v>143022</v>
          </cell>
          <cell r="B245" t="str">
            <v>ACCTS REC - BEYOND THE METER</v>
          </cell>
          <cell r="C245" t="str">
            <v>ASSET</v>
          </cell>
          <cell r="D245" t="str">
            <v>Open</v>
          </cell>
          <cell r="E245">
            <v>14339</v>
          </cell>
          <cell r="F245" t="str">
            <v>Oth ar - misc non-MCS</v>
          </cell>
          <cell r="G245" t="str">
            <v>Accounts receivable other</v>
          </cell>
          <cell r="H245" t="str">
            <v>Accounts receivable - other</v>
          </cell>
          <cell r="I245">
            <v>143</v>
          </cell>
          <cell r="J245" t="str">
            <v>143 - Other Accounts Receivable</v>
          </cell>
          <cell r="K245">
            <v>143</v>
          </cell>
          <cell r="L245" t="str">
            <v>143 - Other Accounts Receivable</v>
          </cell>
          <cell r="M245" t="str">
            <v>Accounts Rec - Less Reserves</v>
          </cell>
          <cell r="N245" t="str">
            <v>n/a</v>
          </cell>
          <cell r="O245" t="str">
            <v>n/a</v>
          </cell>
          <cell r="P245" t="str">
            <v>n/a</v>
          </cell>
          <cell r="Q245">
            <v>0</v>
          </cell>
        </row>
        <row r="246">
          <cell r="A246" t="str">
            <v>143024</v>
          </cell>
          <cell r="B246" t="str">
            <v>A/R MUTUAL AID</v>
          </cell>
          <cell r="C246" t="str">
            <v>ASSET</v>
          </cell>
          <cell r="D246" t="str">
            <v>Open</v>
          </cell>
          <cell r="E246">
            <v>14339</v>
          </cell>
          <cell r="F246" t="str">
            <v>Oth ar - misc non-MCS</v>
          </cell>
          <cell r="G246" t="str">
            <v>Accounts receivable other</v>
          </cell>
          <cell r="H246" t="str">
            <v>Accounts receivable - other</v>
          </cell>
          <cell r="I246">
            <v>143</v>
          </cell>
          <cell r="J246" t="str">
            <v>143 - Other Accounts Receivable</v>
          </cell>
          <cell r="K246">
            <v>143</v>
          </cell>
          <cell r="L246" t="str">
            <v>143 - Other Accounts Receivable</v>
          </cell>
          <cell r="M246" t="str">
            <v>Accounts Rec - Less Reserves</v>
          </cell>
          <cell r="N246" t="str">
            <v>n/a</v>
          </cell>
          <cell r="O246" t="str">
            <v>n/a</v>
          </cell>
          <cell r="P246" t="str">
            <v>n/a</v>
          </cell>
          <cell r="Q246">
            <v>0</v>
          </cell>
        </row>
        <row r="247">
          <cell r="A247" t="str">
            <v>143025</v>
          </cell>
          <cell r="B247" t="str">
            <v>ACCT. RECEIVABLE - EL SWAPS</v>
          </cell>
          <cell r="C247" t="str">
            <v>ASSET</v>
          </cell>
          <cell r="D247" t="str">
            <v>Open</v>
          </cell>
          <cell r="E247">
            <v>17490</v>
          </cell>
          <cell r="F247" t="str">
            <v>Msc c and a-other sale agree</v>
          </cell>
          <cell r="G247" t="str">
            <v>Unbilled revenues</v>
          </cell>
          <cell r="H247" t="str">
            <v>Unbilled revenue</v>
          </cell>
          <cell r="I247">
            <v>143.19999999999999</v>
          </cell>
          <cell r="J247" t="str">
            <v>143 - Other Accounts Receivable</v>
          </cell>
          <cell r="K247">
            <v>143.19999999999999</v>
          </cell>
          <cell r="L247" t="str">
            <v>143.2 - Other AR Unbilled Rev</v>
          </cell>
          <cell r="M247" t="str">
            <v>Accounts Rec - Less Reserves</v>
          </cell>
          <cell r="N247" t="str">
            <v>n/a</v>
          </cell>
          <cell r="O247" t="str">
            <v>n/a</v>
          </cell>
          <cell r="P247" t="str">
            <v>n/a</v>
          </cell>
          <cell r="Q247">
            <v>0</v>
          </cell>
        </row>
        <row r="248">
          <cell r="A248" t="str">
            <v>143027</v>
          </cell>
          <cell r="B248" t="str">
            <v>INCOME TAX RECEIVABLE - FEDERAL</v>
          </cell>
          <cell r="C248" t="str">
            <v>ASSET</v>
          </cell>
          <cell r="D248" t="str">
            <v>Open</v>
          </cell>
          <cell r="E248">
            <v>14336</v>
          </cell>
          <cell r="F248" t="str">
            <v>Other ar-Federal Tax Credits</v>
          </cell>
          <cell r="G248" t="str">
            <v>Accounts receivable other</v>
          </cell>
          <cell r="H248" t="str">
            <v>Income tax receivable</v>
          </cell>
          <cell r="I248">
            <v>143.4</v>
          </cell>
          <cell r="J248" t="str">
            <v>143 - Other Accounts Receivable</v>
          </cell>
          <cell r="K248">
            <v>143</v>
          </cell>
          <cell r="L248" t="str">
            <v>143.4 - Other Acct Rec (Fed &amp; State Tax Rec)</v>
          </cell>
          <cell r="M248" t="str">
            <v>Accounts Rec - Less Reserves</v>
          </cell>
          <cell r="N248" t="str">
            <v>n/a</v>
          </cell>
          <cell r="O248" t="str">
            <v>n/a</v>
          </cell>
          <cell r="P248" t="str">
            <v>n/a</v>
          </cell>
          <cell r="Q248">
            <v>0</v>
          </cell>
        </row>
        <row r="249">
          <cell r="A249" t="str">
            <v>143028</v>
          </cell>
          <cell r="B249" t="str">
            <v>INCOME TAX RECEIVABLE - STATE</v>
          </cell>
          <cell r="C249" t="str">
            <v>ASSET</v>
          </cell>
          <cell r="D249" t="str">
            <v>Open</v>
          </cell>
          <cell r="E249">
            <v>14335</v>
          </cell>
          <cell r="F249" t="str">
            <v>Oth ar-misc-tax credits</v>
          </cell>
          <cell r="G249" t="str">
            <v>Accounts receivable other</v>
          </cell>
          <cell r="H249" t="str">
            <v>Income tax receivable</v>
          </cell>
          <cell r="I249">
            <v>143.4</v>
          </cell>
          <cell r="J249" t="str">
            <v>143 - Other Accounts Receivable</v>
          </cell>
          <cell r="K249">
            <v>143</v>
          </cell>
          <cell r="L249" t="str">
            <v>143.4 - Other Acct Rec (Fed &amp; State Tax Rec)</v>
          </cell>
          <cell r="M249" t="str">
            <v>Accounts Rec - Less Reserves</v>
          </cell>
          <cell r="N249" t="str">
            <v>n/a</v>
          </cell>
          <cell r="O249" t="str">
            <v>n/a</v>
          </cell>
          <cell r="P249" t="str">
            <v>n/a</v>
          </cell>
          <cell r="Q249" t="str">
            <v>frm 143 to 143.4</v>
          </cell>
        </row>
        <row r="250">
          <cell r="A250" t="str">
            <v>143029</v>
          </cell>
          <cell r="B250" t="str">
            <v>EMPLOYEE COMPUTER LOANS</v>
          </cell>
          <cell r="C250" t="str">
            <v>ASSET</v>
          </cell>
          <cell r="D250" t="str">
            <v>Closed</v>
          </cell>
          <cell r="E250">
            <v>14339</v>
          </cell>
          <cell r="F250" t="str">
            <v>Oth ar - misc non-MCS</v>
          </cell>
          <cell r="G250" t="str">
            <v>Accounts receivable other</v>
          </cell>
          <cell r="H250" t="str">
            <v>Accounts receivable - other</v>
          </cell>
          <cell r="I250">
            <v>143</v>
          </cell>
          <cell r="J250" t="str">
            <v>143 - Other Accounts Receivable</v>
          </cell>
          <cell r="K250">
            <v>143</v>
          </cell>
          <cell r="L250" t="str">
            <v>143 - Other Accounts Receivable</v>
          </cell>
          <cell r="M250" t="str">
            <v>Accounts Rec - Less Reserves</v>
          </cell>
          <cell r="N250" t="str">
            <v>n/a</v>
          </cell>
          <cell r="O250" t="str">
            <v>n/a</v>
          </cell>
          <cell r="P250" t="str">
            <v>n/a</v>
          </cell>
          <cell r="Q250">
            <v>0</v>
          </cell>
        </row>
        <row r="251">
          <cell r="A251" t="str">
            <v>143030</v>
          </cell>
          <cell r="B251" t="str">
            <v>EMPLOYEE PAYROLL ADVANCES</v>
          </cell>
          <cell r="C251" t="str">
            <v>ASSET</v>
          </cell>
          <cell r="D251" t="str">
            <v>Open</v>
          </cell>
          <cell r="E251">
            <v>14320</v>
          </cell>
          <cell r="F251" t="str">
            <v>Oth ar-off and empl-pay adv</v>
          </cell>
          <cell r="G251" t="str">
            <v>Accounts receivable other</v>
          </cell>
          <cell r="H251" t="str">
            <v>Accounts receivable - other</v>
          </cell>
          <cell r="I251">
            <v>143</v>
          </cell>
          <cell r="J251" t="str">
            <v>143 - Other Accounts Receivable</v>
          </cell>
          <cell r="K251">
            <v>143</v>
          </cell>
          <cell r="L251" t="str">
            <v>143 - Other Accounts Receivable</v>
          </cell>
          <cell r="M251" t="str">
            <v>Accounts Rec - Less Reserves</v>
          </cell>
          <cell r="N251" t="str">
            <v>n/a</v>
          </cell>
          <cell r="O251" t="str">
            <v>n/a</v>
          </cell>
          <cell r="P251" t="str">
            <v>n/a</v>
          </cell>
          <cell r="Q251">
            <v>0</v>
          </cell>
        </row>
        <row r="252">
          <cell r="A252" t="str">
            <v>143031</v>
          </cell>
          <cell r="B252" t="str">
            <v>ACCTS REC - RAR SETTLEMENTS</v>
          </cell>
          <cell r="C252" t="str">
            <v>ASSET</v>
          </cell>
          <cell r="D252" t="str">
            <v>Open</v>
          </cell>
          <cell r="E252">
            <v>14336</v>
          </cell>
          <cell r="F252" t="str">
            <v>Other ar-Federal Tax Credits</v>
          </cell>
          <cell r="G252" t="str">
            <v>Accounts receivable other</v>
          </cell>
          <cell r="H252" t="str">
            <v>Accounts receivable - other</v>
          </cell>
          <cell r="I252">
            <v>143</v>
          </cell>
          <cell r="J252" t="str">
            <v>143 - Other Accounts Receivable</v>
          </cell>
          <cell r="K252">
            <v>143</v>
          </cell>
          <cell r="L252" t="str">
            <v>143 - Other Accounts Receivable</v>
          </cell>
          <cell r="M252" t="str">
            <v>Accounts Rec - Less Reserves</v>
          </cell>
          <cell r="N252" t="str">
            <v>n/a</v>
          </cell>
          <cell r="O252" t="str">
            <v>n/a</v>
          </cell>
          <cell r="P252" t="str">
            <v>n/a</v>
          </cell>
          <cell r="Q252">
            <v>0</v>
          </cell>
        </row>
        <row r="253">
          <cell r="A253" t="str">
            <v>143032</v>
          </cell>
          <cell r="B253" t="str">
            <v>ACCTS REC - TAX REFUNDS</v>
          </cell>
          <cell r="C253" t="str">
            <v>ASSET</v>
          </cell>
          <cell r="D253" t="str">
            <v>Open</v>
          </cell>
          <cell r="E253">
            <v>14335</v>
          </cell>
          <cell r="F253" t="str">
            <v>Oth ar-misc-tax credits</v>
          </cell>
          <cell r="G253" t="str">
            <v>Accounts receivable other</v>
          </cell>
          <cell r="H253" t="str">
            <v>Accounts receivable - other</v>
          </cell>
          <cell r="I253">
            <v>143</v>
          </cell>
          <cell r="J253" t="str">
            <v>143 - Other Accounts Receivable</v>
          </cell>
          <cell r="K253">
            <v>143</v>
          </cell>
          <cell r="L253" t="str">
            <v>143 - Other Accounts Receivable</v>
          </cell>
          <cell r="M253" t="str">
            <v>Accounts Rec - Less Reserves</v>
          </cell>
          <cell r="N253" t="str">
            <v>n/a</v>
          </cell>
          <cell r="O253" t="str">
            <v>n/a</v>
          </cell>
          <cell r="P253" t="str">
            <v>n/a</v>
          </cell>
          <cell r="Q253">
            <v>0</v>
          </cell>
        </row>
        <row r="254">
          <cell r="A254" t="str">
            <v>143033</v>
          </cell>
          <cell r="B254" t="str">
            <v>DEFAULT EMPLOYEE RECEIVABLES</v>
          </cell>
          <cell r="C254" t="str">
            <v>ASSET</v>
          </cell>
          <cell r="D254" t="str">
            <v>Open</v>
          </cell>
          <cell r="E254">
            <v>14339</v>
          </cell>
          <cell r="F254" t="str">
            <v>Oth ar - misc non-MCS</v>
          </cell>
          <cell r="G254" t="str">
            <v>Accounts receivable other</v>
          </cell>
          <cell r="H254" t="str">
            <v>Accounts receivable - other</v>
          </cell>
          <cell r="I254">
            <v>143</v>
          </cell>
          <cell r="J254" t="str">
            <v>143 - Other Accounts Receivable</v>
          </cell>
          <cell r="K254">
            <v>143</v>
          </cell>
          <cell r="L254" t="str">
            <v>143 - Other Accounts Receivable</v>
          </cell>
          <cell r="M254" t="str">
            <v>Accounts Rec - Less Reserves</v>
          </cell>
          <cell r="N254" t="str">
            <v>n/a</v>
          </cell>
          <cell r="O254" t="str">
            <v>n/a</v>
          </cell>
          <cell r="P254" t="str">
            <v>n/a</v>
          </cell>
          <cell r="Q254">
            <v>0</v>
          </cell>
        </row>
        <row r="255">
          <cell r="A255" t="str">
            <v>143034</v>
          </cell>
          <cell r="B255" t="str">
            <v>A/R MISC - ENERGY MARKETING TRANSACTIONS</v>
          </cell>
          <cell r="C255" t="str">
            <v>ASSET</v>
          </cell>
          <cell r="D255" t="str">
            <v>Open</v>
          </cell>
          <cell r="E255">
            <v>14339</v>
          </cell>
          <cell r="F255" t="str">
            <v>Oth ar - misc non-MCS</v>
          </cell>
          <cell r="G255" t="str">
            <v>Accounts receivable other</v>
          </cell>
          <cell r="H255" t="str">
            <v>Accounts receivable - other</v>
          </cell>
          <cell r="I255">
            <v>143</v>
          </cell>
          <cell r="J255" t="str">
            <v>143 - Other Accounts Receivable</v>
          </cell>
          <cell r="K255">
            <v>143</v>
          </cell>
          <cell r="L255" t="str">
            <v>143 - Other Accounts Receivable</v>
          </cell>
          <cell r="M255" t="str">
            <v>Accounts Rec - Less Reserves</v>
          </cell>
          <cell r="N255" t="str">
            <v>n/a</v>
          </cell>
          <cell r="O255" t="str">
            <v>n/a</v>
          </cell>
          <cell r="P255" t="str">
            <v>n/a</v>
          </cell>
          <cell r="Q255">
            <v>0</v>
          </cell>
        </row>
        <row r="256">
          <cell r="A256" t="str">
            <v>143035</v>
          </cell>
          <cell r="B256" t="str">
            <v>A/R - EUSIC/EON</v>
          </cell>
          <cell r="C256" t="str">
            <v>ASSET</v>
          </cell>
          <cell r="D256" t="str">
            <v>Open</v>
          </cell>
          <cell r="E256">
            <v>14339</v>
          </cell>
          <cell r="F256" t="str">
            <v>Oth ar - misc non-MCS</v>
          </cell>
          <cell r="G256" t="str">
            <v>Accounts receivable other</v>
          </cell>
          <cell r="H256" t="str">
            <v>Accounts receivable - other</v>
          </cell>
          <cell r="I256">
            <v>143</v>
          </cell>
          <cell r="J256" t="str">
            <v>143 - Other Accounts Receivable</v>
          </cell>
          <cell r="K256">
            <v>143</v>
          </cell>
          <cell r="L256" t="str">
            <v>143 - Other Accounts Receivable</v>
          </cell>
          <cell r="M256" t="str">
            <v>Accounts Rec - Less Reserves</v>
          </cell>
          <cell r="N256" t="str">
            <v>n/a</v>
          </cell>
          <cell r="O256" t="str">
            <v>n/a</v>
          </cell>
          <cell r="P256" t="str">
            <v>n/a</v>
          </cell>
          <cell r="Q256">
            <v>0</v>
          </cell>
        </row>
        <row r="257">
          <cell r="A257" t="str">
            <v>143036</v>
          </cell>
          <cell r="B257" t="str">
            <v>SUSPENSE - PPL</v>
          </cell>
          <cell r="C257" t="str">
            <v>ASSET</v>
          </cell>
          <cell r="D257" t="str">
            <v>Open</v>
          </cell>
          <cell r="E257">
            <v>14332</v>
          </cell>
          <cell r="F257" t="str">
            <v>Oth ar - misc non-MCS</v>
          </cell>
          <cell r="G257" t="str">
            <v>Accounts receivable other</v>
          </cell>
          <cell r="H257" t="str">
            <v>Accounts receivable - other</v>
          </cell>
          <cell r="I257">
            <v>143</v>
          </cell>
          <cell r="J257" t="str">
            <v>143 - Other Accounts Receivable</v>
          </cell>
          <cell r="K257">
            <v>143</v>
          </cell>
          <cell r="L257" t="str">
            <v>143 - Other Accounts Receivable</v>
          </cell>
          <cell r="M257" t="str">
            <v>Accounts Rec - Less Reserves</v>
          </cell>
          <cell r="N257" t="str">
            <v>n/a</v>
          </cell>
          <cell r="O257" t="str">
            <v>n/a</v>
          </cell>
          <cell r="P257" t="str">
            <v>n/a</v>
          </cell>
          <cell r="Q257">
            <v>0</v>
          </cell>
        </row>
        <row r="258">
          <cell r="A258" t="str">
            <v>143040</v>
          </cell>
          <cell r="B258" t="str">
            <v>ACCTS REC - WKE UNWIND - DISPATCH, IT ADHOC, &amp; CENTURY</v>
          </cell>
          <cell r="C258" t="str">
            <v>ASSET</v>
          </cell>
          <cell r="D258" t="str">
            <v>Open</v>
          </cell>
          <cell r="E258">
            <v>14339</v>
          </cell>
          <cell r="F258" t="str">
            <v>Oth ar - misc non-MCS</v>
          </cell>
          <cell r="G258" t="str">
            <v>Accounts receivable other</v>
          </cell>
          <cell r="H258" t="str">
            <v>Accounts receivable - other</v>
          </cell>
          <cell r="I258">
            <v>143</v>
          </cell>
          <cell r="J258" t="str">
            <v>143 - Other Accounts Receivable</v>
          </cell>
          <cell r="K258">
            <v>143</v>
          </cell>
          <cell r="L258" t="str">
            <v>143 - Other Accounts Receivable</v>
          </cell>
          <cell r="M258" t="str">
            <v>Accounts Rec - Less Reserves</v>
          </cell>
          <cell r="N258" t="str">
            <v>n/a</v>
          </cell>
          <cell r="O258" t="str">
            <v>n/a</v>
          </cell>
          <cell r="P258" t="str">
            <v>n/a</v>
          </cell>
          <cell r="Q258">
            <v>0</v>
          </cell>
        </row>
        <row r="259">
          <cell r="A259" t="str">
            <v>143041</v>
          </cell>
          <cell r="B259" t="str">
            <v>COBRA/LTD BENEFITS - RECEIVABLE</v>
          </cell>
          <cell r="C259" t="str">
            <v>ASSET</v>
          </cell>
          <cell r="D259" t="str">
            <v>Open</v>
          </cell>
          <cell r="E259">
            <v>14339</v>
          </cell>
          <cell r="F259" t="str">
            <v>Oth ar - misc non-MCS</v>
          </cell>
          <cell r="G259" t="str">
            <v>Accounts receivable other</v>
          </cell>
          <cell r="H259" t="str">
            <v>Accounts receivable - other</v>
          </cell>
          <cell r="I259">
            <v>143</v>
          </cell>
          <cell r="J259" t="str">
            <v>143 - Other Accounts Receivable</v>
          </cell>
          <cell r="K259">
            <v>143</v>
          </cell>
          <cell r="L259" t="str">
            <v>143 - Other Accounts Receivable</v>
          </cell>
          <cell r="M259" t="str">
            <v>Accounts Rec - Less Reserves</v>
          </cell>
          <cell r="N259" t="str">
            <v>n/a</v>
          </cell>
          <cell r="O259" t="str">
            <v>n/a</v>
          </cell>
          <cell r="P259" t="str">
            <v>n/a</v>
          </cell>
          <cell r="Q259">
            <v>0</v>
          </cell>
        </row>
        <row r="260">
          <cell r="A260" t="str">
            <v>143052</v>
          </cell>
          <cell r="B260" t="str">
            <v>ACCOUNTS RECEIVABLE - IMEA/IMPA OFFSET</v>
          </cell>
          <cell r="C260" t="str">
            <v>ASSET</v>
          </cell>
          <cell r="D260" t="str">
            <v>Open</v>
          </cell>
          <cell r="E260">
            <v>14339</v>
          </cell>
          <cell r="F260" t="str">
            <v>Oth ar - misc non-MCS</v>
          </cell>
          <cell r="G260" t="str">
            <v>Accounts receivable other</v>
          </cell>
          <cell r="H260" t="str">
            <v>Accounts receivable - other</v>
          </cell>
          <cell r="I260">
            <v>143</v>
          </cell>
          <cell r="J260" t="str">
            <v>143 - Other Accounts Receivable</v>
          </cell>
          <cell r="K260">
            <v>143</v>
          </cell>
          <cell r="L260" t="str">
            <v>143 - Other Accounts Receivable</v>
          </cell>
          <cell r="M260" t="str">
            <v>Accounts Rec - Less Reserves</v>
          </cell>
          <cell r="N260" t="str">
            <v>n/a</v>
          </cell>
          <cell r="O260" t="str">
            <v>n/a</v>
          </cell>
          <cell r="P260" t="str">
            <v>n/a</v>
          </cell>
          <cell r="Q260">
            <v>0</v>
          </cell>
        </row>
        <row r="261">
          <cell r="A261" t="str">
            <v>143053</v>
          </cell>
          <cell r="B261" t="str">
            <v>BECHTEL RECEIVABLE LIQUIDATED</v>
          </cell>
          <cell r="C261" t="str">
            <v>ASSET</v>
          </cell>
          <cell r="D261" t="str">
            <v>Open</v>
          </cell>
          <cell r="E261">
            <v>14339</v>
          </cell>
          <cell r="F261" t="str">
            <v>Oth ar - misc non-MCS</v>
          </cell>
          <cell r="G261" t="str">
            <v>Accounts receivable other</v>
          </cell>
          <cell r="H261" t="str">
            <v>Accounts receivable - other</v>
          </cell>
          <cell r="I261">
            <v>143</v>
          </cell>
          <cell r="J261" t="str">
            <v>143 - Other Accounts Receivable</v>
          </cell>
          <cell r="K261">
            <v>143</v>
          </cell>
          <cell r="L261" t="str">
            <v>143 - Other Accounts Receivable</v>
          </cell>
          <cell r="M261" t="str">
            <v>Accounts Rec - Less Reserves</v>
          </cell>
          <cell r="N261" t="str">
            <v>n/a</v>
          </cell>
          <cell r="O261" t="str">
            <v>n/a</v>
          </cell>
          <cell r="P261" t="str">
            <v>n/a</v>
          </cell>
          <cell r="Q261">
            <v>0</v>
          </cell>
        </row>
        <row r="262">
          <cell r="A262" t="str">
            <v>143112</v>
          </cell>
          <cell r="B262" t="str">
            <v>A/R - MF GLOBAL MARGIN CASH COLLATERAL</v>
          </cell>
          <cell r="C262" t="str">
            <v>ASSET</v>
          </cell>
          <cell r="D262" t="str">
            <v>Open</v>
          </cell>
          <cell r="E262">
            <v>13405</v>
          </cell>
          <cell r="F262" t="str">
            <v>Deposits with Brokers</v>
          </cell>
          <cell r="G262" t="str">
            <v>Restricted Cash</v>
          </cell>
          <cell r="H262" t="str">
            <v>Restricted cash - current</v>
          </cell>
          <cell r="I262">
            <v>143.30000000000001</v>
          </cell>
          <cell r="J262" t="str">
            <v>143 - Other Accounts Receivable</v>
          </cell>
          <cell r="K262">
            <v>143.30000000000001</v>
          </cell>
          <cell r="L262" t="str">
            <v>143.3 - Other AR Rest Cash</v>
          </cell>
          <cell r="M262" t="str">
            <v>Accounts Rec - Less Reserves</v>
          </cell>
          <cell r="N262" t="str">
            <v>n/a</v>
          </cell>
          <cell r="O262" t="str">
            <v>n/a</v>
          </cell>
          <cell r="P262" t="str">
            <v>n/a</v>
          </cell>
          <cell r="Q262">
            <v>0</v>
          </cell>
        </row>
        <row r="263">
          <cell r="A263" t="str">
            <v>143501</v>
          </cell>
          <cell r="B263" t="str">
            <v>A/R - SII BILLING (WKE/HMPL ONLY)</v>
          </cell>
          <cell r="C263" t="str">
            <v>ASSET</v>
          </cell>
          <cell r="D263" t="str">
            <v>Open</v>
          </cell>
          <cell r="E263">
            <v>14339</v>
          </cell>
          <cell r="F263" t="str">
            <v>Oth ar - misc non-MCS</v>
          </cell>
          <cell r="G263" t="str">
            <v>Accounts receivable other</v>
          </cell>
          <cell r="H263" t="str">
            <v>Accounts receivable - other</v>
          </cell>
          <cell r="I263">
            <v>143</v>
          </cell>
          <cell r="J263" t="str">
            <v>143 - Other Accounts Receivable</v>
          </cell>
          <cell r="K263">
            <v>143</v>
          </cell>
          <cell r="L263" t="str">
            <v>143 - Other Accounts Receivable</v>
          </cell>
          <cell r="M263" t="str">
            <v>Accounts Rec - Less Reserves</v>
          </cell>
          <cell r="N263" t="str">
            <v>n/a</v>
          </cell>
          <cell r="O263" t="str">
            <v>n/a</v>
          </cell>
          <cell r="P263" t="str">
            <v>n/a</v>
          </cell>
          <cell r="Q263">
            <v>0</v>
          </cell>
        </row>
        <row r="264">
          <cell r="A264" t="str">
            <v>144001</v>
          </cell>
          <cell r="B264" t="str">
            <v>UNCOLL ACCT-CR-UTIL</v>
          </cell>
          <cell r="C264" t="str">
            <v>ASSET</v>
          </cell>
          <cell r="D264" t="str">
            <v>Open</v>
          </cell>
          <cell r="E264">
            <v>14410</v>
          </cell>
          <cell r="F264" t="str">
            <v>Prov uncol accts-customers</v>
          </cell>
          <cell r="G264" t="str">
            <v>Accounts receivable Customers</v>
          </cell>
          <cell r="H264" t="str">
            <v>Accounts receivable - customers</v>
          </cell>
          <cell r="I264">
            <v>144.80000000000001</v>
          </cell>
          <cell r="J264" t="str">
            <v>144 - Provision For Bad Debts</v>
          </cell>
          <cell r="K264">
            <v>144</v>
          </cell>
          <cell r="L264" t="str">
            <v>144.8 - Prov For Bad Debts</v>
          </cell>
          <cell r="M264" t="str">
            <v>Accounts Rec - Less Reserves</v>
          </cell>
          <cell r="N264" t="str">
            <v>n/a</v>
          </cell>
          <cell r="O264" t="str">
            <v>n/a</v>
          </cell>
          <cell r="P264" t="str">
            <v>n/a</v>
          </cell>
          <cell r="Q264">
            <v>0</v>
          </cell>
        </row>
        <row r="265">
          <cell r="A265" t="str">
            <v>144002</v>
          </cell>
          <cell r="B265" t="str">
            <v>UNCOLL ACCT-DR-C/OFF</v>
          </cell>
          <cell r="C265" t="str">
            <v>ASSET</v>
          </cell>
          <cell r="D265" t="str">
            <v>Open</v>
          </cell>
          <cell r="E265">
            <v>14410</v>
          </cell>
          <cell r="F265" t="str">
            <v>Prov uncol accts-customers</v>
          </cell>
          <cell r="G265" t="str">
            <v>Accounts receivable Customers</v>
          </cell>
          <cell r="H265" t="str">
            <v>Accounts receivable - customers</v>
          </cell>
          <cell r="I265">
            <v>144.80000000000001</v>
          </cell>
          <cell r="J265" t="str">
            <v>144 - Provision For Bad Debts</v>
          </cell>
          <cell r="K265">
            <v>144</v>
          </cell>
          <cell r="L265" t="str">
            <v>144.8 - Prov For Bad Debts</v>
          </cell>
          <cell r="M265" t="str">
            <v>Accounts Rec - Less Reserves</v>
          </cell>
          <cell r="N265" t="str">
            <v>n/a</v>
          </cell>
          <cell r="O265" t="str">
            <v>n/a</v>
          </cell>
          <cell r="P265" t="str">
            <v>n/a</v>
          </cell>
          <cell r="Q265">
            <v>0</v>
          </cell>
        </row>
        <row r="266">
          <cell r="A266" t="str">
            <v>144003</v>
          </cell>
          <cell r="B266" t="str">
            <v>UNCOLL ACCT-CR-RECOV</v>
          </cell>
          <cell r="C266" t="str">
            <v>ASSET</v>
          </cell>
          <cell r="D266" t="str">
            <v>Open</v>
          </cell>
          <cell r="E266">
            <v>14410</v>
          </cell>
          <cell r="F266" t="str">
            <v>Prov uncol accts-customers</v>
          </cell>
          <cell r="G266" t="str">
            <v>Accounts receivable Customers</v>
          </cell>
          <cell r="H266" t="str">
            <v>Accounts receivable - customers</v>
          </cell>
          <cell r="I266">
            <v>144.80000000000001</v>
          </cell>
          <cell r="J266" t="str">
            <v>144 - Provision For Bad Debts</v>
          </cell>
          <cell r="K266">
            <v>144</v>
          </cell>
          <cell r="L266" t="str">
            <v>144.8 - Prov For Bad Debts</v>
          </cell>
          <cell r="M266" t="str">
            <v>Accounts Rec - Less Reserves</v>
          </cell>
          <cell r="N266" t="str">
            <v>n/a</v>
          </cell>
          <cell r="O266" t="str">
            <v>n/a</v>
          </cell>
          <cell r="P266" t="str">
            <v>n/a</v>
          </cell>
          <cell r="Q266">
            <v>0</v>
          </cell>
        </row>
        <row r="267">
          <cell r="A267" t="str">
            <v>144004</v>
          </cell>
          <cell r="B267" t="str">
            <v>UNCOLL ACCT-CR-OTHER</v>
          </cell>
          <cell r="C267" t="str">
            <v>ASSET</v>
          </cell>
          <cell r="D267" t="str">
            <v>Open</v>
          </cell>
          <cell r="E267">
            <v>14410</v>
          </cell>
          <cell r="F267" t="str">
            <v>Prov uncol accts-customers</v>
          </cell>
          <cell r="G267" t="str">
            <v>Accounts receivable Customers</v>
          </cell>
          <cell r="H267" t="str">
            <v>Accounts receivable - customers</v>
          </cell>
          <cell r="I267">
            <v>144.80000000000001</v>
          </cell>
          <cell r="J267" t="str">
            <v>144 - Provision For Bad Debts</v>
          </cell>
          <cell r="K267">
            <v>144</v>
          </cell>
          <cell r="L267" t="str">
            <v>144.8 - Prov For Bad Debts</v>
          </cell>
          <cell r="M267" t="str">
            <v>Accounts Rec - Less Reserves</v>
          </cell>
          <cell r="N267" t="str">
            <v>n/a</v>
          </cell>
          <cell r="O267" t="str">
            <v>n/a</v>
          </cell>
          <cell r="P267" t="str">
            <v>n/a</v>
          </cell>
          <cell r="Q267">
            <v>0</v>
          </cell>
        </row>
        <row r="268">
          <cell r="A268" t="str">
            <v>144006</v>
          </cell>
          <cell r="B268" t="str">
            <v>UNCOLL ACCT-A/R MISC</v>
          </cell>
          <cell r="C268" t="str">
            <v>ASSET</v>
          </cell>
          <cell r="D268" t="str">
            <v>Open</v>
          </cell>
          <cell r="E268">
            <v>14410</v>
          </cell>
          <cell r="F268" t="str">
            <v>Prov uncol accts-customers</v>
          </cell>
          <cell r="G268" t="str">
            <v>Accounts receivable Customers</v>
          </cell>
          <cell r="H268" t="str">
            <v>Accounts receivable - customers</v>
          </cell>
          <cell r="I268">
            <v>144.80000000000001</v>
          </cell>
          <cell r="J268" t="str">
            <v>144 - Provision For Bad Debts</v>
          </cell>
          <cell r="K268">
            <v>144</v>
          </cell>
          <cell r="L268" t="str">
            <v>144.8 - Prov For Bad Debts</v>
          </cell>
          <cell r="M268" t="str">
            <v>Accounts Rec - Less Reserves</v>
          </cell>
          <cell r="N268" t="str">
            <v>n/a</v>
          </cell>
          <cell r="O268" t="str">
            <v>n/a</v>
          </cell>
          <cell r="P268" t="str">
            <v>n/a</v>
          </cell>
          <cell r="Q268">
            <v>0</v>
          </cell>
        </row>
        <row r="269">
          <cell r="A269" t="str">
            <v>144009</v>
          </cell>
          <cell r="B269" t="str">
            <v>UNCOLL ACCTS - LEM</v>
          </cell>
          <cell r="C269" t="str">
            <v>ASSET</v>
          </cell>
          <cell r="D269" t="str">
            <v>Open</v>
          </cell>
          <cell r="E269">
            <v>14420</v>
          </cell>
          <cell r="F269" t="str">
            <v>Prov Uncol Accts-Wholesale</v>
          </cell>
          <cell r="G269" t="str">
            <v>Accounts receivable Customers</v>
          </cell>
          <cell r="H269" t="str">
            <v>Accounts receivable - customers</v>
          </cell>
          <cell r="I269">
            <v>144.80000000000001</v>
          </cell>
          <cell r="J269" t="str">
            <v>144 - Provision For Bad Debts</v>
          </cell>
          <cell r="K269">
            <v>144</v>
          </cell>
          <cell r="L269" t="str">
            <v>144.8 - Prov For Bad Debts</v>
          </cell>
          <cell r="M269" t="str">
            <v>Accounts Rec - Less Reserves</v>
          </cell>
          <cell r="N269" t="str">
            <v>n/a</v>
          </cell>
          <cell r="O269" t="str">
            <v>n/a</v>
          </cell>
          <cell r="P269" t="str">
            <v>n/a</v>
          </cell>
          <cell r="Q269">
            <v>0</v>
          </cell>
        </row>
        <row r="270">
          <cell r="A270" t="str">
            <v>144014</v>
          </cell>
          <cell r="B270" t="str">
            <v>UNCOLL A/R - WKE RESERVES</v>
          </cell>
          <cell r="C270" t="str">
            <v>ASSET</v>
          </cell>
          <cell r="D270" t="str">
            <v>Open</v>
          </cell>
          <cell r="E270">
            <v>14440</v>
          </cell>
          <cell r="F270" t="str">
            <v>Prov uncol accts-other</v>
          </cell>
          <cell r="G270" t="str">
            <v>Accounts receivable other</v>
          </cell>
          <cell r="H270" t="str">
            <v>Accounts receivable - other</v>
          </cell>
          <cell r="I270">
            <v>144.9</v>
          </cell>
          <cell r="J270" t="str">
            <v>144 - Provision For Bad Debts</v>
          </cell>
          <cell r="K270">
            <v>144.1</v>
          </cell>
          <cell r="L270" t="str">
            <v>144.9 - Prov For Bad Debts AR Other</v>
          </cell>
          <cell r="M270" t="str">
            <v>Accounts Rec - Less Reserves</v>
          </cell>
          <cell r="N270" t="str">
            <v>n/a</v>
          </cell>
          <cell r="O270" t="str">
            <v>n/a</v>
          </cell>
          <cell r="P270" t="str">
            <v>n/a</v>
          </cell>
          <cell r="Q270">
            <v>0</v>
          </cell>
        </row>
        <row r="271">
          <cell r="A271" t="str">
            <v>144015</v>
          </cell>
          <cell r="B271" t="str">
            <v>UNCOLL A/R - BECHTEL RESERVE</v>
          </cell>
          <cell r="C271" t="str">
            <v>ASSET</v>
          </cell>
          <cell r="D271" t="str">
            <v>Open</v>
          </cell>
          <cell r="E271">
            <v>14440</v>
          </cell>
          <cell r="F271" t="str">
            <v>Prov uncol accts-other</v>
          </cell>
          <cell r="G271" t="str">
            <v>Accounts receivable other</v>
          </cell>
          <cell r="H271" t="str">
            <v>Accounts receivable - other</v>
          </cell>
          <cell r="I271">
            <v>144.9</v>
          </cell>
          <cell r="J271" t="str">
            <v>144 - Provision For Bad Debts</v>
          </cell>
          <cell r="K271">
            <v>144.1</v>
          </cell>
          <cell r="L271" t="str">
            <v>144.9 - Prov For Bad Debts AR Other</v>
          </cell>
          <cell r="M271" t="str">
            <v>Accounts Rec - Less Reserves</v>
          </cell>
          <cell r="N271" t="str">
            <v>n/a</v>
          </cell>
          <cell r="O271" t="str">
            <v>n/a</v>
          </cell>
          <cell r="P271" t="str">
            <v>n/a</v>
          </cell>
          <cell r="Q271">
            <v>0</v>
          </cell>
        </row>
        <row r="272">
          <cell r="A272" t="str">
            <v>144016</v>
          </cell>
          <cell r="B272" t="str">
            <v>UNCOLL A/R - CENTURY INTEREST</v>
          </cell>
          <cell r="C272" t="str">
            <v>ASSET</v>
          </cell>
          <cell r="D272" t="str">
            <v>Open</v>
          </cell>
          <cell r="E272">
            <v>14440</v>
          </cell>
          <cell r="F272" t="str">
            <v>Prov uncol accts-other</v>
          </cell>
          <cell r="G272" t="str">
            <v>Accounts receivable other</v>
          </cell>
          <cell r="H272" t="str">
            <v>Other current assets</v>
          </cell>
          <cell r="I272">
            <v>144.69999999999999</v>
          </cell>
          <cell r="J272" t="str">
            <v>144 - Provision For Bad Debts</v>
          </cell>
          <cell r="K272">
            <v>144.1</v>
          </cell>
          <cell r="L272" t="str">
            <v>144.7 - Prov For Bad Debts (O/Cur A)</v>
          </cell>
          <cell r="M272" t="str">
            <v>Accounts Rec - Less Reserves</v>
          </cell>
          <cell r="N272" t="str">
            <v>n/a</v>
          </cell>
          <cell r="O272" t="str">
            <v>n/a</v>
          </cell>
          <cell r="P272" t="str">
            <v>n/a</v>
          </cell>
          <cell r="Q272" t="str">
            <v>frm 144.9 to 144.7</v>
          </cell>
        </row>
        <row r="273">
          <cell r="A273" t="str">
            <v>144017</v>
          </cell>
          <cell r="B273" t="str">
            <v>UNCOLL A/R - MF Global</v>
          </cell>
          <cell r="C273" t="str">
            <v>ASSET</v>
          </cell>
          <cell r="D273" t="str">
            <v>Open</v>
          </cell>
          <cell r="E273">
            <v>17490</v>
          </cell>
          <cell r="F273" t="str">
            <v>Msc c and a-other sale agree</v>
          </cell>
          <cell r="G273" t="str">
            <v>Accounts receivable other</v>
          </cell>
          <cell r="H273" t="str">
            <v>Unbilled revenue</v>
          </cell>
          <cell r="I273">
            <v>144.6</v>
          </cell>
          <cell r="J273" t="str">
            <v>144 - Provision For Bad Debts</v>
          </cell>
          <cell r="K273">
            <v>144.1</v>
          </cell>
          <cell r="L273" t="str">
            <v>144.6 - Prov For Bad Debts (Unbilled Rev)</v>
          </cell>
          <cell r="M273" t="str">
            <v>Accounts Rec - Less Reserves</v>
          </cell>
          <cell r="N273" t="str">
            <v>n/a</v>
          </cell>
          <cell r="O273" t="str">
            <v>n/a</v>
          </cell>
          <cell r="P273" t="str">
            <v>n/a</v>
          </cell>
          <cell r="Q273" t="str">
            <v>2/12 new account</v>
          </cell>
        </row>
        <row r="274">
          <cell r="A274" t="str">
            <v>145006</v>
          </cell>
          <cell r="B274" t="str">
            <v>NOTES RECEIVABLE FROM LEM</v>
          </cell>
          <cell r="C274" t="str">
            <v>ASSET</v>
          </cell>
          <cell r="D274" t="str">
            <v>Open</v>
          </cell>
          <cell r="E274">
            <v>14500</v>
          </cell>
          <cell r="F274" t="str">
            <v>Notes receivable-currentaffil</v>
          </cell>
          <cell r="G274" t="str">
            <v>Notes receivable from affiliated Co</v>
          </cell>
          <cell r="H274" t="str">
            <v>Notes rec - affiliated company (LKE)</v>
          </cell>
          <cell r="I274">
            <v>145</v>
          </cell>
          <cell r="J274" t="str">
            <v>145 - Notes Rec From Assoc Co</v>
          </cell>
          <cell r="K274">
            <v>145</v>
          </cell>
          <cell r="L274" t="str">
            <v>145 - Notes Rec From Assoc Co</v>
          </cell>
          <cell r="M274" t="str">
            <v>Accounts Rec from Assoc Companies</v>
          </cell>
          <cell r="N274" t="str">
            <v>n/a</v>
          </cell>
          <cell r="O274" t="str">
            <v>n/a</v>
          </cell>
          <cell r="P274" t="str">
            <v>n/a</v>
          </cell>
          <cell r="Q274">
            <v>0</v>
          </cell>
        </row>
        <row r="275">
          <cell r="A275" t="str">
            <v>145010</v>
          </cell>
          <cell r="B275" t="str">
            <v>NOTES RECEIVABLE FROM LCC</v>
          </cell>
          <cell r="C275" t="str">
            <v>ASSET</v>
          </cell>
          <cell r="D275" t="str">
            <v>Open</v>
          </cell>
          <cell r="E275">
            <v>14500</v>
          </cell>
          <cell r="F275" t="str">
            <v>Notes receivable-currentaffil</v>
          </cell>
          <cell r="G275" t="str">
            <v>Notes receivable from affiliated Co</v>
          </cell>
          <cell r="H275" t="str">
            <v>Notes rec - affiliated company (LKE)</v>
          </cell>
          <cell r="I275">
            <v>145</v>
          </cell>
          <cell r="J275" t="str">
            <v>145 - Notes Rec From Assoc Co</v>
          </cell>
          <cell r="K275">
            <v>145</v>
          </cell>
          <cell r="L275" t="str">
            <v>145 - Notes Rec From Assoc Co</v>
          </cell>
          <cell r="M275" t="str">
            <v>Accounts Rec from Assoc Companies</v>
          </cell>
          <cell r="N275" t="str">
            <v>n/a</v>
          </cell>
          <cell r="O275" t="str">
            <v>n/a</v>
          </cell>
          <cell r="P275" t="str">
            <v>n/a</v>
          </cell>
          <cell r="Q275">
            <v>0</v>
          </cell>
        </row>
        <row r="276">
          <cell r="A276" t="str">
            <v>145011</v>
          </cell>
          <cell r="B276" t="str">
            <v>N/R - MONEY POOL - LGE</v>
          </cell>
          <cell r="C276" t="str">
            <v>ASSET</v>
          </cell>
          <cell r="D276" t="str">
            <v>Open</v>
          </cell>
          <cell r="E276">
            <v>14500</v>
          </cell>
          <cell r="F276" t="str">
            <v>Notes receivable-currentaffil</v>
          </cell>
          <cell r="G276" t="str">
            <v>Notes receivable from affiliated Co</v>
          </cell>
          <cell r="H276" t="str">
            <v>Notes rec - affiliated company (LKE)</v>
          </cell>
          <cell r="I276">
            <v>145</v>
          </cell>
          <cell r="J276" t="str">
            <v>145 - Notes Rec From Assoc Co</v>
          </cell>
          <cell r="K276">
            <v>145</v>
          </cell>
          <cell r="L276" t="str">
            <v>145 - Notes Rec From Assoc Co</v>
          </cell>
          <cell r="M276" t="str">
            <v>Accounts Rec from Assoc Companies</v>
          </cell>
          <cell r="N276" t="str">
            <v>n/a</v>
          </cell>
          <cell r="O276" t="str">
            <v>n/a</v>
          </cell>
          <cell r="P276" t="str">
            <v>n/a</v>
          </cell>
          <cell r="Q276">
            <v>0</v>
          </cell>
        </row>
        <row r="277">
          <cell r="A277" t="str">
            <v>145012</v>
          </cell>
          <cell r="B277" t="str">
            <v>N/R - MONEY POOL - KU</v>
          </cell>
          <cell r="C277" t="str">
            <v>ASSET</v>
          </cell>
          <cell r="D277" t="str">
            <v>Open</v>
          </cell>
          <cell r="E277">
            <v>14500</v>
          </cell>
          <cell r="F277" t="str">
            <v>Notes receivable-currentaffil</v>
          </cell>
          <cell r="G277" t="str">
            <v>Notes receivable from affiliated Co</v>
          </cell>
          <cell r="H277" t="str">
            <v>Notes rec - affiliated company (LKE)</v>
          </cell>
          <cell r="I277">
            <v>145</v>
          </cell>
          <cell r="J277" t="str">
            <v>145 - Notes Rec From Assoc Co</v>
          </cell>
          <cell r="K277">
            <v>145</v>
          </cell>
          <cell r="L277" t="str">
            <v>145 - Notes Rec From Assoc Co</v>
          </cell>
          <cell r="M277" t="str">
            <v>Accounts Rec from Assoc Companies</v>
          </cell>
          <cell r="N277" t="str">
            <v>n/a</v>
          </cell>
          <cell r="O277" t="str">
            <v>n/a</v>
          </cell>
          <cell r="P277" t="str">
            <v>n/a</v>
          </cell>
          <cell r="Q277">
            <v>0</v>
          </cell>
        </row>
        <row r="278">
          <cell r="A278" t="str">
            <v>145013</v>
          </cell>
          <cell r="B278" t="str">
            <v>N/R - MONEY POOL - LCC</v>
          </cell>
          <cell r="C278" t="str">
            <v>ASSET</v>
          </cell>
          <cell r="D278" t="str">
            <v>Open</v>
          </cell>
          <cell r="E278">
            <v>14500</v>
          </cell>
          <cell r="F278" t="str">
            <v>Notes receivable-currentaffil</v>
          </cell>
          <cell r="G278" t="str">
            <v>Notes receivable from affiliated Co</v>
          </cell>
          <cell r="H278" t="str">
            <v>Notes rec - affiliated company (LKE)</v>
          </cell>
          <cell r="I278">
            <v>145</v>
          </cell>
          <cell r="J278" t="str">
            <v>145 - Notes Rec From Assoc Co</v>
          </cell>
          <cell r="K278">
            <v>145</v>
          </cell>
          <cell r="L278" t="str">
            <v>145 - Notes Rec From Assoc Co</v>
          </cell>
          <cell r="M278" t="str">
            <v>Accounts Rec from Assoc Companies</v>
          </cell>
          <cell r="N278" t="str">
            <v>n/a</v>
          </cell>
          <cell r="O278" t="str">
            <v>n/a</v>
          </cell>
          <cell r="P278" t="str">
            <v>n/a</v>
          </cell>
          <cell r="Q278">
            <v>0</v>
          </cell>
        </row>
        <row r="279">
          <cell r="A279" t="str">
            <v>145014</v>
          </cell>
          <cell r="B279" t="str">
            <v>N/R - MONEY POOL - LPI</v>
          </cell>
          <cell r="C279" t="str">
            <v>ASSET</v>
          </cell>
          <cell r="D279" t="str">
            <v>Open</v>
          </cell>
          <cell r="E279">
            <v>14500</v>
          </cell>
          <cell r="F279" t="str">
            <v>Notes receivable-currentaffil</v>
          </cell>
          <cell r="G279" t="str">
            <v>Notes receivable from affiliated Co</v>
          </cell>
          <cell r="H279" t="str">
            <v>Notes rec - affiliated company (LKE)</v>
          </cell>
          <cell r="I279">
            <v>145</v>
          </cell>
          <cell r="J279" t="str">
            <v>145 - Notes Rec From Assoc Co</v>
          </cell>
          <cell r="K279">
            <v>145</v>
          </cell>
          <cell r="L279" t="str">
            <v>145 - Notes Rec From Assoc Co</v>
          </cell>
          <cell r="M279" t="str">
            <v>Accounts Rec from Assoc Companies</v>
          </cell>
          <cell r="N279" t="str">
            <v>n/a</v>
          </cell>
          <cell r="O279" t="str">
            <v>n/a</v>
          </cell>
          <cell r="P279" t="str">
            <v>n/a</v>
          </cell>
          <cell r="Q279">
            <v>0</v>
          </cell>
        </row>
        <row r="280">
          <cell r="A280" t="str">
            <v>145015</v>
          </cell>
          <cell r="B280" t="str">
            <v>N/R - MONEY POOL - LEM</v>
          </cell>
          <cell r="C280" t="str">
            <v>ASSET</v>
          </cell>
          <cell r="D280" t="str">
            <v>Open</v>
          </cell>
          <cell r="E280">
            <v>14500</v>
          </cell>
          <cell r="F280" t="str">
            <v>Notes receivable-currentaffil</v>
          </cell>
          <cell r="G280" t="str">
            <v>Notes receivable from affiliated Co</v>
          </cell>
          <cell r="H280" t="str">
            <v>Notes rec - affiliated company (LKE)</v>
          </cell>
          <cell r="I280">
            <v>145</v>
          </cell>
          <cell r="J280" t="str">
            <v>145 - Notes Rec From Assoc Co</v>
          </cell>
          <cell r="K280">
            <v>145</v>
          </cell>
          <cell r="L280" t="str">
            <v>145 - Notes Rec From Assoc Co</v>
          </cell>
          <cell r="M280" t="str">
            <v>Accounts Rec from Assoc Companies</v>
          </cell>
          <cell r="N280" t="str">
            <v>n/a</v>
          </cell>
          <cell r="O280" t="str">
            <v>n/a</v>
          </cell>
          <cell r="P280" t="str">
            <v>n/a</v>
          </cell>
          <cell r="Q280">
            <v>0</v>
          </cell>
        </row>
        <row r="281">
          <cell r="A281" t="str">
            <v>145020</v>
          </cell>
          <cell r="B281" t="str">
            <v>NOTES RECEIVABLE FROM LKE - CURRENT</v>
          </cell>
          <cell r="C281" t="str">
            <v>ASSET</v>
          </cell>
          <cell r="D281" t="str">
            <v>Open</v>
          </cell>
          <cell r="E281">
            <v>14500</v>
          </cell>
          <cell r="F281" t="str">
            <v>Notes receivable-currentaffil</v>
          </cell>
          <cell r="G281" t="str">
            <v>Notes receivable from affiliated Co</v>
          </cell>
          <cell r="H281" t="str">
            <v>Notes rec - affiliated company (LKE)</v>
          </cell>
          <cell r="I281">
            <v>145</v>
          </cell>
          <cell r="J281" t="str">
            <v>145 - Notes Rec From Assoc Co</v>
          </cell>
          <cell r="K281">
            <v>145</v>
          </cell>
          <cell r="L281" t="str">
            <v>145 - Notes Rec From Assoc Co</v>
          </cell>
          <cell r="M281" t="str">
            <v>Accounts Rec from Assoc Companies</v>
          </cell>
          <cell r="N281" t="str">
            <v>n/a</v>
          </cell>
          <cell r="O281" t="str">
            <v>n/a</v>
          </cell>
          <cell r="P281" t="str">
            <v>n/a</v>
          </cell>
          <cell r="Q281">
            <v>0</v>
          </cell>
        </row>
        <row r="282">
          <cell r="A282" t="str">
            <v>145021</v>
          </cell>
          <cell r="B282" t="str">
            <v>NOTES RECEIVABLE - PPL ENERGY FUNDING - CURRENT</v>
          </cell>
          <cell r="C282" t="str">
            <v>ASSET</v>
          </cell>
          <cell r="D282" t="str">
            <v>Open</v>
          </cell>
          <cell r="E282">
            <v>14500</v>
          </cell>
          <cell r="F282" t="str">
            <v>Notes receivable-currentaffil</v>
          </cell>
          <cell r="G282" t="str">
            <v>Notes receivable from affiliated Co</v>
          </cell>
          <cell r="H282" t="str">
            <v>Notes rec - affiliated company (non-LKE)</v>
          </cell>
          <cell r="I282">
            <v>145</v>
          </cell>
          <cell r="J282" t="str">
            <v>145 - Notes Rec From Assoc Co</v>
          </cell>
          <cell r="K282">
            <v>145</v>
          </cell>
          <cell r="L282" t="str">
            <v>145 - Notes Rec From Assoc Co</v>
          </cell>
          <cell r="M282" t="str">
            <v>Accounts Rec from Assoc Companies</v>
          </cell>
          <cell r="N282" t="str">
            <v>n/a</v>
          </cell>
          <cell r="O282" t="str">
            <v>n/a</v>
          </cell>
          <cell r="P282" t="str">
            <v>n/a</v>
          </cell>
          <cell r="Q282">
            <v>0</v>
          </cell>
        </row>
        <row r="283">
          <cell r="A283" t="str">
            <v>145025</v>
          </cell>
          <cell r="B283" t="str">
            <v>NOTES RECEIVABLE FROM LG&amp;E AND KU ENERGY LLC NON-CURRENT</v>
          </cell>
          <cell r="C283" t="str">
            <v>ASSET</v>
          </cell>
          <cell r="D283" t="str">
            <v>Open</v>
          </cell>
          <cell r="E283">
            <v>12350</v>
          </cell>
          <cell r="F283" t="str">
            <v>Note receivable Noncurrent-Aff</v>
          </cell>
          <cell r="G283" t="str">
            <v xml:space="preserve">investments Other </v>
          </cell>
          <cell r="H283" t="str">
            <v>Notes rec - noncurrent - affiliated company (LKE)</v>
          </cell>
          <cell r="I283">
            <v>145.1</v>
          </cell>
          <cell r="J283" t="str">
            <v>145 - Notes Rec From Assoc Co</v>
          </cell>
          <cell r="K283">
            <v>145.1</v>
          </cell>
          <cell r="L283" t="str">
            <v>145.1 - NR From Assoc Co Other Investments</v>
          </cell>
          <cell r="M283" t="str">
            <v>Accounts Rec from Assoc Companies</v>
          </cell>
          <cell r="N283" t="str">
            <v>n/a</v>
          </cell>
          <cell r="O283" t="str">
            <v>n/a</v>
          </cell>
          <cell r="P283" t="str">
            <v>n/a</v>
          </cell>
          <cell r="Q283">
            <v>0</v>
          </cell>
        </row>
        <row r="284">
          <cell r="A284" t="str">
            <v>145026</v>
          </cell>
          <cell r="B284" t="str">
            <v>NOTES RECEIVABLE FROM LEM-NON CURRENT</v>
          </cell>
          <cell r="C284" t="str">
            <v>ASSET</v>
          </cell>
          <cell r="D284" t="str">
            <v>Open</v>
          </cell>
          <cell r="E284">
            <v>12350</v>
          </cell>
          <cell r="F284" t="str">
            <v>Note receivable Noncurrent-Aff</v>
          </cell>
          <cell r="G284" t="str">
            <v xml:space="preserve">investments Other </v>
          </cell>
          <cell r="H284" t="str">
            <v>Notes rec - noncurrent - affiliated company (LKE)</v>
          </cell>
          <cell r="I284">
            <v>145.1</v>
          </cell>
          <cell r="J284" t="str">
            <v>145 - Notes Rec From Assoc Co</v>
          </cell>
          <cell r="K284">
            <v>145.1</v>
          </cell>
          <cell r="L284" t="str">
            <v>145.1 - NR From Assoc Co Other Investments</v>
          </cell>
          <cell r="M284" t="str">
            <v>Accounts Rec from Assoc Companies</v>
          </cell>
          <cell r="N284" t="str">
            <v>n/a</v>
          </cell>
          <cell r="O284" t="str">
            <v>n/a</v>
          </cell>
          <cell r="P284" t="str">
            <v>n/a</v>
          </cell>
          <cell r="Q284">
            <v>0</v>
          </cell>
        </row>
        <row r="285">
          <cell r="A285" t="str">
            <v>145030</v>
          </cell>
          <cell r="B285" t="str">
            <v>NOTES RECEIVABLE FROM ECC - NON CURRENT</v>
          </cell>
          <cell r="C285" t="str">
            <v>ASSET</v>
          </cell>
          <cell r="D285" t="str">
            <v>Open</v>
          </cell>
          <cell r="E285">
            <v>12350</v>
          </cell>
          <cell r="F285" t="str">
            <v>Note receivable Noncurrent-Aff</v>
          </cell>
          <cell r="G285" t="str">
            <v xml:space="preserve">investments Other </v>
          </cell>
          <cell r="H285" t="str">
            <v>Notes rec - noncurrent - affiliated company (LKE)</v>
          </cell>
          <cell r="I285">
            <v>145.1</v>
          </cell>
          <cell r="J285" t="str">
            <v>145 - Notes Rec From Assoc Co</v>
          </cell>
          <cell r="K285">
            <v>145.1</v>
          </cell>
          <cell r="L285" t="str">
            <v>145.1 - NR From Assoc Co Other Investments</v>
          </cell>
          <cell r="M285" t="str">
            <v>Accounts Rec from Assoc Companies</v>
          </cell>
          <cell r="N285" t="str">
            <v>n/a</v>
          </cell>
          <cell r="O285" t="str">
            <v>n/a</v>
          </cell>
          <cell r="P285" t="str">
            <v>n/a</v>
          </cell>
          <cell r="Q285">
            <v>0</v>
          </cell>
        </row>
        <row r="286">
          <cell r="A286" t="str">
            <v>145100</v>
          </cell>
          <cell r="B286" t="str">
            <v>N/R MONEY POOL - LG&amp;E AND KU ENERGY LLC</v>
          </cell>
          <cell r="C286" t="str">
            <v>ASSET</v>
          </cell>
          <cell r="D286" t="str">
            <v>Open</v>
          </cell>
          <cell r="E286">
            <v>14500</v>
          </cell>
          <cell r="F286" t="str">
            <v>Notes receivable-currentaffil</v>
          </cell>
          <cell r="G286" t="str">
            <v>Notes receivable from affiliated Co</v>
          </cell>
          <cell r="H286" t="str">
            <v>Notes rec - affiliated company (LKE)</v>
          </cell>
          <cell r="I286">
            <v>145</v>
          </cell>
          <cell r="J286" t="str">
            <v>145 - Notes Rec From Assoc Co</v>
          </cell>
          <cell r="K286">
            <v>145</v>
          </cell>
          <cell r="L286" t="str">
            <v>145 - Notes Rec From Assoc Co</v>
          </cell>
          <cell r="M286" t="str">
            <v>Accounts Rec from Assoc Companies</v>
          </cell>
          <cell r="N286" t="str">
            <v>n/a</v>
          </cell>
          <cell r="O286" t="str">
            <v>n/a</v>
          </cell>
          <cell r="P286" t="str">
            <v>n/a</v>
          </cell>
          <cell r="Q286">
            <v>0</v>
          </cell>
        </row>
        <row r="287">
          <cell r="A287" t="str">
            <v>146019</v>
          </cell>
          <cell r="B287" t="str">
            <v>A/R FROM EUSIC</v>
          </cell>
          <cell r="C287" t="str">
            <v>ASSET</v>
          </cell>
          <cell r="D287" t="str">
            <v>Open</v>
          </cell>
          <cell r="E287">
            <v>14339</v>
          </cell>
          <cell r="F287" t="str">
            <v>Oth ar - misc non-MCS</v>
          </cell>
          <cell r="G287" t="str">
            <v>Accounts receivable other</v>
          </cell>
          <cell r="H287" t="str">
            <v>Accounts receivable - other</v>
          </cell>
          <cell r="I287">
            <v>146</v>
          </cell>
          <cell r="J287" t="str">
            <v>146 - Acct Rec From Assoc Co</v>
          </cell>
          <cell r="K287">
            <v>146.1</v>
          </cell>
          <cell r="L287" t="str">
            <v>146 - Acct Rec From Assoc Co</v>
          </cell>
          <cell r="M287" t="str">
            <v>Accounts Rec from Assoc Companies</v>
          </cell>
          <cell r="N287" t="str">
            <v>n/a</v>
          </cell>
          <cell r="O287" t="str">
            <v>n/a</v>
          </cell>
          <cell r="P287" t="str">
            <v>n/a</v>
          </cell>
          <cell r="Q287">
            <v>0</v>
          </cell>
        </row>
        <row r="288">
          <cell r="A288" t="str">
            <v>146040</v>
          </cell>
          <cell r="B288" t="str">
            <v>I/C WITH ARGENTINA I</v>
          </cell>
          <cell r="C288" t="str">
            <v>ASSET</v>
          </cell>
          <cell r="D288" t="str">
            <v>Open</v>
          </cell>
          <cell r="E288">
            <v>14699</v>
          </cell>
          <cell r="F288" t="str">
            <v>I/C cash settlement-affil co</v>
          </cell>
          <cell r="G288" t="str">
            <v>Accounts Receivable With Affiliates
 (net of recv/pay)</v>
          </cell>
          <cell r="H288" t="str">
            <v>Accounts receivable - affiliates (LKE)</v>
          </cell>
          <cell r="I288">
            <v>146</v>
          </cell>
          <cell r="J288" t="str">
            <v>146 - Acct Rec From Assoc Co</v>
          </cell>
          <cell r="K288">
            <v>146</v>
          </cell>
          <cell r="L288" t="str">
            <v>146 - Acct Rec From Assoc Co</v>
          </cell>
          <cell r="M288" t="str">
            <v>Accounts Rec from Assoc Companies</v>
          </cell>
          <cell r="N288" t="str">
            <v>n/a</v>
          </cell>
          <cell r="O288" t="str">
            <v>n/a</v>
          </cell>
          <cell r="P288" t="str">
            <v>n/a</v>
          </cell>
          <cell r="Q288">
            <v>0</v>
          </cell>
        </row>
        <row r="289">
          <cell r="A289" t="str">
            <v>146048</v>
          </cell>
          <cell r="B289" t="str">
            <v>INTERCOMPANY DIVIDENDS RECEIVABLE FROM LG&amp;E COMPANY</v>
          </cell>
          <cell r="C289" t="str">
            <v>ASSET</v>
          </cell>
          <cell r="D289" t="str">
            <v>Open</v>
          </cell>
          <cell r="E289">
            <v>14611</v>
          </cell>
          <cell r="F289" t="str">
            <v>Dividends Receivable-Affil Co</v>
          </cell>
          <cell r="G289" t="str">
            <v>Accounts Receivable With Affiliates
 (net of recv/pay)</v>
          </cell>
          <cell r="H289" t="str">
            <v>Accounts receivable - affiliates (LKE)</v>
          </cell>
          <cell r="I289">
            <v>146</v>
          </cell>
          <cell r="J289" t="str">
            <v>146 - Acct Rec From Assoc Co</v>
          </cell>
          <cell r="K289">
            <v>146</v>
          </cell>
          <cell r="L289" t="str">
            <v>146 - Acct Rec From Assoc Co</v>
          </cell>
          <cell r="M289" t="str">
            <v>Accounts Rec from Assoc Companies</v>
          </cell>
          <cell r="N289" t="str">
            <v>n/a</v>
          </cell>
          <cell r="O289" t="str">
            <v>n/a</v>
          </cell>
          <cell r="P289" t="str">
            <v>n/a</v>
          </cell>
          <cell r="Q289">
            <v>0</v>
          </cell>
        </row>
        <row r="290">
          <cell r="A290" t="str">
            <v>146049</v>
          </cell>
          <cell r="B290" t="str">
            <v>INTERCOMPANY ADVANCE FROM LG&amp;E</v>
          </cell>
          <cell r="C290" t="str">
            <v>ASSET</v>
          </cell>
          <cell r="D290" t="str">
            <v>Open</v>
          </cell>
          <cell r="E290">
            <v>14699</v>
          </cell>
          <cell r="F290" t="str">
            <v>I/C cash settlement-affil co</v>
          </cell>
          <cell r="G290" t="str">
            <v>Accounts Receivable With Affiliates
 (net of recv/pay)</v>
          </cell>
          <cell r="H290" t="str">
            <v>Accounts receivable - affiliates (LKE)</v>
          </cell>
          <cell r="I290">
            <v>146</v>
          </cell>
          <cell r="J290" t="str">
            <v>146 - Acct Rec From Assoc Co</v>
          </cell>
          <cell r="K290">
            <v>146</v>
          </cell>
          <cell r="L290" t="str">
            <v>146 - Acct Rec From Assoc Co</v>
          </cell>
          <cell r="M290" t="str">
            <v>Accounts Rec from Assoc Companies</v>
          </cell>
          <cell r="N290" t="str">
            <v>n/a</v>
          </cell>
          <cell r="O290" t="str">
            <v>n/a</v>
          </cell>
          <cell r="P290" t="str">
            <v>n/a</v>
          </cell>
          <cell r="Q290">
            <v>0</v>
          </cell>
        </row>
        <row r="291">
          <cell r="A291" t="str">
            <v>146050</v>
          </cell>
          <cell r="B291" t="str">
            <v>INTERCOMPANY ADVANCE FROM KU</v>
          </cell>
          <cell r="C291" t="str">
            <v>ASSET</v>
          </cell>
          <cell r="D291" t="str">
            <v>Open</v>
          </cell>
          <cell r="E291">
            <v>14699</v>
          </cell>
          <cell r="F291" t="str">
            <v>I/C cash settlement-affil co</v>
          </cell>
          <cell r="G291" t="str">
            <v>Accounts Receivable With Affiliates
 (net of recv/pay)</v>
          </cell>
          <cell r="H291" t="str">
            <v>Accounts receivable - affiliates (LKE)</v>
          </cell>
          <cell r="I291">
            <v>146</v>
          </cell>
          <cell r="J291" t="str">
            <v>146 - Acct Rec From Assoc Co</v>
          </cell>
          <cell r="K291">
            <v>146</v>
          </cell>
          <cell r="L291" t="str">
            <v>146 - Acct Rec From Assoc Co</v>
          </cell>
          <cell r="M291" t="str">
            <v>Accounts Rec from Assoc Companies</v>
          </cell>
          <cell r="N291" t="str">
            <v>n/a</v>
          </cell>
          <cell r="O291" t="str">
            <v>n/a</v>
          </cell>
          <cell r="P291" t="str">
            <v>n/a</v>
          </cell>
          <cell r="Q291">
            <v>0</v>
          </cell>
        </row>
        <row r="292">
          <cell r="A292" t="str">
            <v>146052</v>
          </cell>
          <cell r="B292" t="str">
            <v>A/R FROM E.ON ESPANA</v>
          </cell>
          <cell r="C292" t="str">
            <v>ASSET</v>
          </cell>
          <cell r="D292" t="str">
            <v>Open</v>
          </cell>
          <cell r="E292">
            <v>14339</v>
          </cell>
          <cell r="F292" t="str">
            <v>Oth ar - misc non-MCS</v>
          </cell>
          <cell r="G292" t="str">
            <v>Accounts receivable other</v>
          </cell>
          <cell r="H292" t="str">
            <v>Accounts receivable - other</v>
          </cell>
          <cell r="I292">
            <v>146</v>
          </cell>
          <cell r="J292" t="str">
            <v>146 - Acct Rec From Assoc Co</v>
          </cell>
          <cell r="K292">
            <v>146.1</v>
          </cell>
          <cell r="L292" t="str">
            <v>146 - Acct Rec From Assoc Co</v>
          </cell>
          <cell r="M292" t="str">
            <v>Accounts Rec from Assoc Companies</v>
          </cell>
          <cell r="N292" t="str">
            <v>n/a</v>
          </cell>
          <cell r="O292" t="str">
            <v>n/a</v>
          </cell>
          <cell r="P292" t="str">
            <v>n/a</v>
          </cell>
          <cell r="Q292">
            <v>0</v>
          </cell>
        </row>
        <row r="293">
          <cell r="A293" t="str">
            <v>146053</v>
          </cell>
          <cell r="B293" t="str">
            <v>INTERCOMPANY PENSION RECEIVABLE</v>
          </cell>
          <cell r="C293" t="str">
            <v>ASSET</v>
          </cell>
          <cell r="D293" t="str">
            <v>Open</v>
          </cell>
          <cell r="E293">
            <v>14699</v>
          </cell>
          <cell r="F293" t="str">
            <v>I/C cash settlement-affil co</v>
          </cell>
          <cell r="G293" t="str">
            <v>Accounts Receivable With Affiliates
 (net of recv/pay)</v>
          </cell>
          <cell r="H293" t="str">
            <v>Noncurr rec - affiliated company (LKE)</v>
          </cell>
          <cell r="I293">
            <v>146</v>
          </cell>
          <cell r="J293" t="str">
            <v>146 - Acct Rec From Assoc Co</v>
          </cell>
          <cell r="K293">
            <v>146</v>
          </cell>
          <cell r="L293" t="str">
            <v>146 - Acct Rec From Assoc Co</v>
          </cell>
          <cell r="M293" t="str">
            <v>Accounts Rec from Assoc Companies</v>
          </cell>
          <cell r="N293" t="str">
            <v>n/a</v>
          </cell>
          <cell r="O293" t="str">
            <v>n/a</v>
          </cell>
          <cell r="P293" t="str">
            <v>n/a</v>
          </cell>
          <cell r="Q293">
            <v>0</v>
          </cell>
        </row>
        <row r="294">
          <cell r="A294" t="str">
            <v>146054</v>
          </cell>
          <cell r="B294" t="str">
            <v>I/C RECEIVABLE - PPL - MUTUAL ASSISTANCE</v>
          </cell>
          <cell r="C294" t="str">
            <v>ASSET</v>
          </cell>
          <cell r="D294" t="str">
            <v>Open</v>
          </cell>
          <cell r="E294">
            <v>14699</v>
          </cell>
          <cell r="F294" t="str">
            <v>I/C cash settlement-affil co</v>
          </cell>
          <cell r="G294" t="str">
            <v>Accounts Receivable With Affiliates
 (net of recv/pay)</v>
          </cell>
          <cell r="H294" t="str">
            <v>Accounts receivable - affiliates (non-LKE)</v>
          </cell>
          <cell r="I294">
            <v>146</v>
          </cell>
          <cell r="J294" t="str">
            <v>146 - Acct Rec From Assoc Co</v>
          </cell>
          <cell r="K294">
            <v>146</v>
          </cell>
          <cell r="L294" t="str">
            <v>146 - Acct Rec From Assoc Co</v>
          </cell>
          <cell r="M294" t="str">
            <v>Accounts Rec from Assoc Companies</v>
          </cell>
          <cell r="N294" t="str">
            <v>n/a</v>
          </cell>
          <cell r="O294" t="str">
            <v>n/a</v>
          </cell>
          <cell r="P294" t="str">
            <v>n/a</v>
          </cell>
          <cell r="Q294">
            <v>0</v>
          </cell>
        </row>
        <row r="295">
          <cell r="A295" t="str">
            <v>146055</v>
          </cell>
          <cell r="B295" t="str">
            <v>I/C INTEREST RECEIVABLE - PPL ENERGY FUNDING CURRENT</v>
          </cell>
          <cell r="C295" t="str">
            <v>ASSET</v>
          </cell>
          <cell r="D295" t="str">
            <v>Open</v>
          </cell>
          <cell r="E295">
            <v>14699</v>
          </cell>
          <cell r="F295" t="str">
            <v>I/C cash settlement-affil co</v>
          </cell>
          <cell r="G295" t="str">
            <v>Accounts Receivable With Affiliates
 (net of recv/pay)</v>
          </cell>
          <cell r="H295" t="str">
            <v>Accounts receivable - affiliates (non-LKE)</v>
          </cell>
          <cell r="I295">
            <v>146</v>
          </cell>
          <cell r="J295" t="str">
            <v>146 - Acct Rec From Assoc Co</v>
          </cell>
          <cell r="K295">
            <v>146</v>
          </cell>
          <cell r="L295" t="str">
            <v>146 - Acct Rec From Assoc Co</v>
          </cell>
          <cell r="M295" t="str">
            <v>Accounts Rec from Assoc Companies</v>
          </cell>
          <cell r="N295" t="str">
            <v>n/a</v>
          </cell>
          <cell r="O295" t="str">
            <v>n/a</v>
          </cell>
          <cell r="P295" t="str">
            <v>n/a</v>
          </cell>
          <cell r="Q295">
            <v>0</v>
          </cell>
        </row>
        <row r="296">
          <cell r="A296" t="str">
            <v>146056</v>
          </cell>
          <cell r="B296" t="str">
            <v>INTERCOMPANY DIVIDENDS RECEIVABLE FROM KU COMPANY</v>
          </cell>
          <cell r="C296" t="str">
            <v>ASSET</v>
          </cell>
          <cell r="D296" t="str">
            <v>Open</v>
          </cell>
          <cell r="E296">
            <v>14611</v>
          </cell>
          <cell r="F296" t="str">
            <v>Dividends Receivable-Affil Co</v>
          </cell>
          <cell r="G296" t="str">
            <v>Accounts Receivable With Affiliates
 (net of recv/pay)</v>
          </cell>
          <cell r="H296" t="str">
            <v>Accounts receivable - affiliates (LKE)</v>
          </cell>
          <cell r="I296">
            <v>146</v>
          </cell>
          <cell r="J296" t="str">
            <v>146 - Acct Rec From Assoc Co</v>
          </cell>
          <cell r="K296">
            <v>146</v>
          </cell>
          <cell r="L296" t="str">
            <v>146 - Acct Rec From Assoc Co</v>
          </cell>
          <cell r="M296" t="str">
            <v>Accounts Rec from Assoc Companies</v>
          </cell>
          <cell r="N296" t="str">
            <v>n/a</v>
          </cell>
          <cell r="O296" t="str">
            <v>n/a</v>
          </cell>
          <cell r="P296" t="str">
            <v>n/a</v>
          </cell>
          <cell r="Q296">
            <v>0</v>
          </cell>
        </row>
        <row r="297">
          <cell r="A297" t="str">
            <v>146057</v>
          </cell>
          <cell r="B297" t="str">
            <v>I/C RECEIVABLE - PPL LEASE OF SIMPSONVILLE DATA CTR SPACE</v>
          </cell>
          <cell r="C297" t="str">
            <v>ASSET</v>
          </cell>
          <cell r="D297" t="str">
            <v>Open</v>
          </cell>
          <cell r="E297">
            <v>14699</v>
          </cell>
          <cell r="F297" t="str">
            <v>I/C cash settlement-affil co</v>
          </cell>
          <cell r="G297" t="str">
            <v>Accounts Receivable With Affiliates
 (net of recv/pay)</v>
          </cell>
          <cell r="H297" t="str">
            <v>Accounts receivable - affiliates (non-LKE)</v>
          </cell>
          <cell r="I297">
            <v>146</v>
          </cell>
          <cell r="J297" t="str">
            <v>146 - Acct Rec From Assoc Co</v>
          </cell>
          <cell r="K297">
            <v>146</v>
          </cell>
          <cell r="L297" t="str">
            <v>146 - Acct Rec From Assoc Co</v>
          </cell>
          <cell r="M297" t="str">
            <v>Accounts Rec from Assoc Companies</v>
          </cell>
          <cell r="N297" t="str">
            <v>n/a</v>
          </cell>
          <cell r="O297" t="str">
            <v>n/a</v>
          </cell>
          <cell r="P297" t="str">
            <v>n/a</v>
          </cell>
          <cell r="Q297">
            <v>0</v>
          </cell>
        </row>
        <row r="298">
          <cell r="A298" t="str">
            <v>146100</v>
          </cell>
          <cell r="B298" t="str">
            <v>INTERCOMPANY</v>
          </cell>
          <cell r="C298" t="str">
            <v>ASSET</v>
          </cell>
          <cell r="D298" t="str">
            <v>Open</v>
          </cell>
          <cell r="E298">
            <v>14699</v>
          </cell>
          <cell r="F298" t="str">
            <v>I/C cash settlement-affil co</v>
          </cell>
          <cell r="G298" t="str">
            <v>Accounts Receivable With Affiliates
 (net of recv/pay)</v>
          </cell>
          <cell r="H298" t="str">
            <v>Accounts receivable - affiliates (LKE)</v>
          </cell>
          <cell r="I298">
            <v>146</v>
          </cell>
          <cell r="J298" t="str">
            <v>146 - Acct Rec From Assoc Co</v>
          </cell>
          <cell r="K298">
            <v>146</v>
          </cell>
          <cell r="L298" t="str">
            <v>146 - Acct Rec From Assoc Co</v>
          </cell>
          <cell r="M298" t="str">
            <v>Accounts Rec from Assoc Companies</v>
          </cell>
          <cell r="N298" t="str">
            <v>n/a</v>
          </cell>
          <cell r="O298" t="str">
            <v>n/a</v>
          </cell>
          <cell r="P298" t="str">
            <v>n/a</v>
          </cell>
          <cell r="Q298">
            <v>0</v>
          </cell>
        </row>
        <row r="299">
          <cell r="A299" t="str">
            <v>146200</v>
          </cell>
          <cell r="B299" t="str">
            <v>CLOSED 12/07 - A/R FRM ASSOC CO-AP SOURCE</v>
          </cell>
          <cell r="C299" t="str">
            <v>ASSET</v>
          </cell>
          <cell r="D299" t="str">
            <v>Closed</v>
          </cell>
          <cell r="E299">
            <v>14699</v>
          </cell>
          <cell r="F299" t="str">
            <v>I/C cash settlement-affil co</v>
          </cell>
          <cell r="G299" t="str">
            <v>Accounts Receivable With Affiliates
 (net of recv/pay)</v>
          </cell>
          <cell r="H299" t="str">
            <v>Accounts receivable - affiliates (LKE)</v>
          </cell>
          <cell r="I299">
            <v>146</v>
          </cell>
          <cell r="J299" t="str">
            <v>146 - Acct Rec From Assoc Co</v>
          </cell>
          <cell r="K299">
            <v>146</v>
          </cell>
          <cell r="L299" t="str">
            <v>146 - Acct Rec From Assoc Co</v>
          </cell>
          <cell r="M299" t="str">
            <v>Accounts Rec from Assoc Companies</v>
          </cell>
          <cell r="N299" t="str">
            <v>n/a</v>
          </cell>
          <cell r="O299" t="str">
            <v>n/a</v>
          </cell>
          <cell r="P299" t="str">
            <v>n/a</v>
          </cell>
          <cell r="Q299">
            <v>0</v>
          </cell>
        </row>
        <row r="300">
          <cell r="A300" t="str">
            <v>151010</v>
          </cell>
          <cell r="B300" t="str">
            <v>FUEL STK-LEASED CARS</v>
          </cell>
          <cell r="C300" t="str">
            <v>ASSET</v>
          </cell>
          <cell r="D300" t="str">
            <v>Open</v>
          </cell>
          <cell r="E300">
            <v>15110</v>
          </cell>
          <cell r="F300" t="str">
            <v>Fuel stock-coal at ave cost</v>
          </cell>
          <cell r="G300" t="str">
            <v xml:space="preserve"> Fuel, material and supplies - at average cost</v>
          </cell>
          <cell r="H300" t="str">
            <v>Fuel</v>
          </cell>
          <cell r="I300">
            <v>151</v>
          </cell>
          <cell r="J300" t="str">
            <v>151 - Fuel Stock</v>
          </cell>
          <cell r="K300">
            <v>151</v>
          </cell>
          <cell r="L300" t="str">
            <v>151 - Fuel Stock</v>
          </cell>
          <cell r="M300" t="str">
            <v>Inventories Fuel</v>
          </cell>
          <cell r="N300" t="str">
            <v>n/a</v>
          </cell>
          <cell r="O300" t="str">
            <v>n/a</v>
          </cell>
          <cell r="P300" t="str">
            <v>n/a</v>
          </cell>
          <cell r="Q300">
            <v>0</v>
          </cell>
        </row>
        <row r="301">
          <cell r="A301" t="str">
            <v>151020</v>
          </cell>
          <cell r="B301" t="str">
            <v>COAL PURCHASES - TONS</v>
          </cell>
          <cell r="C301" t="str">
            <v>ASSET</v>
          </cell>
          <cell r="D301" t="str">
            <v>Open</v>
          </cell>
          <cell r="E301">
            <v>15110</v>
          </cell>
          <cell r="F301" t="str">
            <v>Fuel stock-coal at ave cost</v>
          </cell>
          <cell r="G301" t="str">
            <v xml:space="preserve"> Fuel, material and supplies - at average cost</v>
          </cell>
          <cell r="H301" t="str">
            <v>Fuel</v>
          </cell>
          <cell r="I301">
            <v>151</v>
          </cell>
          <cell r="J301" t="str">
            <v>151 - Fuel Stock</v>
          </cell>
          <cell r="K301">
            <v>151</v>
          </cell>
          <cell r="L301" t="str">
            <v>151 - Fuel Stock</v>
          </cell>
          <cell r="M301" t="str">
            <v>Inventories Fuel</v>
          </cell>
          <cell r="N301" t="str">
            <v>n/a</v>
          </cell>
          <cell r="O301" t="str">
            <v>n/a</v>
          </cell>
          <cell r="P301" t="str">
            <v>n/a</v>
          </cell>
          <cell r="Q301">
            <v>0</v>
          </cell>
        </row>
        <row r="302">
          <cell r="A302" t="str">
            <v>151021</v>
          </cell>
          <cell r="B302" t="str">
            <v>COAL - BTU ADJ - BTU</v>
          </cell>
          <cell r="C302" t="str">
            <v>ASSET</v>
          </cell>
          <cell r="D302" t="str">
            <v>Open</v>
          </cell>
          <cell r="E302">
            <v>15110</v>
          </cell>
          <cell r="F302" t="str">
            <v>Fuel stock-coal at ave cost</v>
          </cell>
          <cell r="G302" t="str">
            <v xml:space="preserve"> Fuel, material and supplies - at average cost</v>
          </cell>
          <cell r="H302" t="str">
            <v>Fuel</v>
          </cell>
          <cell r="I302">
            <v>151</v>
          </cell>
          <cell r="J302" t="str">
            <v>151 - Fuel Stock</v>
          </cell>
          <cell r="K302">
            <v>151</v>
          </cell>
          <cell r="L302" t="str">
            <v>151 - Fuel Stock</v>
          </cell>
          <cell r="M302" t="str">
            <v>Inventories Fuel</v>
          </cell>
          <cell r="N302" t="str">
            <v>n/a</v>
          </cell>
          <cell r="O302" t="str">
            <v>n/a</v>
          </cell>
          <cell r="P302" t="str">
            <v>n/a</v>
          </cell>
          <cell r="Q302">
            <v>0</v>
          </cell>
        </row>
        <row r="303">
          <cell r="A303" t="str">
            <v>151022</v>
          </cell>
          <cell r="B303" t="str">
            <v>COAL FINES - CONSIGNED INVENTORY</v>
          </cell>
          <cell r="C303" t="str">
            <v>ASSET</v>
          </cell>
          <cell r="D303" t="str">
            <v>Open</v>
          </cell>
          <cell r="E303">
            <v>15110</v>
          </cell>
          <cell r="F303" t="str">
            <v>Fuel stock-coal at ave cost</v>
          </cell>
          <cell r="G303" t="str">
            <v xml:space="preserve"> Fuel, material and supplies - at average cost</v>
          </cell>
          <cell r="H303" t="str">
            <v>Fuel</v>
          </cell>
          <cell r="I303">
            <v>151</v>
          </cell>
          <cell r="J303" t="str">
            <v>151 - Fuel Stock</v>
          </cell>
          <cell r="K303">
            <v>151</v>
          </cell>
          <cell r="L303" t="str">
            <v>151 - Fuel Stock</v>
          </cell>
          <cell r="M303" t="str">
            <v>Inventories Fuel</v>
          </cell>
          <cell r="N303" t="str">
            <v>n/a</v>
          </cell>
          <cell r="O303" t="str">
            <v>n/a</v>
          </cell>
          <cell r="P303" t="str">
            <v>n/a</v>
          </cell>
          <cell r="Q303">
            <v>0</v>
          </cell>
        </row>
        <row r="304">
          <cell r="A304" t="str">
            <v>151023</v>
          </cell>
          <cell r="B304" t="str">
            <v>IN-TRANSIT COAL</v>
          </cell>
          <cell r="C304" t="str">
            <v>ASSET</v>
          </cell>
          <cell r="D304" t="str">
            <v>Open</v>
          </cell>
          <cell r="E304">
            <v>15121</v>
          </cell>
          <cell r="F304" t="str">
            <v>Fuel Stock-In transit-Bit coal</v>
          </cell>
          <cell r="G304" t="str">
            <v xml:space="preserve"> Fuel, material and supplies - at average cost</v>
          </cell>
          <cell r="H304" t="str">
            <v>Fuel</v>
          </cell>
          <cell r="I304">
            <v>151</v>
          </cell>
          <cell r="J304" t="str">
            <v>151 - Fuel Stock</v>
          </cell>
          <cell r="K304">
            <v>151</v>
          </cell>
          <cell r="L304" t="str">
            <v>151 - Fuel Stock</v>
          </cell>
          <cell r="M304" t="str">
            <v>Inventories Fuel</v>
          </cell>
          <cell r="N304" t="str">
            <v>n/a</v>
          </cell>
          <cell r="O304" t="str">
            <v>n/a</v>
          </cell>
          <cell r="P304" t="str">
            <v>n/a</v>
          </cell>
          <cell r="Q304">
            <v>0</v>
          </cell>
        </row>
        <row r="305">
          <cell r="A305" t="str">
            <v>151024</v>
          </cell>
          <cell r="B305" t="str">
            <v>COAL - CONSIGNED INVENTORY</v>
          </cell>
          <cell r="C305" t="str">
            <v>ASSET</v>
          </cell>
          <cell r="D305" t="str">
            <v>Open</v>
          </cell>
          <cell r="E305">
            <v>15110</v>
          </cell>
          <cell r="F305" t="str">
            <v>Fuel stock-coal at ave cost</v>
          </cell>
          <cell r="G305" t="str">
            <v xml:space="preserve"> Fuel, material and supplies - at average cost</v>
          </cell>
          <cell r="H305" t="str">
            <v>Fuel</v>
          </cell>
          <cell r="I305">
            <v>151</v>
          </cell>
          <cell r="J305" t="str">
            <v>151 - Fuel Stock</v>
          </cell>
          <cell r="K305">
            <v>151</v>
          </cell>
          <cell r="L305" t="str">
            <v>151 - Fuel Stock</v>
          </cell>
          <cell r="M305" t="str">
            <v>Inventories Fuel</v>
          </cell>
          <cell r="N305" t="str">
            <v>n/a</v>
          </cell>
          <cell r="O305" t="str">
            <v>n/a</v>
          </cell>
          <cell r="P305" t="str">
            <v>n/a</v>
          </cell>
          <cell r="Q305">
            <v>0</v>
          </cell>
        </row>
        <row r="306">
          <cell r="A306" t="str">
            <v>151025</v>
          </cell>
          <cell r="B306" t="str">
            <v>TC NON-JURISDICTIONAL CONTRA (IMEA-IMPA) - COAL PURCHAES</v>
          </cell>
          <cell r="C306" t="str">
            <v>ASSET</v>
          </cell>
          <cell r="D306" t="str">
            <v>Open</v>
          </cell>
          <cell r="E306">
            <v>15110</v>
          </cell>
          <cell r="F306" t="str">
            <v>Fuel stock-coal at ave cost</v>
          </cell>
          <cell r="G306" t="str">
            <v xml:space="preserve"> Fuel, material and supplies - at average cost</v>
          </cell>
          <cell r="H306" t="str">
            <v>Fuel</v>
          </cell>
          <cell r="I306">
            <v>151</v>
          </cell>
          <cell r="J306" t="str">
            <v>151 - Fuel Stock</v>
          </cell>
          <cell r="K306">
            <v>151</v>
          </cell>
          <cell r="L306" t="str">
            <v>151 - Fuel Stock</v>
          </cell>
          <cell r="M306" t="str">
            <v>Inventories Fuel</v>
          </cell>
          <cell r="N306" t="str">
            <v>n/a</v>
          </cell>
          <cell r="O306" t="str">
            <v>n/a</v>
          </cell>
          <cell r="P306" t="str">
            <v>n/a</v>
          </cell>
          <cell r="Q306">
            <v>0</v>
          </cell>
        </row>
        <row r="307">
          <cell r="A307" t="str">
            <v>151026</v>
          </cell>
          <cell r="B307" t="str">
            <v>TC NON-JURISDICTIONAL CONTRA (IMEA-IMPA) - COAL PURCHASES (STAT ONLY)</v>
          </cell>
          <cell r="C307" t="str">
            <v>ASSET</v>
          </cell>
          <cell r="D307" t="str">
            <v>Open</v>
          </cell>
          <cell r="E307">
            <v>15110</v>
          </cell>
          <cell r="F307" t="str">
            <v>Fuel stock-coal at ave cost</v>
          </cell>
          <cell r="G307" t="str">
            <v xml:space="preserve"> Fuel, material and supplies - at average cost</v>
          </cell>
          <cell r="H307" t="str">
            <v>Fuel</v>
          </cell>
          <cell r="I307">
            <v>151</v>
          </cell>
          <cell r="J307" t="str">
            <v>151 - Fuel Stock</v>
          </cell>
          <cell r="K307">
            <v>151</v>
          </cell>
          <cell r="L307" t="str">
            <v>151 - Fuel Stock</v>
          </cell>
          <cell r="M307" t="str">
            <v>Inventories Fuel</v>
          </cell>
          <cell r="N307" t="str">
            <v>n/a</v>
          </cell>
          <cell r="O307" t="str">
            <v>n/a</v>
          </cell>
          <cell r="P307" t="str">
            <v>n/a</v>
          </cell>
          <cell r="Q307">
            <v>0</v>
          </cell>
        </row>
        <row r="308">
          <cell r="A308" t="str">
            <v>151030</v>
          </cell>
          <cell r="B308" t="str">
            <v>FUEL OIL - GAL</v>
          </cell>
          <cell r="C308" t="str">
            <v>ASSET</v>
          </cell>
          <cell r="D308" t="str">
            <v>Open</v>
          </cell>
          <cell r="E308">
            <v>15140</v>
          </cell>
          <cell r="F308" t="str">
            <v>Fuel stock-oil</v>
          </cell>
          <cell r="G308" t="str">
            <v xml:space="preserve"> Fuel, material and supplies - at average cost</v>
          </cell>
          <cell r="H308" t="str">
            <v>Fuel</v>
          </cell>
          <cell r="I308">
            <v>151</v>
          </cell>
          <cell r="J308" t="str">
            <v>151 - Fuel Stock</v>
          </cell>
          <cell r="K308">
            <v>151</v>
          </cell>
          <cell r="L308" t="str">
            <v>151 - Fuel Stock</v>
          </cell>
          <cell r="M308" t="str">
            <v>Inventories Fuel</v>
          </cell>
          <cell r="N308" t="str">
            <v>n/a</v>
          </cell>
          <cell r="O308" t="str">
            <v>n/a</v>
          </cell>
          <cell r="P308" t="str">
            <v>n/a</v>
          </cell>
          <cell r="Q308">
            <v>0</v>
          </cell>
        </row>
        <row r="309">
          <cell r="A309" t="str">
            <v>151031</v>
          </cell>
          <cell r="B309" t="str">
            <v>FUEL OIL - BTU</v>
          </cell>
          <cell r="C309" t="str">
            <v>ASSET</v>
          </cell>
          <cell r="D309" t="str">
            <v>Open</v>
          </cell>
          <cell r="E309">
            <v>15140</v>
          </cell>
          <cell r="F309" t="str">
            <v>Fuel stock-oil</v>
          </cell>
          <cell r="G309" t="str">
            <v xml:space="preserve"> Fuel, material and supplies - at average cost</v>
          </cell>
          <cell r="H309" t="str">
            <v>Fuel</v>
          </cell>
          <cell r="I309">
            <v>151</v>
          </cell>
          <cell r="J309" t="str">
            <v>151 - Fuel Stock</v>
          </cell>
          <cell r="K309">
            <v>151</v>
          </cell>
          <cell r="L309" t="str">
            <v>151 - Fuel Stock</v>
          </cell>
          <cell r="M309" t="str">
            <v>Inventories Fuel</v>
          </cell>
          <cell r="N309" t="str">
            <v>n/a</v>
          </cell>
          <cell r="O309" t="str">
            <v>n/a</v>
          </cell>
          <cell r="P309" t="str">
            <v>n/a</v>
          </cell>
          <cell r="Q309">
            <v>0</v>
          </cell>
        </row>
        <row r="310">
          <cell r="A310" t="str">
            <v>151032</v>
          </cell>
          <cell r="B310" t="str">
            <v>TC NON-JURISDICTIONAL CONTRA (IMEA-IMPA) - FUEL OIL</v>
          </cell>
          <cell r="C310" t="str">
            <v>ASSET</v>
          </cell>
          <cell r="D310" t="str">
            <v>Open</v>
          </cell>
          <cell r="E310">
            <v>15140</v>
          </cell>
          <cell r="F310" t="str">
            <v>Fuel stock-oil</v>
          </cell>
          <cell r="G310" t="str">
            <v xml:space="preserve"> Fuel, material and supplies - at average cost</v>
          </cell>
          <cell r="H310" t="str">
            <v>Fuel</v>
          </cell>
          <cell r="I310">
            <v>151</v>
          </cell>
          <cell r="J310" t="str">
            <v>151 - Fuel Stock</v>
          </cell>
          <cell r="K310">
            <v>151</v>
          </cell>
          <cell r="L310" t="str">
            <v>151 - Fuel Stock</v>
          </cell>
          <cell r="M310" t="str">
            <v>Inventories Fuel</v>
          </cell>
          <cell r="N310" t="str">
            <v>n/a</v>
          </cell>
          <cell r="O310" t="str">
            <v>n/a</v>
          </cell>
          <cell r="P310" t="str">
            <v>n/a</v>
          </cell>
          <cell r="Q310">
            <v>0</v>
          </cell>
        </row>
        <row r="311">
          <cell r="A311" t="str">
            <v>151033</v>
          </cell>
          <cell r="B311" t="str">
            <v>TC NON-JURISDICTIONAL CONTRA (IMEA-IMPA) - FUEL OIL (STAT ONLY)</v>
          </cell>
          <cell r="C311" t="str">
            <v>ASSET</v>
          </cell>
          <cell r="D311" t="str">
            <v>Open</v>
          </cell>
          <cell r="E311">
            <v>15140</v>
          </cell>
          <cell r="F311" t="str">
            <v>Fuel stock-oil</v>
          </cell>
          <cell r="G311" t="str">
            <v xml:space="preserve"> Fuel, material and supplies - at average cost</v>
          </cell>
          <cell r="H311" t="str">
            <v>Fuel</v>
          </cell>
          <cell r="I311">
            <v>151</v>
          </cell>
          <cell r="J311" t="str">
            <v>151 - Fuel Stock</v>
          </cell>
          <cell r="K311">
            <v>151</v>
          </cell>
          <cell r="L311" t="str">
            <v>151 - Fuel Stock</v>
          </cell>
          <cell r="M311" t="str">
            <v>Inventories Fuel</v>
          </cell>
          <cell r="N311" t="str">
            <v>n/a</v>
          </cell>
          <cell r="O311" t="str">
            <v>n/a</v>
          </cell>
          <cell r="P311" t="str">
            <v>n/a</v>
          </cell>
          <cell r="Q311">
            <v>0</v>
          </cell>
        </row>
        <row r="312">
          <cell r="A312" t="str">
            <v>151060</v>
          </cell>
          <cell r="B312" t="str">
            <v>RAILCARS-OPER/MTCE</v>
          </cell>
          <cell r="C312" t="str">
            <v>ASSET</v>
          </cell>
          <cell r="D312" t="str">
            <v>Open</v>
          </cell>
          <cell r="E312">
            <v>15110</v>
          </cell>
          <cell r="F312" t="str">
            <v>Fuel stock-coal at ave cost</v>
          </cell>
          <cell r="G312" t="str">
            <v xml:space="preserve"> Fuel, material and supplies - at average cost</v>
          </cell>
          <cell r="H312" t="str">
            <v>Fuel</v>
          </cell>
          <cell r="I312">
            <v>151</v>
          </cell>
          <cell r="J312" t="str">
            <v>151 - Fuel Stock</v>
          </cell>
          <cell r="K312">
            <v>151</v>
          </cell>
          <cell r="L312" t="str">
            <v>151 - Fuel Stock</v>
          </cell>
          <cell r="M312" t="str">
            <v>Inventories Fuel</v>
          </cell>
          <cell r="N312" t="str">
            <v>n/a</v>
          </cell>
          <cell r="O312" t="str">
            <v>n/a</v>
          </cell>
          <cell r="P312" t="str">
            <v>n/a</v>
          </cell>
          <cell r="Q312">
            <v>0</v>
          </cell>
        </row>
        <row r="313">
          <cell r="A313" t="str">
            <v>151061</v>
          </cell>
          <cell r="B313" t="str">
            <v>GAS PIPELINE OPER/MTCE</v>
          </cell>
          <cell r="C313" t="str">
            <v>ASSET</v>
          </cell>
          <cell r="D313" t="str">
            <v>Open</v>
          </cell>
          <cell r="E313">
            <v>15110</v>
          </cell>
          <cell r="F313" t="str">
            <v>Fuel stock-coal at ave cost</v>
          </cell>
          <cell r="G313" t="str">
            <v xml:space="preserve"> Fuel, material and supplies - at average cost</v>
          </cell>
          <cell r="H313" t="str">
            <v>Fuel</v>
          </cell>
          <cell r="I313">
            <v>151</v>
          </cell>
          <cell r="J313" t="str">
            <v>151 - Fuel Stock</v>
          </cell>
          <cell r="K313">
            <v>151</v>
          </cell>
          <cell r="L313" t="str">
            <v>151 - Fuel Stock</v>
          </cell>
          <cell r="M313" t="str">
            <v>Inventories Fuel</v>
          </cell>
          <cell r="N313" t="str">
            <v>n/a</v>
          </cell>
          <cell r="O313" t="str">
            <v>n/a</v>
          </cell>
          <cell r="P313" t="str">
            <v>n/a</v>
          </cell>
          <cell r="Q313">
            <v>0</v>
          </cell>
        </row>
        <row r="314">
          <cell r="A314" t="str">
            <v>151070</v>
          </cell>
          <cell r="B314" t="str">
            <v>PETROL COKE-TEM STOR - TONS</v>
          </cell>
          <cell r="C314" t="str">
            <v>ASSET</v>
          </cell>
          <cell r="D314" t="str">
            <v>Open</v>
          </cell>
          <cell r="E314">
            <v>15116</v>
          </cell>
          <cell r="F314" t="str">
            <v>Fuel Stock-Petroleum Coke</v>
          </cell>
          <cell r="G314" t="str">
            <v xml:space="preserve"> Fuel, material and supplies - at average cost</v>
          </cell>
          <cell r="H314" t="str">
            <v>Fuel</v>
          </cell>
          <cell r="I314">
            <v>151</v>
          </cell>
          <cell r="J314" t="str">
            <v>151 - Fuel Stock</v>
          </cell>
          <cell r="K314">
            <v>151</v>
          </cell>
          <cell r="L314" t="str">
            <v>151 - Fuel Stock</v>
          </cell>
          <cell r="M314" t="str">
            <v>Inventories Fuel</v>
          </cell>
          <cell r="N314" t="str">
            <v>n/a</v>
          </cell>
          <cell r="O314" t="str">
            <v>n/a</v>
          </cell>
          <cell r="P314" t="str">
            <v>n/a</v>
          </cell>
          <cell r="Q314">
            <v>0</v>
          </cell>
        </row>
        <row r="315">
          <cell r="A315" t="str">
            <v>151071</v>
          </cell>
          <cell r="B315" t="str">
            <v>PETROL COKE-TEM STOR - BTU</v>
          </cell>
          <cell r="C315" t="str">
            <v>ASSET</v>
          </cell>
          <cell r="D315" t="str">
            <v>Open</v>
          </cell>
          <cell r="E315">
            <v>15116</v>
          </cell>
          <cell r="F315" t="str">
            <v>Fuel Stock-Petroleum Coke</v>
          </cell>
          <cell r="G315" t="str">
            <v xml:space="preserve"> Fuel, material and supplies - at average cost</v>
          </cell>
          <cell r="H315" t="str">
            <v>Fuel</v>
          </cell>
          <cell r="I315">
            <v>151</v>
          </cell>
          <cell r="J315" t="str">
            <v>151 - Fuel Stock</v>
          </cell>
          <cell r="K315">
            <v>151</v>
          </cell>
          <cell r="L315" t="str">
            <v>151 - Fuel Stock</v>
          </cell>
          <cell r="M315" t="str">
            <v>Inventories Fuel</v>
          </cell>
          <cell r="N315" t="str">
            <v>n/a</v>
          </cell>
          <cell r="O315" t="str">
            <v>n/a</v>
          </cell>
          <cell r="P315" t="str">
            <v>n/a</v>
          </cell>
          <cell r="Q315">
            <v>0</v>
          </cell>
        </row>
        <row r="316">
          <cell r="A316" t="str">
            <v>151073</v>
          </cell>
          <cell r="B316" t="str">
            <v>IN-TRANSIT COAL-MMBTU/IN-TRANSIT PET COKE &lt;AUG 2009</v>
          </cell>
          <cell r="C316" t="str">
            <v>ASSET</v>
          </cell>
          <cell r="D316" t="str">
            <v>Open</v>
          </cell>
          <cell r="E316">
            <v>15116</v>
          </cell>
          <cell r="F316" t="str">
            <v>Fuel Stock-Petroleum Coke</v>
          </cell>
          <cell r="G316" t="str">
            <v xml:space="preserve"> Fuel, material and supplies - at average cost</v>
          </cell>
          <cell r="H316" t="str">
            <v>Fuel</v>
          </cell>
          <cell r="I316">
            <v>151</v>
          </cell>
          <cell r="J316" t="str">
            <v>151 - Fuel Stock</v>
          </cell>
          <cell r="K316">
            <v>151</v>
          </cell>
          <cell r="L316" t="str">
            <v>151 - Fuel Stock</v>
          </cell>
          <cell r="M316" t="str">
            <v>Inventories Fuel</v>
          </cell>
          <cell r="N316" t="str">
            <v>n/a</v>
          </cell>
          <cell r="O316" t="str">
            <v>n/a</v>
          </cell>
          <cell r="P316" t="str">
            <v>n/a</v>
          </cell>
          <cell r="Q316">
            <v>0</v>
          </cell>
        </row>
        <row r="317">
          <cell r="A317" t="str">
            <v>151080</v>
          </cell>
          <cell r="B317" t="str">
            <v>COAL BARGE SHUTTLING</v>
          </cell>
          <cell r="C317" t="str">
            <v>ASSET</v>
          </cell>
          <cell r="D317" t="str">
            <v>Open</v>
          </cell>
          <cell r="E317">
            <v>15110</v>
          </cell>
          <cell r="F317" t="str">
            <v>Fuel stock-coal at ave cost</v>
          </cell>
          <cell r="G317" t="str">
            <v xml:space="preserve"> Fuel, material and supplies - at average cost</v>
          </cell>
          <cell r="H317" t="str">
            <v>Fuel</v>
          </cell>
          <cell r="I317">
            <v>151</v>
          </cell>
          <cell r="J317" t="str">
            <v>151 - Fuel Stock</v>
          </cell>
          <cell r="K317">
            <v>151</v>
          </cell>
          <cell r="L317" t="str">
            <v>151 - Fuel Stock</v>
          </cell>
          <cell r="M317" t="str">
            <v>Inventories Fuel</v>
          </cell>
          <cell r="N317" t="str">
            <v>n/a</v>
          </cell>
          <cell r="O317" t="str">
            <v>n/a</v>
          </cell>
          <cell r="P317" t="str">
            <v>n/a</v>
          </cell>
          <cell r="Q317">
            <v>0</v>
          </cell>
        </row>
        <row r="318">
          <cell r="A318" t="str">
            <v>151090</v>
          </cell>
          <cell r="B318" t="str">
            <v>PROPANE</v>
          </cell>
          <cell r="C318" t="str">
            <v>ASSET</v>
          </cell>
          <cell r="D318" t="str">
            <v>Open</v>
          </cell>
          <cell r="E318">
            <v>15100</v>
          </cell>
          <cell r="F318" t="str">
            <v>Fuel stock - propane</v>
          </cell>
          <cell r="G318" t="str">
            <v xml:space="preserve"> Fuel, material and supplies - at average cost</v>
          </cell>
          <cell r="H318" t="e">
            <v>#N/A</v>
          </cell>
          <cell r="I318">
            <v>151</v>
          </cell>
          <cell r="J318" t="str">
            <v>151 - Fuel Stock</v>
          </cell>
          <cell r="K318">
            <v>151</v>
          </cell>
          <cell r="L318" t="str">
            <v>151 - Fuel Stock</v>
          </cell>
          <cell r="M318" t="str">
            <v>Inventories Fuel</v>
          </cell>
          <cell r="N318" t="str">
            <v>n/a</v>
          </cell>
          <cell r="O318" t="str">
            <v>n/a</v>
          </cell>
          <cell r="P318" t="str">
            <v>n/a</v>
          </cell>
          <cell r="Q318">
            <v>0</v>
          </cell>
        </row>
        <row r="319">
          <cell r="A319" t="str">
            <v>154001</v>
          </cell>
          <cell r="B319" t="str">
            <v>MATERIALS/SUPPLIES</v>
          </cell>
          <cell r="C319" t="str">
            <v>ASSET</v>
          </cell>
          <cell r="D319" t="str">
            <v>Open</v>
          </cell>
          <cell r="E319">
            <v>15410</v>
          </cell>
          <cell r="F319" t="str">
            <v>M and S-general</v>
          </cell>
          <cell r="G319" t="str">
            <v xml:space="preserve"> Fuel, material and supplies - at average cost</v>
          </cell>
          <cell r="H319" t="str">
            <v>Other materials and supplies</v>
          </cell>
          <cell r="I319">
            <v>154</v>
          </cell>
          <cell r="J319" t="str">
            <v>154 - Plant Mat And Opr Supplies</v>
          </cell>
          <cell r="K319">
            <v>154</v>
          </cell>
          <cell r="L319" t="str">
            <v>154 - Plant Mat And Opr Supplies</v>
          </cell>
          <cell r="M319" t="str">
            <v>Inventories Materials and Supplies</v>
          </cell>
          <cell r="N319" t="str">
            <v>n/a</v>
          </cell>
          <cell r="O319" t="str">
            <v>n/a</v>
          </cell>
          <cell r="P319" t="str">
            <v>n/a</v>
          </cell>
          <cell r="Q319">
            <v>0</v>
          </cell>
        </row>
        <row r="320">
          <cell r="A320" t="str">
            <v>154003</v>
          </cell>
          <cell r="B320" t="str">
            <v>LIMESTONE</v>
          </cell>
          <cell r="C320" t="str">
            <v>ASSET</v>
          </cell>
          <cell r="D320" t="str">
            <v>Open</v>
          </cell>
          <cell r="E320">
            <v>15410</v>
          </cell>
          <cell r="F320" t="str">
            <v>M and S-general</v>
          </cell>
          <cell r="G320" t="str">
            <v xml:space="preserve"> Fuel, material and supplies - at average cost</v>
          </cell>
          <cell r="H320" t="str">
            <v>Other materials and supplies</v>
          </cell>
          <cell r="I320">
            <v>154</v>
          </cell>
          <cell r="J320" t="str">
            <v>154 - Plant Mat And Opr Supplies</v>
          </cell>
          <cell r="K320">
            <v>154</v>
          </cell>
          <cell r="L320" t="str">
            <v>154 - Plant Mat And Opr Supplies</v>
          </cell>
          <cell r="M320" t="str">
            <v>Inventories Materials and Supplies</v>
          </cell>
          <cell r="N320" t="str">
            <v>n/a</v>
          </cell>
          <cell r="O320" t="str">
            <v>n/a</v>
          </cell>
          <cell r="P320" t="str">
            <v>n/a</v>
          </cell>
          <cell r="Q320">
            <v>0</v>
          </cell>
        </row>
        <row r="321">
          <cell r="A321" t="str">
            <v>154004</v>
          </cell>
          <cell r="B321" t="str">
            <v>COMMERCIAL LIME</v>
          </cell>
          <cell r="C321" t="str">
            <v>ASSET</v>
          </cell>
          <cell r="D321" t="str">
            <v>Open</v>
          </cell>
          <cell r="E321">
            <v>15410</v>
          </cell>
          <cell r="F321" t="str">
            <v>M and S-general</v>
          </cell>
          <cell r="G321" t="str">
            <v xml:space="preserve"> Fuel, material and supplies - at average cost</v>
          </cell>
          <cell r="H321" t="str">
            <v>Other materials and supplies</v>
          </cell>
          <cell r="I321">
            <v>154</v>
          </cell>
          <cell r="J321" t="str">
            <v>154 - Plant Mat And Opr Supplies</v>
          </cell>
          <cell r="K321">
            <v>154</v>
          </cell>
          <cell r="L321" t="str">
            <v>154 - Plant Mat And Opr Supplies</v>
          </cell>
          <cell r="M321" t="str">
            <v>Inventories Materials and Supplies</v>
          </cell>
          <cell r="N321" t="str">
            <v>n/a</v>
          </cell>
          <cell r="O321" t="str">
            <v>n/a</v>
          </cell>
          <cell r="P321" t="str">
            <v>n/a</v>
          </cell>
          <cell r="Q321">
            <v>0</v>
          </cell>
        </row>
        <row r="322">
          <cell r="A322" t="str">
            <v>154006</v>
          </cell>
          <cell r="B322" t="str">
            <v>OTHER REAGENTS</v>
          </cell>
          <cell r="C322" t="str">
            <v>ASSET</v>
          </cell>
          <cell r="D322" t="str">
            <v>Open</v>
          </cell>
          <cell r="E322">
            <v>15410</v>
          </cell>
          <cell r="F322" t="str">
            <v>M and S-general</v>
          </cell>
          <cell r="G322" t="str">
            <v xml:space="preserve"> Fuel, material and supplies - at average cost</v>
          </cell>
          <cell r="H322" t="str">
            <v>Other materials and supplies</v>
          </cell>
          <cell r="I322">
            <v>154</v>
          </cell>
          <cell r="J322" t="str">
            <v>154 - Plant Mat And Opr Supplies</v>
          </cell>
          <cell r="K322">
            <v>154</v>
          </cell>
          <cell r="L322" t="str">
            <v>154 - Plant Mat And Opr Supplies</v>
          </cell>
          <cell r="M322" t="str">
            <v>Inventories Materials and Supplies</v>
          </cell>
          <cell r="N322" t="str">
            <v>n/a</v>
          </cell>
          <cell r="O322" t="str">
            <v>n/a</v>
          </cell>
          <cell r="P322" t="str">
            <v>n/a</v>
          </cell>
          <cell r="Q322">
            <v>0</v>
          </cell>
        </row>
        <row r="323">
          <cell r="A323" t="str">
            <v>154007</v>
          </cell>
          <cell r="B323" t="str">
            <v>TC NON-JURISDICTIONAL CONTRA (IMEA/IMPA) - LIMESTONE</v>
          </cell>
          <cell r="C323" t="str">
            <v>ASSET</v>
          </cell>
          <cell r="D323" t="str">
            <v>Open</v>
          </cell>
          <cell r="E323">
            <v>15410</v>
          </cell>
          <cell r="F323" t="str">
            <v>M and S-general</v>
          </cell>
          <cell r="G323" t="str">
            <v xml:space="preserve"> Fuel, material and supplies - at average cost</v>
          </cell>
          <cell r="H323" t="str">
            <v>Other materials and supplies</v>
          </cell>
          <cell r="I323">
            <v>154</v>
          </cell>
          <cell r="J323" t="str">
            <v>154 - Plant Mat And Opr Supplies</v>
          </cell>
          <cell r="K323">
            <v>154</v>
          </cell>
          <cell r="L323" t="str">
            <v>154 - Plant Mat And Opr Supplies</v>
          </cell>
          <cell r="M323" t="str">
            <v>Inventories Materials and Supplies</v>
          </cell>
          <cell r="N323" t="str">
            <v>n/a</v>
          </cell>
          <cell r="O323" t="str">
            <v>n/a</v>
          </cell>
          <cell r="P323" t="str">
            <v>n/a</v>
          </cell>
          <cell r="Q323">
            <v>0</v>
          </cell>
        </row>
        <row r="324">
          <cell r="A324" t="str">
            <v>154008</v>
          </cell>
          <cell r="B324" t="str">
            <v>TC NON-JURISDICTIONAL CONTRA (IMEA-IMPA) - M&amp;S</v>
          </cell>
          <cell r="C324" t="str">
            <v>ASSET</v>
          </cell>
          <cell r="D324" t="str">
            <v>Open</v>
          </cell>
          <cell r="E324">
            <v>15410</v>
          </cell>
          <cell r="F324" t="str">
            <v>M and S-general</v>
          </cell>
          <cell r="G324" t="str">
            <v xml:space="preserve"> Fuel, material and supplies - at average cost</v>
          </cell>
          <cell r="H324" t="str">
            <v>Other materials and supplies</v>
          </cell>
          <cell r="I324">
            <v>154</v>
          </cell>
          <cell r="J324" t="str">
            <v>154 - Plant Mat And Opr Supplies</v>
          </cell>
          <cell r="K324">
            <v>154</v>
          </cell>
          <cell r="L324" t="str">
            <v>154 - Plant Mat And Opr Supplies</v>
          </cell>
          <cell r="M324" t="str">
            <v>Inventories Materials and Supplies</v>
          </cell>
          <cell r="N324" t="str">
            <v>n/a</v>
          </cell>
          <cell r="O324" t="str">
            <v>n/a</v>
          </cell>
          <cell r="P324" t="str">
            <v>n/a</v>
          </cell>
          <cell r="Q324">
            <v>0</v>
          </cell>
        </row>
        <row r="325">
          <cell r="A325" t="str">
            <v>154023</v>
          </cell>
          <cell r="B325" t="str">
            <v>LIMESTONE IN-TRANSIT</v>
          </cell>
          <cell r="C325" t="str">
            <v>ASSET</v>
          </cell>
          <cell r="D325" t="str">
            <v>Open</v>
          </cell>
          <cell r="E325">
            <v>15410</v>
          </cell>
          <cell r="F325" t="str">
            <v>M and S-general</v>
          </cell>
          <cell r="G325" t="str">
            <v xml:space="preserve"> Fuel, material and supplies - at average cost</v>
          </cell>
          <cell r="H325" t="str">
            <v>Other materials and supplies</v>
          </cell>
          <cell r="I325">
            <v>154</v>
          </cell>
          <cell r="J325" t="str">
            <v>154 - Plant Mat And Opr Supplies</v>
          </cell>
          <cell r="K325">
            <v>154</v>
          </cell>
          <cell r="L325" t="str">
            <v>154 - Plant Mat And Opr Supplies</v>
          </cell>
          <cell r="M325" t="str">
            <v>Inventories Materials and Supplies</v>
          </cell>
          <cell r="N325" t="str">
            <v>n/a</v>
          </cell>
          <cell r="O325" t="str">
            <v>n/a</v>
          </cell>
          <cell r="P325" t="str">
            <v>n/a</v>
          </cell>
          <cell r="Q325">
            <v>0</v>
          </cell>
        </row>
        <row r="326">
          <cell r="A326" t="str">
            <v>158121</v>
          </cell>
          <cell r="B326" t="str">
            <v>SO2 ALLOWANCE INVENTORY</v>
          </cell>
          <cell r="C326" t="str">
            <v>ASSET</v>
          </cell>
          <cell r="D326" t="str">
            <v>Open</v>
          </cell>
          <cell r="E326">
            <v>15810</v>
          </cell>
          <cell r="F326" t="str">
            <v>EA Inv-S02 Consump Non-Elim</v>
          </cell>
          <cell r="G326" t="str">
            <v xml:space="preserve">   Other intangibles</v>
          </cell>
          <cell r="H326" t="str">
            <v>Other current intangibles</v>
          </cell>
          <cell r="I326">
            <v>158</v>
          </cell>
          <cell r="J326" t="str">
            <v>158 - Allow For Inv</v>
          </cell>
          <cell r="K326">
            <v>158</v>
          </cell>
          <cell r="L326" t="str">
            <v>158 - Allow For Inv Current</v>
          </cell>
          <cell r="M326" t="str">
            <v>Emission Allowances</v>
          </cell>
          <cell r="N326" t="str">
            <v>n/a</v>
          </cell>
          <cell r="O326" t="str">
            <v>n/a</v>
          </cell>
          <cell r="P326" t="str">
            <v>n/a</v>
          </cell>
          <cell r="Q326">
            <v>0</v>
          </cell>
        </row>
        <row r="327">
          <cell r="A327" t="str">
            <v>158122</v>
          </cell>
          <cell r="B327" t="str">
            <v>NOX OZONE SEASON ALLOWANCE INVENTORY</v>
          </cell>
          <cell r="C327" t="str">
            <v>ASSET</v>
          </cell>
          <cell r="D327" t="str">
            <v>Open</v>
          </cell>
          <cell r="E327">
            <v>15813</v>
          </cell>
          <cell r="F327" t="str">
            <v>EA Inv-Nox Consump Non-Elim</v>
          </cell>
          <cell r="G327" t="str">
            <v xml:space="preserve">   Other intangibles</v>
          </cell>
          <cell r="H327" t="str">
            <v>Other current intangibles</v>
          </cell>
          <cell r="I327">
            <v>158</v>
          </cell>
          <cell r="J327" t="str">
            <v>158 - Allow For Inv</v>
          </cell>
          <cell r="K327">
            <v>158</v>
          </cell>
          <cell r="L327" t="str">
            <v>158 - Allow For Inv Current</v>
          </cell>
          <cell r="M327" t="str">
            <v>Emission Allowances</v>
          </cell>
          <cell r="N327" t="str">
            <v>n/a</v>
          </cell>
          <cell r="O327" t="str">
            <v>n/a</v>
          </cell>
          <cell r="P327" t="str">
            <v>n/a</v>
          </cell>
          <cell r="Q327">
            <v>0</v>
          </cell>
        </row>
        <row r="328">
          <cell r="A328" t="str">
            <v>158124</v>
          </cell>
          <cell r="B328" t="str">
            <v>SO2 ALLOWANCE INVENTORY-FUTURE VINTAGE (LT)</v>
          </cell>
          <cell r="C328" t="str">
            <v>ASSET</v>
          </cell>
          <cell r="D328" t="str">
            <v>Open</v>
          </cell>
          <cell r="E328">
            <v>18611</v>
          </cell>
          <cell r="F328" t="str">
            <v>EA Inv SO2 trading non-elim-LT</v>
          </cell>
          <cell r="G328" t="str">
            <v>Other intangibles LT</v>
          </cell>
          <cell r="H328" t="str">
            <v>Other long-term intangibles</v>
          </cell>
          <cell r="I328">
            <v>158.1</v>
          </cell>
          <cell r="J328" t="str">
            <v>158 - Allow For Inv</v>
          </cell>
          <cell r="K328">
            <v>158.1</v>
          </cell>
          <cell r="L328" t="str">
            <v>158.1 - Allow For Inv (O/Intang NC)</v>
          </cell>
          <cell r="M328" t="str">
            <v>Emission Allowances</v>
          </cell>
          <cell r="N328" t="str">
            <v>n/a</v>
          </cell>
          <cell r="O328" t="str">
            <v>n/a</v>
          </cell>
          <cell r="P328" t="str">
            <v>n/a</v>
          </cell>
          <cell r="Q328">
            <v>0</v>
          </cell>
        </row>
        <row r="329">
          <cell r="A329" t="str">
            <v>158125</v>
          </cell>
          <cell r="B329" t="str">
            <v>NOX ANNUAL ALLOWANCE INVENTORY</v>
          </cell>
          <cell r="C329" t="str">
            <v>ASSET</v>
          </cell>
          <cell r="D329" t="str">
            <v>Open</v>
          </cell>
          <cell r="E329">
            <v>15813</v>
          </cell>
          <cell r="F329" t="str">
            <v>EA Inv-Nox Consump Non-Elim</v>
          </cell>
          <cell r="G329" t="str">
            <v xml:space="preserve">   Other intangibles</v>
          </cell>
          <cell r="H329" t="str">
            <v>Other current intangibles</v>
          </cell>
          <cell r="I329">
            <v>158</v>
          </cell>
          <cell r="J329" t="str">
            <v>158 - Allow For Inv</v>
          </cell>
          <cell r="K329">
            <v>158</v>
          </cell>
          <cell r="L329" t="str">
            <v>158 - Allow For Inv Current</v>
          </cell>
          <cell r="M329" t="str">
            <v>Emission Allowances</v>
          </cell>
          <cell r="N329" t="str">
            <v>n/a</v>
          </cell>
          <cell r="O329" t="str">
            <v>n/a</v>
          </cell>
          <cell r="P329" t="str">
            <v>n/a</v>
          </cell>
          <cell r="Q329">
            <v>0</v>
          </cell>
        </row>
        <row r="330">
          <cell r="A330" t="str">
            <v>158126</v>
          </cell>
          <cell r="B330" t="str">
            <v>NOX OZONE SEASON ALLOWANCE INVENTORY - FUTURE VINTAGE (LT)</v>
          </cell>
          <cell r="C330" t="str">
            <v>ASSET</v>
          </cell>
          <cell r="D330" t="str">
            <v>Open</v>
          </cell>
          <cell r="E330">
            <v>18615</v>
          </cell>
          <cell r="F330" t="str">
            <v>EA Inc. NOX Cons-non-elim LT</v>
          </cell>
          <cell r="G330" t="str">
            <v>Other intangibles LT</v>
          </cell>
          <cell r="H330" t="str">
            <v>Other long-term intangibles</v>
          </cell>
          <cell r="I330">
            <v>158.1</v>
          </cell>
          <cell r="J330" t="str">
            <v>158 - Allow For Inv</v>
          </cell>
          <cell r="K330">
            <v>158.1</v>
          </cell>
          <cell r="L330" t="str">
            <v>158.1 - Allow For Inv (O/Intang NC)</v>
          </cell>
          <cell r="M330" t="str">
            <v>Emission Allowances</v>
          </cell>
          <cell r="N330" t="str">
            <v>n/a</v>
          </cell>
          <cell r="O330" t="str">
            <v>n/a</v>
          </cell>
          <cell r="P330" t="str">
            <v>n/a</v>
          </cell>
          <cell r="Q330">
            <v>0</v>
          </cell>
        </row>
        <row r="331">
          <cell r="A331" t="str">
            <v>158127</v>
          </cell>
          <cell r="B331" t="str">
            <v>NOX ANNUAL ALLOWANCE INVENTORY - FUTURE VINTAGE (LT)</v>
          </cell>
          <cell r="C331" t="str">
            <v>ASSET</v>
          </cell>
          <cell r="D331" t="str">
            <v>Open</v>
          </cell>
          <cell r="E331">
            <v>18615</v>
          </cell>
          <cell r="F331" t="str">
            <v>EA Inc. NOX Cons-non-elim LT</v>
          </cell>
          <cell r="G331" t="str">
            <v>Other intangibles LT</v>
          </cell>
          <cell r="H331" t="str">
            <v>Other long-term intangibles</v>
          </cell>
          <cell r="I331">
            <v>158.1</v>
          </cell>
          <cell r="J331" t="str">
            <v>158 - Allow For Inv</v>
          </cell>
          <cell r="K331">
            <v>158.1</v>
          </cell>
          <cell r="L331" t="str">
            <v>158.1 - Allow For Inv (O/Intang NC)</v>
          </cell>
          <cell r="M331" t="str">
            <v>Emission Allowances</v>
          </cell>
          <cell r="N331" t="str">
            <v>n/a</v>
          </cell>
          <cell r="O331" t="str">
            <v>n/a</v>
          </cell>
          <cell r="P331" t="str">
            <v>n/a</v>
          </cell>
          <cell r="Q331">
            <v>0</v>
          </cell>
        </row>
        <row r="332">
          <cell r="A332" t="str">
            <v>163001</v>
          </cell>
          <cell r="B332" t="str">
            <v>STORES EXPENSE</v>
          </cell>
          <cell r="C332" t="str">
            <v>ASSET</v>
          </cell>
          <cell r="D332" t="str">
            <v>Open</v>
          </cell>
          <cell r="E332">
            <v>16370</v>
          </cell>
          <cell r="F332" t="str">
            <v>Stores Exp Undistributed-EU</v>
          </cell>
          <cell r="G332" t="str">
            <v xml:space="preserve"> Fuel, material and supplies - at average cost</v>
          </cell>
          <cell r="H332" t="str">
            <v>Other materials and supplies</v>
          </cell>
          <cell r="I332">
            <v>163</v>
          </cell>
          <cell r="J332" t="str">
            <v>163 - Stores Expense</v>
          </cell>
          <cell r="K332">
            <v>163</v>
          </cell>
          <cell r="L332" t="str">
            <v>163 - Stores Expense</v>
          </cell>
          <cell r="M332" t="str">
            <v>Inventories Stores Expense</v>
          </cell>
          <cell r="N332" t="str">
            <v>n/a</v>
          </cell>
          <cell r="O332" t="str">
            <v>n/a</v>
          </cell>
          <cell r="P332" t="str">
            <v>n/a</v>
          </cell>
          <cell r="Q332">
            <v>0</v>
          </cell>
        </row>
        <row r="333">
          <cell r="A333" t="str">
            <v>163002</v>
          </cell>
          <cell r="B333" t="str">
            <v>WAREHOUSE EXPENSES</v>
          </cell>
          <cell r="C333" t="str">
            <v>ASSET</v>
          </cell>
          <cell r="D333" t="str">
            <v>Open</v>
          </cell>
          <cell r="E333">
            <v>16370</v>
          </cell>
          <cell r="F333" t="str">
            <v>Stores Exp Undistributed-EU</v>
          </cell>
          <cell r="G333" t="str">
            <v xml:space="preserve"> Fuel, material and supplies - at average cost</v>
          </cell>
          <cell r="H333" t="str">
            <v>Other materials and supplies</v>
          </cell>
          <cell r="I333">
            <v>163</v>
          </cell>
          <cell r="J333" t="str">
            <v>163 - Stores Expense</v>
          </cell>
          <cell r="K333">
            <v>163</v>
          </cell>
          <cell r="L333" t="str">
            <v>163 - Stores Expense</v>
          </cell>
          <cell r="M333" t="str">
            <v>Inventories Stores Expense</v>
          </cell>
          <cell r="N333" t="str">
            <v>n/a</v>
          </cell>
          <cell r="O333" t="str">
            <v>n/a</v>
          </cell>
          <cell r="P333" t="str">
            <v>n/a</v>
          </cell>
          <cell r="Q333">
            <v>0</v>
          </cell>
        </row>
        <row r="334">
          <cell r="A334" t="str">
            <v>163003</v>
          </cell>
          <cell r="B334" t="str">
            <v>FREIGHT</v>
          </cell>
          <cell r="C334" t="str">
            <v>ASSET</v>
          </cell>
          <cell r="D334" t="str">
            <v>Open</v>
          </cell>
          <cell r="E334">
            <v>16370</v>
          </cell>
          <cell r="F334" t="str">
            <v>Stores Exp Undistributed-EU</v>
          </cell>
          <cell r="G334" t="str">
            <v xml:space="preserve"> Fuel, material and supplies - at average cost</v>
          </cell>
          <cell r="H334" t="str">
            <v>Other materials and supplies</v>
          </cell>
          <cell r="I334">
            <v>163</v>
          </cell>
          <cell r="J334" t="str">
            <v>163 - Stores Expense</v>
          </cell>
          <cell r="K334">
            <v>163</v>
          </cell>
          <cell r="L334" t="str">
            <v>163 - Stores Expense</v>
          </cell>
          <cell r="M334" t="str">
            <v>Inventories Stores Expense</v>
          </cell>
          <cell r="N334" t="str">
            <v>n/a</v>
          </cell>
          <cell r="O334" t="str">
            <v>n/a</v>
          </cell>
          <cell r="P334" t="str">
            <v>n/a</v>
          </cell>
          <cell r="Q334">
            <v>0</v>
          </cell>
        </row>
        <row r="335">
          <cell r="A335" t="str">
            <v>163004</v>
          </cell>
          <cell r="B335" t="str">
            <v>ASSET RECOVERY</v>
          </cell>
          <cell r="C335" t="str">
            <v>ASSET</v>
          </cell>
          <cell r="D335" t="str">
            <v>Open</v>
          </cell>
          <cell r="E335">
            <v>16370</v>
          </cell>
          <cell r="F335" t="str">
            <v>Stores Exp Undistributed-EU</v>
          </cell>
          <cell r="G335" t="str">
            <v xml:space="preserve"> Fuel, material and supplies - at average cost</v>
          </cell>
          <cell r="H335" t="str">
            <v>Other materials and supplies</v>
          </cell>
          <cell r="I335">
            <v>163</v>
          </cell>
          <cell r="J335" t="str">
            <v>163 - Stores Expense</v>
          </cell>
          <cell r="K335">
            <v>163</v>
          </cell>
          <cell r="L335" t="str">
            <v>163 - Stores Expense</v>
          </cell>
          <cell r="M335" t="str">
            <v>Inventories Stores Expense</v>
          </cell>
          <cell r="N335" t="str">
            <v>n/a</v>
          </cell>
          <cell r="O335" t="str">
            <v>n/a</v>
          </cell>
          <cell r="P335" t="str">
            <v>n/a</v>
          </cell>
          <cell r="Q335">
            <v>0</v>
          </cell>
        </row>
        <row r="336">
          <cell r="A336" t="str">
            <v>163005</v>
          </cell>
          <cell r="B336" t="str">
            <v>SALES TAX</v>
          </cell>
          <cell r="C336" t="str">
            <v>ASSET</v>
          </cell>
          <cell r="D336" t="str">
            <v>Open</v>
          </cell>
          <cell r="E336">
            <v>16370</v>
          </cell>
          <cell r="F336" t="str">
            <v>Stores Exp Undistributed-EU</v>
          </cell>
          <cell r="G336" t="str">
            <v xml:space="preserve"> Fuel, material and supplies - at average cost</v>
          </cell>
          <cell r="H336" t="str">
            <v>Other materials and supplies</v>
          </cell>
          <cell r="I336">
            <v>163</v>
          </cell>
          <cell r="J336" t="str">
            <v>163 - Stores Expense</v>
          </cell>
          <cell r="K336">
            <v>163</v>
          </cell>
          <cell r="L336" t="str">
            <v>163 - Stores Expense</v>
          </cell>
          <cell r="M336" t="str">
            <v>Inventories Stores Expense</v>
          </cell>
          <cell r="N336" t="str">
            <v>n/a</v>
          </cell>
          <cell r="O336" t="str">
            <v>n/a</v>
          </cell>
          <cell r="P336" t="str">
            <v>n/a</v>
          </cell>
          <cell r="Q336">
            <v>0</v>
          </cell>
        </row>
        <row r="337">
          <cell r="A337" t="str">
            <v>163006</v>
          </cell>
          <cell r="B337" t="str">
            <v>PHYS INVENT ADJUSTMT</v>
          </cell>
          <cell r="C337" t="str">
            <v>ASSET</v>
          </cell>
          <cell r="D337" t="str">
            <v>Open</v>
          </cell>
          <cell r="E337">
            <v>16370</v>
          </cell>
          <cell r="F337" t="str">
            <v>Stores Exp Undistributed-EU</v>
          </cell>
          <cell r="G337" t="str">
            <v xml:space="preserve"> Fuel, material and supplies - at average cost</v>
          </cell>
          <cell r="H337" t="str">
            <v>Other materials and supplies</v>
          </cell>
          <cell r="I337">
            <v>163</v>
          </cell>
          <cell r="J337" t="str">
            <v>163 - Stores Expense</v>
          </cell>
          <cell r="K337">
            <v>163</v>
          </cell>
          <cell r="L337" t="str">
            <v>163 - Stores Expense</v>
          </cell>
          <cell r="M337" t="str">
            <v>Inventories Stores Expense</v>
          </cell>
          <cell r="N337" t="str">
            <v>n/a</v>
          </cell>
          <cell r="O337" t="str">
            <v>n/a</v>
          </cell>
          <cell r="P337" t="str">
            <v>n/a</v>
          </cell>
          <cell r="Q337">
            <v>0</v>
          </cell>
        </row>
        <row r="338">
          <cell r="A338" t="str">
            <v>163007</v>
          </cell>
          <cell r="B338" t="str">
            <v>INVOICE PRICE VARIANCES</v>
          </cell>
          <cell r="C338" t="str">
            <v>ASSET</v>
          </cell>
          <cell r="D338" t="str">
            <v>Open</v>
          </cell>
          <cell r="E338">
            <v>16370</v>
          </cell>
          <cell r="F338" t="str">
            <v>Stores Exp Undistributed-EU</v>
          </cell>
          <cell r="G338" t="str">
            <v xml:space="preserve"> Fuel, material and supplies - at average cost</v>
          </cell>
          <cell r="H338" t="str">
            <v>Other materials and supplies</v>
          </cell>
          <cell r="I338">
            <v>163</v>
          </cell>
          <cell r="J338" t="str">
            <v>163 - Stores Expense</v>
          </cell>
          <cell r="K338">
            <v>163</v>
          </cell>
          <cell r="L338" t="str">
            <v>163 - Stores Expense</v>
          </cell>
          <cell r="M338" t="str">
            <v>Inventories Stores Expense</v>
          </cell>
          <cell r="N338" t="str">
            <v>n/a</v>
          </cell>
          <cell r="O338" t="str">
            <v>n/a</v>
          </cell>
          <cell r="P338" t="str">
            <v>n/a</v>
          </cell>
          <cell r="Q338">
            <v>0</v>
          </cell>
        </row>
        <row r="339">
          <cell r="A339" t="str">
            <v>163100</v>
          </cell>
          <cell r="B339" t="str">
            <v>OTHER</v>
          </cell>
          <cell r="C339" t="str">
            <v>ASSET</v>
          </cell>
          <cell r="D339" t="str">
            <v>Open</v>
          </cell>
          <cell r="E339">
            <v>16370</v>
          </cell>
          <cell r="F339" t="str">
            <v>Stores Exp Undistributed-EU</v>
          </cell>
          <cell r="G339" t="str">
            <v xml:space="preserve"> Fuel, material and supplies - at average cost</v>
          </cell>
          <cell r="H339" t="str">
            <v>Other materials and supplies</v>
          </cell>
          <cell r="I339">
            <v>163</v>
          </cell>
          <cell r="J339" t="str">
            <v>163 - Stores Expense</v>
          </cell>
          <cell r="K339">
            <v>163</v>
          </cell>
          <cell r="L339" t="str">
            <v>163 - Stores Expense</v>
          </cell>
          <cell r="M339" t="str">
            <v>Inventories Stores Expense</v>
          </cell>
          <cell r="N339" t="str">
            <v>n/a</v>
          </cell>
          <cell r="O339" t="str">
            <v>n/a</v>
          </cell>
          <cell r="P339" t="str">
            <v>n/a</v>
          </cell>
          <cell r="Q339">
            <v>0</v>
          </cell>
        </row>
        <row r="340">
          <cell r="A340" t="str">
            <v>163201</v>
          </cell>
          <cell r="B340" t="str">
            <v>TC NON-JURISDICTIONAL CONTRA (IMEA-IMPA) - STORES</v>
          </cell>
          <cell r="C340" t="str">
            <v>ASSET</v>
          </cell>
          <cell r="D340" t="str">
            <v>Open</v>
          </cell>
          <cell r="E340">
            <v>16370</v>
          </cell>
          <cell r="F340" t="str">
            <v>Stores Exp Undistributed-EU</v>
          </cell>
          <cell r="G340" t="str">
            <v xml:space="preserve"> Fuel, material and supplies - at average cost</v>
          </cell>
          <cell r="H340" t="str">
            <v>Other materials and supplies</v>
          </cell>
          <cell r="I340">
            <v>163</v>
          </cell>
          <cell r="J340" t="str">
            <v>163 - Stores Expense</v>
          </cell>
          <cell r="K340">
            <v>163</v>
          </cell>
          <cell r="L340" t="str">
            <v>163 - Stores Expense</v>
          </cell>
          <cell r="M340" t="str">
            <v>Inventories Stores Expense</v>
          </cell>
          <cell r="N340" t="str">
            <v>n/a</v>
          </cell>
          <cell r="O340" t="str">
            <v>n/a</v>
          </cell>
          <cell r="P340" t="str">
            <v>n/a</v>
          </cell>
          <cell r="Q340">
            <v>0</v>
          </cell>
        </row>
        <row r="341">
          <cell r="A341" t="str">
            <v>164101</v>
          </cell>
          <cell r="B341" t="str">
            <v>GAS STORED-CURRENT</v>
          </cell>
          <cell r="C341" t="str">
            <v>ASSET</v>
          </cell>
          <cell r="D341" t="str">
            <v>Open</v>
          </cell>
          <cell r="E341">
            <v>16410</v>
          </cell>
          <cell r="F341" t="str">
            <v>Fuel-NatGas Storage Columbia</v>
          </cell>
          <cell r="G341" t="str">
            <v xml:space="preserve"> Fuel, material and supplies - at average cost</v>
          </cell>
          <cell r="H341" t="str">
            <v>Gas stored underground</v>
          </cell>
          <cell r="I341">
            <v>164</v>
          </cell>
          <cell r="J341" t="str">
            <v>164 - Gas Stored Underground</v>
          </cell>
          <cell r="K341">
            <v>164</v>
          </cell>
          <cell r="L341" t="str">
            <v>164 - Gas Stored Underground</v>
          </cell>
          <cell r="M341" t="str">
            <v>Inventories Gas Stored Underground</v>
          </cell>
          <cell r="N341" t="str">
            <v>n/a</v>
          </cell>
          <cell r="O341" t="str">
            <v>n/a</v>
          </cell>
          <cell r="P341" t="str">
            <v>n/a</v>
          </cell>
          <cell r="Q341">
            <v>0</v>
          </cell>
        </row>
        <row r="342">
          <cell r="A342" t="str">
            <v>165001</v>
          </cell>
          <cell r="B342" t="str">
            <v>PREPAID INSURANCE</v>
          </cell>
          <cell r="C342" t="str">
            <v>ASSET</v>
          </cell>
          <cell r="D342" t="str">
            <v>Open</v>
          </cell>
          <cell r="E342">
            <v>16520</v>
          </cell>
          <cell r="F342" t="str">
            <v>Prepayments-insurance-oth</v>
          </cell>
          <cell r="G342" t="str">
            <v xml:space="preserve"> Prepayments</v>
          </cell>
          <cell r="H342" t="str">
            <v>Prepayments</v>
          </cell>
          <cell r="I342">
            <v>165</v>
          </cell>
          <cell r="J342" t="str">
            <v>165 - Prepayments</v>
          </cell>
          <cell r="K342">
            <v>165</v>
          </cell>
          <cell r="L342" t="str">
            <v>165 - Prepayments</v>
          </cell>
          <cell r="M342" t="str">
            <v>Prepayments</v>
          </cell>
          <cell r="N342" t="str">
            <v>n/a</v>
          </cell>
          <cell r="O342" t="str">
            <v>n/a</v>
          </cell>
          <cell r="P342" t="str">
            <v>n/a</v>
          </cell>
          <cell r="Q342">
            <v>0</v>
          </cell>
        </row>
        <row r="343">
          <cell r="A343" t="str">
            <v>165002</v>
          </cell>
          <cell r="B343" t="str">
            <v>PREPAID TAXES</v>
          </cell>
          <cell r="C343" t="str">
            <v>ASSET</v>
          </cell>
          <cell r="D343" t="str">
            <v>Open</v>
          </cell>
          <cell r="E343">
            <v>16582</v>
          </cell>
          <cell r="F343" t="str">
            <v>Prepayments-puc ann assess</v>
          </cell>
          <cell r="G343" t="str">
            <v xml:space="preserve"> Prepayments</v>
          </cell>
          <cell r="H343" t="str">
            <v>Prepayments</v>
          </cell>
          <cell r="I343">
            <v>165.9</v>
          </cell>
          <cell r="J343" t="str">
            <v>165 - Prepayments</v>
          </cell>
          <cell r="K343">
            <v>165.9</v>
          </cell>
          <cell r="L343" t="str">
            <v>165.9 - Prepayment Taxes</v>
          </cell>
          <cell r="M343" t="str">
            <v>Prepayments</v>
          </cell>
          <cell r="N343" t="str">
            <v>n/a</v>
          </cell>
          <cell r="O343" t="str">
            <v>n/a</v>
          </cell>
          <cell r="P343" t="str">
            <v>n/a</v>
          </cell>
          <cell r="Q343">
            <v>0</v>
          </cell>
        </row>
        <row r="344">
          <cell r="A344" t="str">
            <v>165006</v>
          </cell>
          <cell r="B344" t="str">
            <v>PREPAID GAS FRANCH</v>
          </cell>
          <cell r="C344" t="str">
            <v>ASSET</v>
          </cell>
          <cell r="D344" t="str">
            <v>Open</v>
          </cell>
          <cell r="E344">
            <v>16590</v>
          </cell>
          <cell r="F344" t="str">
            <v>Prepayments-other</v>
          </cell>
          <cell r="G344" t="str">
            <v xml:space="preserve"> Prepayments</v>
          </cell>
          <cell r="H344" t="str">
            <v>Prepayments</v>
          </cell>
          <cell r="I344">
            <v>165</v>
          </cell>
          <cell r="J344" t="str">
            <v>165 - Prepayments</v>
          </cell>
          <cell r="K344">
            <v>165</v>
          </cell>
          <cell r="L344" t="str">
            <v>165 - Prepayments</v>
          </cell>
          <cell r="M344" t="str">
            <v>Prepayments</v>
          </cell>
          <cell r="N344" t="str">
            <v>n/a</v>
          </cell>
          <cell r="O344" t="str">
            <v>n/a</v>
          </cell>
          <cell r="P344" t="str">
            <v>n/a</v>
          </cell>
          <cell r="Q344">
            <v>0</v>
          </cell>
        </row>
        <row r="345">
          <cell r="A345" t="str">
            <v>165012</v>
          </cell>
          <cell r="B345" t="str">
            <v>PREPAID LEASE</v>
          </cell>
          <cell r="C345" t="str">
            <v>ASSET</v>
          </cell>
          <cell r="D345" t="str">
            <v>Open</v>
          </cell>
          <cell r="E345">
            <v>16590</v>
          </cell>
          <cell r="F345" t="str">
            <v>Prepayments-other</v>
          </cell>
          <cell r="G345" t="str">
            <v xml:space="preserve"> Prepayments</v>
          </cell>
          <cell r="H345" t="str">
            <v>Prepayments</v>
          </cell>
          <cell r="I345">
            <v>165</v>
          </cell>
          <cell r="J345" t="str">
            <v>165 - Prepayments</v>
          </cell>
          <cell r="K345">
            <v>165</v>
          </cell>
          <cell r="L345" t="str">
            <v>165 - Prepayments</v>
          </cell>
          <cell r="M345" t="str">
            <v>Prepayments</v>
          </cell>
          <cell r="N345" t="str">
            <v>n/a</v>
          </cell>
          <cell r="O345" t="str">
            <v>n/a</v>
          </cell>
          <cell r="P345" t="str">
            <v>n/a</v>
          </cell>
          <cell r="Q345">
            <v>0</v>
          </cell>
        </row>
        <row r="346">
          <cell r="A346" t="str">
            <v>165013</v>
          </cell>
          <cell r="B346" t="str">
            <v>PREPAID RIGHTS OF WAY</v>
          </cell>
          <cell r="C346" t="str">
            <v>ASSET</v>
          </cell>
          <cell r="D346" t="str">
            <v>Open</v>
          </cell>
          <cell r="E346">
            <v>16590</v>
          </cell>
          <cell r="F346" t="str">
            <v>Prepayments-other</v>
          </cell>
          <cell r="G346" t="str">
            <v xml:space="preserve"> Prepayments</v>
          </cell>
          <cell r="H346" t="str">
            <v>Prepayments</v>
          </cell>
          <cell r="I346">
            <v>165</v>
          </cell>
          <cell r="J346" t="str">
            <v>165 - Prepayments</v>
          </cell>
          <cell r="K346">
            <v>165</v>
          </cell>
          <cell r="L346" t="str">
            <v>165 - Prepayments</v>
          </cell>
          <cell r="M346" t="str">
            <v>Prepayments</v>
          </cell>
          <cell r="N346" t="str">
            <v>n/a</v>
          </cell>
          <cell r="O346" t="str">
            <v>n/a</v>
          </cell>
          <cell r="P346" t="str">
            <v>n/a</v>
          </cell>
          <cell r="Q346">
            <v>0</v>
          </cell>
        </row>
        <row r="347">
          <cell r="A347" t="str">
            <v>165018</v>
          </cell>
          <cell r="B347" t="str">
            <v>PREPAID RISK MGMT AND WC</v>
          </cell>
          <cell r="C347" t="str">
            <v>ASSET</v>
          </cell>
          <cell r="D347" t="str">
            <v>Open</v>
          </cell>
          <cell r="E347">
            <v>16520</v>
          </cell>
          <cell r="F347" t="str">
            <v>Prepayments-insurance-oth</v>
          </cell>
          <cell r="G347" t="str">
            <v xml:space="preserve"> Prepayments</v>
          </cell>
          <cell r="H347" t="str">
            <v>Prepayments</v>
          </cell>
          <cell r="I347">
            <v>165</v>
          </cell>
          <cell r="J347" t="str">
            <v>165 - Prepayments</v>
          </cell>
          <cell r="K347">
            <v>165</v>
          </cell>
          <cell r="L347" t="str">
            <v>165 - Prepayments</v>
          </cell>
          <cell r="M347" t="str">
            <v>Prepayments</v>
          </cell>
          <cell r="N347" t="str">
            <v>n/a</v>
          </cell>
          <cell r="O347" t="str">
            <v>n/a</v>
          </cell>
          <cell r="P347" t="str">
            <v>n/a</v>
          </cell>
          <cell r="Q347">
            <v>0</v>
          </cell>
        </row>
        <row r="348">
          <cell r="A348" t="str">
            <v>165020</v>
          </cell>
          <cell r="B348" t="str">
            <v>PREPAID VEHICLE LICENSE</v>
          </cell>
          <cell r="C348" t="str">
            <v>ASSET</v>
          </cell>
          <cell r="D348" t="str">
            <v>Open</v>
          </cell>
          <cell r="E348">
            <v>16590</v>
          </cell>
          <cell r="F348" t="str">
            <v>Prepayments-other</v>
          </cell>
          <cell r="G348" t="str">
            <v xml:space="preserve"> Prepayments</v>
          </cell>
          <cell r="H348" t="str">
            <v>Prepayments</v>
          </cell>
          <cell r="I348">
            <v>165</v>
          </cell>
          <cell r="J348" t="str">
            <v>165 - Prepayments</v>
          </cell>
          <cell r="K348">
            <v>165</v>
          </cell>
          <cell r="L348" t="str">
            <v>165 - Prepayments</v>
          </cell>
          <cell r="M348" t="str">
            <v>Prepayments</v>
          </cell>
          <cell r="N348" t="str">
            <v>n/a</v>
          </cell>
          <cell r="O348" t="str">
            <v>n/a</v>
          </cell>
          <cell r="P348" t="str">
            <v>n/a</v>
          </cell>
          <cell r="Q348">
            <v>0</v>
          </cell>
        </row>
        <row r="349">
          <cell r="A349" t="str">
            <v>165100</v>
          </cell>
          <cell r="B349" t="str">
            <v>PREPAID OTHER</v>
          </cell>
          <cell r="C349" t="str">
            <v>ASSET</v>
          </cell>
          <cell r="D349" t="str">
            <v>Open</v>
          </cell>
          <cell r="E349">
            <v>16590</v>
          </cell>
          <cell r="F349" t="str">
            <v>Prepayments-other</v>
          </cell>
          <cell r="G349" t="str">
            <v xml:space="preserve"> Prepayments</v>
          </cell>
          <cell r="H349" t="str">
            <v>Prepayments</v>
          </cell>
          <cell r="I349">
            <v>165</v>
          </cell>
          <cell r="J349" t="str">
            <v>165 - Prepayments</v>
          </cell>
          <cell r="K349">
            <v>165</v>
          </cell>
          <cell r="L349" t="str">
            <v>165 - Prepayments</v>
          </cell>
          <cell r="M349" t="str">
            <v>Prepayments</v>
          </cell>
          <cell r="N349" t="str">
            <v>n/a</v>
          </cell>
          <cell r="O349" t="str">
            <v>n/a</v>
          </cell>
          <cell r="P349" t="str">
            <v>n/a</v>
          </cell>
          <cell r="Q349">
            <v>0</v>
          </cell>
        </row>
        <row r="350">
          <cell r="A350" t="str">
            <v>165101</v>
          </cell>
          <cell r="B350" t="str">
            <v>PREPAID IT CONTRACTS</v>
          </cell>
          <cell r="C350" t="str">
            <v>ASSET</v>
          </cell>
          <cell r="D350" t="str">
            <v>Open</v>
          </cell>
          <cell r="E350">
            <v>16590</v>
          </cell>
          <cell r="F350" t="str">
            <v>Prepayments-other</v>
          </cell>
          <cell r="G350" t="str">
            <v xml:space="preserve"> Prepayments</v>
          </cell>
          <cell r="H350" t="str">
            <v>Prepayments</v>
          </cell>
          <cell r="I350">
            <v>165</v>
          </cell>
          <cell r="J350" t="str">
            <v>165 - Prepayments</v>
          </cell>
          <cell r="K350">
            <v>165</v>
          </cell>
          <cell r="L350" t="str">
            <v>165 - Prepayments</v>
          </cell>
          <cell r="M350" t="str">
            <v>Prepayments</v>
          </cell>
          <cell r="N350" t="str">
            <v>n/a</v>
          </cell>
          <cell r="O350" t="str">
            <v>n/a</v>
          </cell>
          <cell r="P350" t="str">
            <v>n/a</v>
          </cell>
          <cell r="Q350">
            <v>0</v>
          </cell>
        </row>
        <row r="351">
          <cell r="A351" t="str">
            <v>165102</v>
          </cell>
          <cell r="B351" t="str">
            <v>TC NON-JURISDICTIONAL CONTRA (IMEA-IMPA) - PREPAID</v>
          </cell>
          <cell r="C351" t="str">
            <v>ASSET</v>
          </cell>
          <cell r="D351" t="str">
            <v>Open</v>
          </cell>
          <cell r="E351">
            <v>16590</v>
          </cell>
          <cell r="F351" t="str">
            <v>Prepayments-other</v>
          </cell>
          <cell r="G351" t="str">
            <v xml:space="preserve"> Prepayments</v>
          </cell>
          <cell r="H351" t="str">
            <v>Prepayments</v>
          </cell>
          <cell r="I351">
            <v>165</v>
          </cell>
          <cell r="J351" t="str">
            <v>165 - Prepayments</v>
          </cell>
          <cell r="K351">
            <v>165</v>
          </cell>
          <cell r="L351" t="str">
            <v>165 - Prepayments</v>
          </cell>
          <cell r="M351" t="str">
            <v>Prepayments</v>
          </cell>
          <cell r="N351" t="str">
            <v>n/a</v>
          </cell>
          <cell r="O351" t="str">
            <v>n/a</v>
          </cell>
          <cell r="P351" t="str">
            <v>n/a</v>
          </cell>
          <cell r="Q351">
            <v>0</v>
          </cell>
        </row>
        <row r="352">
          <cell r="A352" t="str">
            <v>171001</v>
          </cell>
          <cell r="B352" t="str">
            <v>INTEREST RECEIVABLE</v>
          </cell>
          <cell r="C352" t="str">
            <v>ASSET</v>
          </cell>
          <cell r="D352" t="str">
            <v>Open</v>
          </cell>
          <cell r="E352">
            <v>17100</v>
          </cell>
          <cell r="F352" t="str">
            <v>Int and div rec</v>
          </cell>
          <cell r="G352" t="str">
            <v xml:space="preserve"> Other current assets</v>
          </cell>
          <cell r="H352" t="str">
            <v>Other current assets</v>
          </cell>
          <cell r="I352">
            <v>171</v>
          </cell>
          <cell r="J352" t="str">
            <v>171 - Interest And Dividends Rec</v>
          </cell>
          <cell r="K352">
            <v>171</v>
          </cell>
          <cell r="L352" t="str">
            <v>171 - Int And Div Rec</v>
          </cell>
          <cell r="M352" t="str">
            <v>Accounts Rec - Less Reserves</v>
          </cell>
          <cell r="N352" t="str">
            <v>n/a</v>
          </cell>
          <cell r="O352" t="str">
            <v>n/a</v>
          </cell>
          <cell r="P352" t="str">
            <v>n/a</v>
          </cell>
          <cell r="Q352">
            <v>0</v>
          </cell>
        </row>
        <row r="353">
          <cell r="A353" t="str">
            <v>171003</v>
          </cell>
          <cell r="B353" t="str">
            <v>DIVIDENDS RECEIVABLE-EXTERNAL</v>
          </cell>
          <cell r="C353" t="str">
            <v>ASSET</v>
          </cell>
          <cell r="D353" t="str">
            <v>Open</v>
          </cell>
          <cell r="E353">
            <v>17100</v>
          </cell>
          <cell r="F353" t="str">
            <v>Int and div rec</v>
          </cell>
          <cell r="G353" t="str">
            <v xml:space="preserve"> Other current assets</v>
          </cell>
          <cell r="H353" t="str">
            <v>Other current assets</v>
          </cell>
          <cell r="I353">
            <v>171</v>
          </cell>
          <cell r="J353" t="str">
            <v>171 - Interest And Dividends Rec</v>
          </cell>
          <cell r="K353">
            <v>171</v>
          </cell>
          <cell r="L353" t="str">
            <v>171 - Int And Div Rec</v>
          </cell>
          <cell r="M353" t="str">
            <v>Accounts Rec - Less Reserves</v>
          </cell>
          <cell r="N353" t="str">
            <v>n/a</v>
          </cell>
          <cell r="O353" t="str">
            <v>n/a</v>
          </cell>
          <cell r="P353" t="str">
            <v>n/a</v>
          </cell>
          <cell r="Q353">
            <v>0</v>
          </cell>
        </row>
        <row r="354">
          <cell r="A354" t="str">
            <v>172001</v>
          </cell>
          <cell r="B354" t="str">
            <v>RENTS RECEIVABLE</v>
          </cell>
          <cell r="C354" t="str">
            <v>ASSET</v>
          </cell>
          <cell r="D354" t="str">
            <v>Open</v>
          </cell>
          <cell r="E354">
            <v>17200</v>
          </cell>
          <cell r="F354" t="str">
            <v>Cust ar - Rents - MCS</v>
          </cell>
          <cell r="G354" t="str">
            <v>Accounts receivable Customers</v>
          </cell>
          <cell r="H354" t="str">
            <v>Accounts receivable - customers</v>
          </cell>
          <cell r="I354">
            <v>172</v>
          </cell>
          <cell r="J354" t="str">
            <v>172 - Rents Rec</v>
          </cell>
          <cell r="K354">
            <v>172</v>
          </cell>
          <cell r="L354" t="str">
            <v>172 - Rents Rec</v>
          </cell>
          <cell r="M354" t="str">
            <v>Accounts Rec - Less Reserves</v>
          </cell>
          <cell r="N354" t="str">
            <v>n/a</v>
          </cell>
          <cell r="O354" t="str">
            <v>n/a</v>
          </cell>
          <cell r="P354" t="str">
            <v>n/a</v>
          </cell>
          <cell r="Q354">
            <v>0</v>
          </cell>
        </row>
        <row r="355">
          <cell r="A355" t="str">
            <v>173001</v>
          </cell>
          <cell r="B355" t="str">
            <v>ACCRUED UTIL REVENUE</v>
          </cell>
          <cell r="C355" t="str">
            <v>ASSET</v>
          </cell>
          <cell r="D355" t="str">
            <v>Open</v>
          </cell>
          <cell r="E355">
            <v>17310</v>
          </cell>
          <cell r="F355" t="str">
            <v>Acc util rev-unbilld rev</v>
          </cell>
          <cell r="G355" t="str">
            <v>Unbilled revenues</v>
          </cell>
          <cell r="H355" t="str">
            <v>Unbilled revenue</v>
          </cell>
          <cell r="I355">
            <v>173</v>
          </cell>
          <cell r="J355" t="str">
            <v>173 - Accured Utility Revenues</v>
          </cell>
          <cell r="K355">
            <v>173</v>
          </cell>
          <cell r="L355" t="str">
            <v>173 - Accured Utility Rev</v>
          </cell>
          <cell r="M355" t="str">
            <v>Accounts Rec - Less Reserves</v>
          </cell>
          <cell r="N355" t="str">
            <v>n/a</v>
          </cell>
          <cell r="O355" t="str">
            <v>n/a</v>
          </cell>
          <cell r="P355" t="str">
            <v>n/a</v>
          </cell>
          <cell r="Q355">
            <v>0</v>
          </cell>
        </row>
        <row r="356">
          <cell r="A356" t="str">
            <v>173005</v>
          </cell>
          <cell r="B356" t="str">
            <v>ACCRUED WHOLESALE SALES REVENUE - UNBILLED</v>
          </cell>
          <cell r="C356" t="str">
            <v>ASSET</v>
          </cell>
          <cell r="D356" t="str">
            <v>Open</v>
          </cell>
          <cell r="E356">
            <v>17310</v>
          </cell>
          <cell r="F356" t="str">
            <v>Acc util rev-unbilld rev</v>
          </cell>
          <cell r="G356" t="str">
            <v>Unbilled revenues</v>
          </cell>
          <cell r="H356" t="str">
            <v>Unbilled revenue</v>
          </cell>
          <cell r="I356">
            <v>173.1</v>
          </cell>
          <cell r="J356" t="str">
            <v>173 - Accured Utility Revenues</v>
          </cell>
          <cell r="K356">
            <v>173</v>
          </cell>
          <cell r="L356" t="str">
            <v>173.1 - Accured Utility Rev - AR Customers</v>
          </cell>
          <cell r="M356" t="str">
            <v>Accounts Rec - Less Reserves</v>
          </cell>
          <cell r="N356" t="str">
            <v>n/a</v>
          </cell>
          <cell r="O356" t="str">
            <v>n/a</v>
          </cell>
          <cell r="P356" t="str">
            <v>n/a</v>
          </cell>
          <cell r="Q356" t="str">
            <v>Trf 173005 from 173.0 to 173.1/ Trf back to unbilled rev will need to change UI back to the way that it was</v>
          </cell>
        </row>
        <row r="357">
          <cell r="A357" t="str">
            <v>174001</v>
          </cell>
          <cell r="B357" t="str">
            <v>MISC CURR/ACCR ASSET</v>
          </cell>
          <cell r="C357" t="str">
            <v>ASSET</v>
          </cell>
          <cell r="D357" t="str">
            <v>Open</v>
          </cell>
          <cell r="E357">
            <v>14339</v>
          </cell>
          <cell r="F357" t="str">
            <v>Oth ar - misc non-MCS</v>
          </cell>
          <cell r="G357" t="str">
            <v>Accounts receivable other</v>
          </cell>
          <cell r="H357" t="str">
            <v>Accounts receivable - other</v>
          </cell>
          <cell r="I357">
            <v>174.1</v>
          </cell>
          <cell r="J357" t="str">
            <v>174 - Miscellaneous Current &amp; Accrued Assets</v>
          </cell>
          <cell r="K357">
            <v>174</v>
          </cell>
          <cell r="L357" t="str">
            <v>174.1 - Miscellaneous Current &amp; Accrued Assets</v>
          </cell>
          <cell r="M357" t="str">
            <v>Misc Current and Accr Assets</v>
          </cell>
          <cell r="N357" t="str">
            <v>n/a</v>
          </cell>
          <cell r="O357" t="str">
            <v>n/a</v>
          </cell>
          <cell r="P357" t="str">
            <v>n/a</v>
          </cell>
          <cell r="Q357">
            <v>0</v>
          </cell>
        </row>
        <row r="358">
          <cell r="A358" t="str">
            <v>175001</v>
          </cell>
          <cell r="B358" t="str">
            <v>DERIVATIVE ASSET - NONHEDGING-CURRENT</v>
          </cell>
          <cell r="C358" t="str">
            <v>ASSET</v>
          </cell>
          <cell r="D358" t="str">
            <v>Open</v>
          </cell>
          <cell r="E358">
            <v>17510</v>
          </cell>
          <cell r="F358" t="str">
            <v>Asset-S/T-Economic</v>
          </cell>
          <cell r="G358" t="str">
            <v>Price risk management assets</v>
          </cell>
          <cell r="H358" t="str">
            <v>Derivative assets - current</v>
          </cell>
          <cell r="I358">
            <v>176</v>
          </cell>
          <cell r="J358" t="str">
            <v>175 - Derivative Instrument Assets</v>
          </cell>
          <cell r="K358">
            <v>175</v>
          </cell>
          <cell r="L358" t="str">
            <v>176 - Deriv Instr Assets Cur</v>
          </cell>
          <cell r="M358" t="str">
            <v>Misc Current and Accr Assets</v>
          </cell>
          <cell r="N358" t="str">
            <v>n/a</v>
          </cell>
          <cell r="O358" t="str">
            <v>n/a</v>
          </cell>
          <cell r="P358" t="str">
            <v>n/a</v>
          </cell>
          <cell r="Q358">
            <v>0</v>
          </cell>
        </row>
        <row r="359">
          <cell r="A359" t="str">
            <v>175501</v>
          </cell>
          <cell r="B359" t="str">
            <v>DERIVATIVE ASSET-NON-HEDGING-LONG-TERM</v>
          </cell>
          <cell r="C359" t="str">
            <v>ASSET</v>
          </cell>
          <cell r="D359" t="str">
            <v>Open</v>
          </cell>
          <cell r="E359">
            <v>17530</v>
          </cell>
          <cell r="F359" t="str">
            <v>Asset-L/T-Economic</v>
          </cell>
          <cell r="G359" t="str">
            <v>Price risk management assets - long term</v>
          </cell>
          <cell r="H359" t="str">
            <v>Derivative assets - noncurrent</v>
          </cell>
          <cell r="I359">
            <v>175</v>
          </cell>
          <cell r="J359" t="str">
            <v>175 - Derivative Instrument Assets</v>
          </cell>
          <cell r="K359">
            <v>175.1</v>
          </cell>
          <cell r="L359" t="str">
            <v>175.0 - Deriv Instr Assets LT</v>
          </cell>
          <cell r="M359" t="str">
            <v>Misc Current and Accr Assets</v>
          </cell>
          <cell r="N359" t="str">
            <v>n/a</v>
          </cell>
          <cell r="O359" t="str">
            <v>n/a</v>
          </cell>
          <cell r="P359" t="str">
            <v>n/a</v>
          </cell>
          <cell r="Q359">
            <v>0</v>
          </cell>
        </row>
        <row r="360">
          <cell r="A360" t="str">
            <v>176002</v>
          </cell>
          <cell r="B360" t="str">
            <v>DERIVATIVE ASSET - FV HEDGING - CURRENT</v>
          </cell>
          <cell r="C360" t="str">
            <v>ASSET</v>
          </cell>
          <cell r="D360" t="str">
            <v>Open</v>
          </cell>
          <cell r="E360">
            <v>17600</v>
          </cell>
          <cell r="F360" t="str">
            <v>Asset-S/T-Cash Flow Hedge</v>
          </cell>
          <cell r="G360" t="str">
            <v>Price risk management assets</v>
          </cell>
          <cell r="H360" t="str">
            <v>Derivative assets - current</v>
          </cell>
          <cell r="I360">
            <v>176</v>
          </cell>
          <cell r="J360" t="str">
            <v>176 - Derivative Instrument Assets - Hedges</v>
          </cell>
          <cell r="K360">
            <v>176</v>
          </cell>
          <cell r="L360" t="str">
            <v>176 - Deriv Instr Assets Cur</v>
          </cell>
          <cell r="M360" t="str">
            <v>Misc Current and Accr Assets</v>
          </cell>
          <cell r="N360" t="str">
            <v>n/a</v>
          </cell>
          <cell r="O360" t="str">
            <v>n/a</v>
          </cell>
          <cell r="P360" t="str">
            <v>n/a</v>
          </cell>
          <cell r="Q360">
            <v>0</v>
          </cell>
        </row>
        <row r="361">
          <cell r="A361" t="str">
            <v>181004</v>
          </cell>
          <cell r="B361" t="str">
            <v>UNAM EXP-PCB CC2007A $17.8M 02/26</v>
          </cell>
          <cell r="C361" t="str">
            <v>ASSET</v>
          </cell>
          <cell r="D361" t="str">
            <v>Open</v>
          </cell>
          <cell r="E361">
            <v>18110</v>
          </cell>
          <cell r="F361" t="str">
            <v>Unamort debt exp-mort bonds</v>
          </cell>
          <cell r="G361" t="str">
            <v>Other assets lt</v>
          </cell>
          <cell r="H361" t="str">
            <v>Other long-term assets</v>
          </cell>
          <cell r="I361">
            <v>181.1</v>
          </cell>
          <cell r="J361" t="str">
            <v>181 - Unamortized Debt Expense</v>
          </cell>
          <cell r="K361">
            <v>181</v>
          </cell>
          <cell r="L361" t="str">
            <v>181.1 - Unamortized Debt Expense</v>
          </cell>
          <cell r="M361" t="str">
            <v>Unamortized Debt Expense</v>
          </cell>
          <cell r="N361" t="str">
            <v>n/a</v>
          </cell>
          <cell r="O361" t="str">
            <v>n/a</v>
          </cell>
          <cell r="P361" t="str">
            <v>n/a</v>
          </cell>
          <cell r="Q361">
            <v>0</v>
          </cell>
        </row>
        <row r="362">
          <cell r="A362" t="str">
            <v>181005</v>
          </cell>
          <cell r="B362" t="str">
            <v>UNAM EXP-PCB TC2007A $8.9M 03/37</v>
          </cell>
          <cell r="C362" t="str">
            <v>ASSET</v>
          </cell>
          <cell r="D362" t="str">
            <v>Open</v>
          </cell>
          <cell r="E362">
            <v>18110</v>
          </cell>
          <cell r="F362" t="str">
            <v>Unamort debt exp-mort bonds</v>
          </cell>
          <cell r="G362" t="str">
            <v>Other assets lt</v>
          </cell>
          <cell r="H362" t="str">
            <v>Other long-term assets</v>
          </cell>
          <cell r="I362">
            <v>181.1</v>
          </cell>
          <cell r="J362" t="str">
            <v>181 - Unamortized Debt Expense</v>
          </cell>
          <cell r="K362">
            <v>181</v>
          </cell>
          <cell r="L362" t="str">
            <v>181.1 - Unamortized Debt Expense</v>
          </cell>
          <cell r="M362" t="str">
            <v>Unamortized Debt Expense</v>
          </cell>
          <cell r="N362" t="str">
            <v>n/a</v>
          </cell>
          <cell r="O362" t="str">
            <v>n/a</v>
          </cell>
          <cell r="P362" t="str">
            <v>n/a</v>
          </cell>
          <cell r="Q362">
            <v>0</v>
          </cell>
        </row>
        <row r="363">
          <cell r="A363" t="str">
            <v>181008</v>
          </cell>
          <cell r="B363" t="str">
            <v>UNAM EXP-KU REVOLVING CREDIT $400M 12/14</v>
          </cell>
          <cell r="C363" t="str">
            <v>ASSET</v>
          </cell>
          <cell r="D363" t="str">
            <v>Open</v>
          </cell>
          <cell r="E363">
            <v>18110</v>
          </cell>
          <cell r="F363" t="str">
            <v>Unamort debt exp-mort bonds</v>
          </cell>
          <cell r="G363" t="str">
            <v>Other assets lt</v>
          </cell>
          <cell r="H363" t="str">
            <v>Other long-term assets</v>
          </cell>
          <cell r="I363">
            <v>181.1</v>
          </cell>
          <cell r="J363" t="str">
            <v>181 - Unamortized Debt Expense</v>
          </cell>
          <cell r="K363">
            <v>181</v>
          </cell>
          <cell r="L363" t="str">
            <v>181.1 - Unamortized Debt Expense</v>
          </cell>
          <cell r="M363" t="str">
            <v>Unamortized Debt Expense</v>
          </cell>
          <cell r="N363" t="str">
            <v>n/a</v>
          </cell>
          <cell r="O363" t="str">
            <v>n/a</v>
          </cell>
          <cell r="P363" t="str">
            <v>n/a</v>
          </cell>
          <cell r="Q363">
            <v>0</v>
          </cell>
        </row>
        <row r="364">
          <cell r="A364" t="str">
            <v>181009</v>
          </cell>
          <cell r="B364" t="str">
            <v>UNAM EXP-FMB KU2010 $250M 11/15</v>
          </cell>
          <cell r="C364" t="str">
            <v>ASSET</v>
          </cell>
          <cell r="D364" t="str">
            <v>Open</v>
          </cell>
          <cell r="E364">
            <v>18110</v>
          </cell>
          <cell r="F364" t="str">
            <v>Unamort debt exp-mort bonds</v>
          </cell>
          <cell r="G364" t="str">
            <v>Other assets lt</v>
          </cell>
          <cell r="H364" t="str">
            <v>Other long-term assets</v>
          </cell>
          <cell r="I364">
            <v>181.1</v>
          </cell>
          <cell r="J364" t="str">
            <v>181 - Unamortized Debt Expense</v>
          </cell>
          <cell r="K364">
            <v>181</v>
          </cell>
          <cell r="L364" t="str">
            <v>181.1 - Unamortized Debt Expense</v>
          </cell>
          <cell r="M364" t="str">
            <v>Unamortized Debt Expense</v>
          </cell>
          <cell r="N364" t="str">
            <v>n/a</v>
          </cell>
          <cell r="O364" t="str">
            <v>n/a</v>
          </cell>
          <cell r="P364" t="str">
            <v>n/a</v>
          </cell>
          <cell r="Q364">
            <v>0</v>
          </cell>
        </row>
        <row r="365">
          <cell r="A365" t="str">
            <v>181010</v>
          </cell>
          <cell r="B365" t="str">
            <v>UNAM EXP-FMB KU2010 $500M 11/20</v>
          </cell>
          <cell r="C365" t="str">
            <v>ASSET</v>
          </cell>
          <cell r="D365" t="str">
            <v>Open</v>
          </cell>
          <cell r="E365">
            <v>18110</v>
          </cell>
          <cell r="F365" t="str">
            <v>Unamort debt exp-mort bonds</v>
          </cell>
          <cell r="G365" t="str">
            <v>Other assets lt</v>
          </cell>
          <cell r="H365" t="str">
            <v>Other long-term assets</v>
          </cell>
          <cell r="I365">
            <v>181.1</v>
          </cell>
          <cell r="J365" t="str">
            <v>181 - Unamortized Debt Expense</v>
          </cell>
          <cell r="K365">
            <v>181</v>
          </cell>
          <cell r="L365" t="str">
            <v>181.1 - Unamortized Debt Expense</v>
          </cell>
          <cell r="M365" t="str">
            <v>Unamortized Debt Expense</v>
          </cell>
          <cell r="N365" t="str">
            <v>n/a</v>
          </cell>
          <cell r="O365" t="str">
            <v>n/a</v>
          </cell>
          <cell r="P365" t="str">
            <v>n/a</v>
          </cell>
          <cell r="Q365">
            <v>0</v>
          </cell>
        </row>
        <row r="366">
          <cell r="A366" t="str">
            <v>181011</v>
          </cell>
          <cell r="B366" t="str">
            <v>UNAM EXP-FMB KU2010 $750M 11/40</v>
          </cell>
          <cell r="C366" t="str">
            <v>ASSET</v>
          </cell>
          <cell r="D366" t="str">
            <v>Open</v>
          </cell>
          <cell r="E366">
            <v>18110</v>
          </cell>
          <cell r="F366" t="str">
            <v>Unamort debt exp-mort bonds</v>
          </cell>
          <cell r="G366" t="str">
            <v>Other assets lt</v>
          </cell>
          <cell r="H366" t="str">
            <v>Other long-term assets</v>
          </cell>
          <cell r="I366">
            <v>181.1</v>
          </cell>
          <cell r="J366" t="str">
            <v>181 - Unamortized Debt Expense</v>
          </cell>
          <cell r="K366">
            <v>181</v>
          </cell>
          <cell r="L366" t="str">
            <v>181.1 - Unamortized Debt Expense</v>
          </cell>
          <cell r="M366" t="str">
            <v>Unamortized Debt Expense</v>
          </cell>
          <cell r="N366" t="str">
            <v>n/a</v>
          </cell>
          <cell r="O366" t="str">
            <v>n/a</v>
          </cell>
          <cell r="P366" t="str">
            <v>n/a</v>
          </cell>
          <cell r="Q366">
            <v>0</v>
          </cell>
        </row>
        <row r="367">
          <cell r="A367" t="str">
            <v>181013</v>
          </cell>
          <cell r="B367" t="str">
            <v>UNAM EXP-KU LETTER OF CREDIT FACILITY $198.309M 4/14</v>
          </cell>
          <cell r="C367" t="str">
            <v>ASSET</v>
          </cell>
          <cell r="D367" t="str">
            <v>Open</v>
          </cell>
          <cell r="E367">
            <v>18110</v>
          </cell>
          <cell r="F367" t="str">
            <v>Unamort debt exp-mort bonds</v>
          </cell>
          <cell r="G367" t="str">
            <v>Other assets lt</v>
          </cell>
          <cell r="H367" t="str">
            <v>Other long-term assets</v>
          </cell>
          <cell r="I367">
            <v>181.1</v>
          </cell>
          <cell r="J367" t="str">
            <v>181 - Unamortized Debt Expense</v>
          </cell>
          <cell r="K367">
            <v>181</v>
          </cell>
          <cell r="L367" t="str">
            <v>181.1 - Unamortized Debt Expense</v>
          </cell>
          <cell r="M367" t="str">
            <v>Unamortized Debt Expense</v>
          </cell>
          <cell r="N367" t="str">
            <v>n/a</v>
          </cell>
          <cell r="O367" t="str">
            <v>n/a</v>
          </cell>
          <cell r="P367" t="str">
            <v>n/a</v>
          </cell>
          <cell r="Q367">
            <v>0</v>
          </cell>
        </row>
        <row r="368">
          <cell r="A368" t="str">
            <v>181016</v>
          </cell>
          <cell r="B368" t="str">
            <v>UNAM EXP-SR NOTE LKE2010 $400M 11/15</v>
          </cell>
          <cell r="C368" t="str">
            <v>ASSET</v>
          </cell>
          <cell r="D368" t="str">
            <v>Open</v>
          </cell>
          <cell r="E368">
            <v>18110</v>
          </cell>
          <cell r="F368" t="str">
            <v>Unamort debt exp-mort bonds</v>
          </cell>
          <cell r="G368" t="str">
            <v>Other assets lt</v>
          </cell>
          <cell r="H368" t="str">
            <v>Other long-term assets</v>
          </cell>
          <cell r="I368">
            <v>181.1</v>
          </cell>
          <cell r="J368" t="str">
            <v>181 - Unamortized Debt Expense</v>
          </cell>
          <cell r="K368">
            <v>181</v>
          </cell>
          <cell r="L368" t="str">
            <v>181.1 - Unamortized Debt Expense</v>
          </cell>
          <cell r="M368" t="str">
            <v>Unamortized Debt Expense</v>
          </cell>
          <cell r="N368" t="str">
            <v>n/a</v>
          </cell>
          <cell r="O368" t="str">
            <v>n/a</v>
          </cell>
          <cell r="P368" t="str">
            <v>n/a</v>
          </cell>
          <cell r="Q368">
            <v>0</v>
          </cell>
        </row>
        <row r="369">
          <cell r="A369" t="str">
            <v>181017</v>
          </cell>
          <cell r="B369" t="str">
            <v>UNAM EXP-SR NOTE LKE2010 $475M 11/20</v>
          </cell>
          <cell r="C369" t="str">
            <v>ASSET</v>
          </cell>
          <cell r="D369" t="str">
            <v>Open</v>
          </cell>
          <cell r="E369">
            <v>18110</v>
          </cell>
          <cell r="F369" t="str">
            <v>Unamort debt exp-mort bonds</v>
          </cell>
          <cell r="G369" t="str">
            <v>Other assets lt</v>
          </cell>
          <cell r="H369" t="str">
            <v>Other long-term assets</v>
          </cell>
          <cell r="I369">
            <v>181.1</v>
          </cell>
          <cell r="J369" t="str">
            <v>181 - Unamortized Debt Expense</v>
          </cell>
          <cell r="K369">
            <v>181</v>
          </cell>
          <cell r="L369" t="str">
            <v>181.1 - Unamortized Debt Expense</v>
          </cell>
          <cell r="M369" t="str">
            <v>Unamortized Debt Expense</v>
          </cell>
          <cell r="N369" t="str">
            <v>n/a</v>
          </cell>
          <cell r="O369" t="str">
            <v>n/a</v>
          </cell>
          <cell r="P369" t="str">
            <v>n/a</v>
          </cell>
          <cell r="Q369">
            <v>0</v>
          </cell>
        </row>
        <row r="370">
          <cell r="A370" t="str">
            <v>181018</v>
          </cell>
          <cell r="B370" t="str">
            <v>UNAM EXP-SR NOTE LKE2011 $250M 9/21</v>
          </cell>
          <cell r="C370" t="str">
            <v>ASSET</v>
          </cell>
          <cell r="D370" t="str">
            <v>Open</v>
          </cell>
          <cell r="E370">
            <v>18110</v>
          </cell>
          <cell r="F370" t="str">
            <v>Unamort debt exp-mort bonds</v>
          </cell>
          <cell r="G370" t="str">
            <v>Other assets lt</v>
          </cell>
          <cell r="H370" t="str">
            <v>Other long-term assets</v>
          </cell>
          <cell r="I370">
            <v>181.1</v>
          </cell>
          <cell r="J370" t="str">
            <v>181 - Unamortized Debt Expense</v>
          </cell>
          <cell r="K370">
            <v>181</v>
          </cell>
          <cell r="L370" t="str">
            <v>181.1 - Unamortized Debt Expense</v>
          </cell>
          <cell r="M370" t="str">
            <v>Unamortized Debt Expense</v>
          </cell>
          <cell r="N370" t="str">
            <v>n/a</v>
          </cell>
          <cell r="O370" t="str">
            <v>n/a</v>
          </cell>
          <cell r="P370" t="str">
            <v>n/a</v>
          </cell>
          <cell r="Q370">
            <v>0</v>
          </cell>
        </row>
        <row r="371">
          <cell r="A371" t="str">
            <v>181019</v>
          </cell>
          <cell r="B371" t="str">
            <v>UNAM EXP-LGE REVOLVING CREDIT $400M 12/14</v>
          </cell>
          <cell r="C371" t="str">
            <v>ASSET</v>
          </cell>
          <cell r="D371" t="str">
            <v>Open</v>
          </cell>
          <cell r="E371">
            <v>18110</v>
          </cell>
          <cell r="F371" t="str">
            <v>Unamort debt exp-mort bonds</v>
          </cell>
          <cell r="G371" t="str">
            <v>Other assets lt</v>
          </cell>
          <cell r="H371" t="str">
            <v>Other long-term assets</v>
          </cell>
          <cell r="I371">
            <v>181.1</v>
          </cell>
          <cell r="J371" t="str">
            <v>181 - Unamortized Debt Expense</v>
          </cell>
          <cell r="K371">
            <v>181</v>
          </cell>
          <cell r="L371" t="str">
            <v>181.1 - Unamortized Debt Expense</v>
          </cell>
          <cell r="M371" t="str">
            <v>Unamortized Debt Expense</v>
          </cell>
          <cell r="N371" t="str">
            <v>n/a</v>
          </cell>
          <cell r="O371" t="str">
            <v>n/a</v>
          </cell>
          <cell r="P371" t="str">
            <v>n/a</v>
          </cell>
          <cell r="Q371">
            <v>0</v>
          </cell>
        </row>
        <row r="372">
          <cell r="A372" t="str">
            <v>181020</v>
          </cell>
          <cell r="B372" t="str">
            <v>UNAM EXP-FMB LGE2010 $250M 11/15</v>
          </cell>
          <cell r="C372" t="str">
            <v>ASSET</v>
          </cell>
          <cell r="D372" t="str">
            <v>Open</v>
          </cell>
          <cell r="E372">
            <v>18110</v>
          </cell>
          <cell r="F372" t="str">
            <v>Unamort debt exp-mort bonds</v>
          </cell>
          <cell r="G372" t="str">
            <v>Other assets lt</v>
          </cell>
          <cell r="H372" t="str">
            <v>Other long-term assets</v>
          </cell>
          <cell r="I372">
            <v>181.1</v>
          </cell>
          <cell r="J372" t="str">
            <v>181 - Unamortized Debt Expense</v>
          </cell>
          <cell r="K372">
            <v>181</v>
          </cell>
          <cell r="L372" t="str">
            <v>181.1 - Unamortized Debt Expense</v>
          </cell>
          <cell r="M372" t="str">
            <v>Unamortized Debt Expense</v>
          </cell>
          <cell r="N372" t="str">
            <v>n/a</v>
          </cell>
          <cell r="O372" t="str">
            <v>n/a</v>
          </cell>
          <cell r="P372" t="str">
            <v>n/a</v>
          </cell>
          <cell r="Q372">
            <v>0</v>
          </cell>
        </row>
        <row r="373">
          <cell r="A373" t="str">
            <v>181021</v>
          </cell>
          <cell r="B373" t="str">
            <v>UNAM EXP-FMB LGE2010 $285M 11/40</v>
          </cell>
          <cell r="C373" t="str">
            <v>ASSET</v>
          </cell>
          <cell r="D373" t="str">
            <v>Open</v>
          </cell>
          <cell r="E373">
            <v>18110</v>
          </cell>
          <cell r="F373" t="str">
            <v>Unamort debt exp-mort bonds</v>
          </cell>
          <cell r="G373" t="str">
            <v>Other assets lt</v>
          </cell>
          <cell r="H373" t="str">
            <v>Other long-term assets</v>
          </cell>
          <cell r="I373">
            <v>181.1</v>
          </cell>
          <cell r="J373" t="str">
            <v>181 - Unamortized Debt Expense</v>
          </cell>
          <cell r="K373">
            <v>181</v>
          </cell>
          <cell r="L373" t="str">
            <v>181.1 - Unamortized Debt Expense</v>
          </cell>
          <cell r="M373" t="str">
            <v>Unamortized Debt Expense</v>
          </cell>
          <cell r="N373" t="str">
            <v>n/a</v>
          </cell>
          <cell r="O373" t="str">
            <v>n/a</v>
          </cell>
          <cell r="P373" t="str">
            <v>n/a</v>
          </cell>
          <cell r="Q373">
            <v>0</v>
          </cell>
        </row>
        <row r="374">
          <cell r="A374" t="str">
            <v>181050</v>
          </cell>
          <cell r="B374" t="str">
            <v>UNAM DEBT EXPENSE</v>
          </cell>
          <cell r="C374" t="str">
            <v>ASSET</v>
          </cell>
          <cell r="D374" t="str">
            <v>Open</v>
          </cell>
          <cell r="E374">
            <v>18110</v>
          </cell>
          <cell r="F374" t="str">
            <v>Unamort debt exp-mort bonds</v>
          </cell>
          <cell r="G374" t="str">
            <v>Other assets lt</v>
          </cell>
          <cell r="H374" t="str">
            <v>Other long-term assets</v>
          </cell>
          <cell r="I374">
            <v>181.1</v>
          </cell>
          <cell r="J374" t="str">
            <v>181 - Unamortized Debt Expense</v>
          </cell>
          <cell r="K374">
            <v>181</v>
          </cell>
          <cell r="L374" t="str">
            <v>181.1 - Unamortized Debt Expense</v>
          </cell>
          <cell r="M374" t="str">
            <v>Unamortized Debt Expense</v>
          </cell>
          <cell r="N374" t="str">
            <v>n/a</v>
          </cell>
          <cell r="O374" t="str">
            <v>n/a</v>
          </cell>
          <cell r="P374" t="str">
            <v>n/a</v>
          </cell>
          <cell r="Q374">
            <v>0</v>
          </cell>
        </row>
        <row r="375">
          <cell r="A375" t="str">
            <v>181103</v>
          </cell>
          <cell r="B375" t="str">
            <v>UNAM EXP-PCB CC2008A $77.9M 02/32</v>
          </cell>
          <cell r="C375" t="str">
            <v>ASSET</v>
          </cell>
          <cell r="D375" t="str">
            <v>Open</v>
          </cell>
          <cell r="E375">
            <v>18110</v>
          </cell>
          <cell r="F375" t="str">
            <v>Unamort debt exp-mort bonds</v>
          </cell>
          <cell r="G375" t="str">
            <v>Other assets lt</v>
          </cell>
          <cell r="H375" t="str">
            <v>Other long-term assets</v>
          </cell>
          <cell r="I375">
            <v>181.1</v>
          </cell>
          <cell r="J375" t="str">
            <v>181 - Unamortized Debt Expense</v>
          </cell>
          <cell r="K375">
            <v>181</v>
          </cell>
          <cell r="L375" t="str">
            <v>181.1 - Unamortized Debt Expense</v>
          </cell>
          <cell r="M375" t="str">
            <v>Unamortized Debt Expense</v>
          </cell>
          <cell r="N375" t="str">
            <v>n/a</v>
          </cell>
          <cell r="O375" t="str">
            <v>n/a</v>
          </cell>
          <cell r="P375" t="str">
            <v>n/a</v>
          </cell>
          <cell r="Q375">
            <v>0</v>
          </cell>
        </row>
        <row r="376">
          <cell r="A376" t="str">
            <v>181119</v>
          </cell>
          <cell r="B376" t="str">
            <v>UNAM EXP-PCB JC2001A $10.1M 9/27</v>
          </cell>
          <cell r="C376" t="str">
            <v>ASSET</v>
          </cell>
          <cell r="D376" t="str">
            <v>Open</v>
          </cell>
          <cell r="E376">
            <v>18110</v>
          </cell>
          <cell r="F376" t="str">
            <v>Unamort debt exp-mort bonds</v>
          </cell>
          <cell r="G376" t="str">
            <v>Other assets lt</v>
          </cell>
          <cell r="H376" t="str">
            <v>Other long-term assets</v>
          </cell>
          <cell r="I376">
            <v>181.1</v>
          </cell>
          <cell r="J376" t="str">
            <v>181 - Unamortized Debt Expense</v>
          </cell>
          <cell r="K376">
            <v>181</v>
          </cell>
          <cell r="L376" t="str">
            <v>181.1 - Unamortized Debt Expense</v>
          </cell>
          <cell r="M376" t="str">
            <v>Unamortized Debt Expense</v>
          </cell>
          <cell r="N376" t="str">
            <v>n/a</v>
          </cell>
          <cell r="O376" t="str">
            <v>n/a</v>
          </cell>
          <cell r="P376" t="str">
            <v>n/a</v>
          </cell>
          <cell r="Q376">
            <v>0</v>
          </cell>
        </row>
        <row r="377">
          <cell r="A377" t="str">
            <v>181126</v>
          </cell>
          <cell r="B377" t="str">
            <v>UNAM EXP $35.2M 6/33</v>
          </cell>
          <cell r="C377" t="str">
            <v>ASSET</v>
          </cell>
          <cell r="D377" t="str">
            <v>Open</v>
          </cell>
          <cell r="E377">
            <v>18110</v>
          </cell>
          <cell r="F377" t="str">
            <v>Unamort debt exp-mort bonds</v>
          </cell>
          <cell r="G377" t="str">
            <v>Other assets lt</v>
          </cell>
          <cell r="H377" t="str">
            <v>Other long-term assets</v>
          </cell>
          <cell r="I377">
            <v>181.1</v>
          </cell>
          <cell r="J377" t="str">
            <v>181 - Unamortized Debt Expense</v>
          </cell>
          <cell r="K377">
            <v>181</v>
          </cell>
          <cell r="L377" t="str">
            <v>181.1 - Unamortized Debt Expense</v>
          </cell>
          <cell r="M377" t="str">
            <v>Unamortized Debt Expense</v>
          </cell>
          <cell r="N377" t="str">
            <v>n/a</v>
          </cell>
          <cell r="O377" t="str">
            <v>n/a</v>
          </cell>
          <cell r="P377" t="str">
            <v>n/a</v>
          </cell>
          <cell r="Q377">
            <v>0</v>
          </cell>
        </row>
        <row r="378">
          <cell r="A378" t="str">
            <v>181127</v>
          </cell>
          <cell r="B378" t="str">
            <v>UNAM EXP-PCB TC2007A $60M 6/33</v>
          </cell>
          <cell r="C378" t="str">
            <v>ASSET</v>
          </cell>
          <cell r="D378" t="str">
            <v>Open</v>
          </cell>
          <cell r="E378">
            <v>18110</v>
          </cell>
          <cell r="F378" t="str">
            <v>Unamort debt exp-mort bonds</v>
          </cell>
          <cell r="G378" t="str">
            <v>Other assets lt</v>
          </cell>
          <cell r="H378" t="str">
            <v>Other long-term assets</v>
          </cell>
          <cell r="I378">
            <v>181.1</v>
          </cell>
          <cell r="J378" t="str">
            <v>181 - Unamortized Debt Expense</v>
          </cell>
          <cell r="K378">
            <v>181</v>
          </cell>
          <cell r="L378" t="str">
            <v>181.1 - Unamortized Debt Expense</v>
          </cell>
          <cell r="M378" t="str">
            <v>Unamortized Debt Expense</v>
          </cell>
          <cell r="N378" t="str">
            <v>n/a</v>
          </cell>
          <cell r="O378" t="str">
            <v>n/a</v>
          </cell>
          <cell r="P378" t="str">
            <v>n/a</v>
          </cell>
          <cell r="Q378">
            <v>0</v>
          </cell>
        </row>
        <row r="379">
          <cell r="A379" t="str">
            <v>181129</v>
          </cell>
          <cell r="B379" t="str">
            <v>UNAM EXP-PCB TC2000A $83M 8/30</v>
          </cell>
          <cell r="C379" t="str">
            <v>ASSET</v>
          </cell>
          <cell r="D379" t="str">
            <v>Open</v>
          </cell>
          <cell r="E379">
            <v>18110</v>
          </cell>
          <cell r="F379" t="str">
            <v>Unamort debt exp-mort bonds</v>
          </cell>
          <cell r="G379" t="str">
            <v>Other assets lt</v>
          </cell>
          <cell r="H379" t="str">
            <v>Other long-term assets</v>
          </cell>
          <cell r="I379">
            <v>181.1</v>
          </cell>
          <cell r="J379" t="str">
            <v>181 - Unamortized Debt Expense</v>
          </cell>
          <cell r="K379">
            <v>181</v>
          </cell>
          <cell r="L379" t="str">
            <v>181.1 - Unamortized Debt Expense</v>
          </cell>
          <cell r="M379" t="str">
            <v>Unamortized Debt Expense</v>
          </cell>
          <cell r="N379" t="str">
            <v>n/a</v>
          </cell>
          <cell r="O379" t="str">
            <v>n/a</v>
          </cell>
          <cell r="P379" t="str">
            <v>n/a</v>
          </cell>
          <cell r="Q379">
            <v>0</v>
          </cell>
        </row>
        <row r="380">
          <cell r="A380" t="str">
            <v>181180</v>
          </cell>
          <cell r="B380" t="str">
            <v>UNAM EXP-PCB JC2001A $22.5M 9/26</v>
          </cell>
          <cell r="C380" t="str">
            <v>ASSET</v>
          </cell>
          <cell r="D380" t="str">
            <v>Open</v>
          </cell>
          <cell r="E380">
            <v>18110</v>
          </cell>
          <cell r="F380" t="str">
            <v>Unamort debt exp-mort bonds</v>
          </cell>
          <cell r="G380" t="str">
            <v>Other assets lt</v>
          </cell>
          <cell r="H380" t="str">
            <v>Other long-term assets</v>
          </cell>
          <cell r="I380">
            <v>181.1</v>
          </cell>
          <cell r="J380" t="str">
            <v>181 - Unamortized Debt Expense</v>
          </cell>
          <cell r="K380">
            <v>181</v>
          </cell>
          <cell r="L380" t="str">
            <v>181.1 - Unamortized Debt Expense</v>
          </cell>
          <cell r="M380" t="str">
            <v>Unamortized Debt Expense</v>
          </cell>
          <cell r="N380" t="str">
            <v>n/a</v>
          </cell>
          <cell r="O380" t="str">
            <v>n/a</v>
          </cell>
          <cell r="P380" t="str">
            <v>n/a</v>
          </cell>
          <cell r="Q380">
            <v>0</v>
          </cell>
        </row>
        <row r="381">
          <cell r="A381" t="str">
            <v>181181</v>
          </cell>
          <cell r="B381" t="str">
            <v>UNAM EXP-PCB TC2001A $27.5M 9/26</v>
          </cell>
          <cell r="C381" t="str">
            <v>ASSET</v>
          </cell>
          <cell r="D381" t="str">
            <v>Open</v>
          </cell>
          <cell r="E381">
            <v>18110</v>
          </cell>
          <cell r="F381" t="str">
            <v>Unamort debt exp-mort bonds</v>
          </cell>
          <cell r="G381" t="str">
            <v>Other assets lt</v>
          </cell>
          <cell r="H381" t="str">
            <v>Other long-term assets</v>
          </cell>
          <cell r="I381">
            <v>181.1</v>
          </cell>
          <cell r="J381" t="str">
            <v>181 - Unamortized Debt Expense</v>
          </cell>
          <cell r="K381">
            <v>181</v>
          </cell>
          <cell r="L381" t="str">
            <v>181.1 - Unamortized Debt Expense</v>
          </cell>
          <cell r="M381" t="str">
            <v>Unamortized Debt Expense</v>
          </cell>
          <cell r="N381" t="str">
            <v>n/a</v>
          </cell>
          <cell r="O381" t="str">
            <v>n/a</v>
          </cell>
          <cell r="P381" t="str">
            <v>n/a</v>
          </cell>
          <cell r="Q381">
            <v>0</v>
          </cell>
        </row>
        <row r="382">
          <cell r="A382" t="str">
            <v>181182</v>
          </cell>
          <cell r="B382" t="str">
            <v>UNAM EXP-PCB JC2001B $35M 11/27</v>
          </cell>
          <cell r="C382" t="str">
            <v>ASSET</v>
          </cell>
          <cell r="D382" t="str">
            <v>Open</v>
          </cell>
          <cell r="E382">
            <v>18110</v>
          </cell>
          <cell r="F382" t="str">
            <v>Unamort debt exp-mort bonds</v>
          </cell>
          <cell r="G382" t="str">
            <v>Other assets lt</v>
          </cell>
          <cell r="H382" t="str">
            <v>Other long-term assets</v>
          </cell>
          <cell r="I382">
            <v>181.1</v>
          </cell>
          <cell r="J382" t="str">
            <v>181 - Unamortized Debt Expense</v>
          </cell>
          <cell r="K382">
            <v>181</v>
          </cell>
          <cell r="L382" t="str">
            <v>181.1 - Unamortized Debt Expense</v>
          </cell>
          <cell r="M382" t="str">
            <v>Unamortized Debt Expense</v>
          </cell>
          <cell r="N382" t="str">
            <v>n/a</v>
          </cell>
          <cell r="O382" t="str">
            <v>n/a</v>
          </cell>
          <cell r="P382" t="str">
            <v>n/a</v>
          </cell>
          <cell r="Q382">
            <v>0</v>
          </cell>
        </row>
        <row r="383">
          <cell r="A383" t="str">
            <v>181183</v>
          </cell>
          <cell r="B383" t="str">
            <v>UNAM EXP-PCB TC2001B $35M 11/27</v>
          </cell>
          <cell r="C383" t="str">
            <v>ASSET</v>
          </cell>
          <cell r="D383" t="str">
            <v>Open</v>
          </cell>
          <cell r="E383">
            <v>18110</v>
          </cell>
          <cell r="F383" t="str">
            <v>Unamort debt exp-mort bonds</v>
          </cell>
          <cell r="G383" t="str">
            <v>Other assets lt</v>
          </cell>
          <cell r="H383" t="str">
            <v>Other long-term assets</v>
          </cell>
          <cell r="I383">
            <v>181.1</v>
          </cell>
          <cell r="J383" t="str">
            <v>181 - Unamortized Debt Expense</v>
          </cell>
          <cell r="K383">
            <v>181</v>
          </cell>
          <cell r="L383" t="str">
            <v>181.1 - Unamortized Debt Expense</v>
          </cell>
          <cell r="M383" t="str">
            <v>Unamortized Debt Expense</v>
          </cell>
          <cell r="N383" t="str">
            <v>n/a</v>
          </cell>
          <cell r="O383" t="str">
            <v>n/a</v>
          </cell>
          <cell r="P383" t="str">
            <v>n/a</v>
          </cell>
          <cell r="Q383">
            <v>0</v>
          </cell>
        </row>
        <row r="384">
          <cell r="A384" t="str">
            <v>181184</v>
          </cell>
          <cell r="B384" t="str">
            <v>UNAM EXP-PCB CC2002A $20.93M 2/32</v>
          </cell>
          <cell r="C384" t="str">
            <v>ASSET</v>
          </cell>
          <cell r="D384" t="str">
            <v>Open</v>
          </cell>
          <cell r="E384">
            <v>18110</v>
          </cell>
          <cell r="F384" t="str">
            <v>Unamort debt exp-mort bonds</v>
          </cell>
          <cell r="G384" t="str">
            <v>Other assets lt</v>
          </cell>
          <cell r="H384" t="str">
            <v>Other long-term assets</v>
          </cell>
          <cell r="I384">
            <v>181.1</v>
          </cell>
          <cell r="J384" t="str">
            <v>181 - Unamortized Debt Expense</v>
          </cell>
          <cell r="K384">
            <v>181</v>
          </cell>
          <cell r="L384" t="str">
            <v>181.1 - Unamortized Debt Expense</v>
          </cell>
          <cell r="M384" t="str">
            <v>Unamortized Debt Expense</v>
          </cell>
          <cell r="N384" t="str">
            <v>n/a</v>
          </cell>
          <cell r="O384" t="str">
            <v>n/a</v>
          </cell>
          <cell r="P384" t="str">
            <v>n/a</v>
          </cell>
          <cell r="Q384">
            <v>0</v>
          </cell>
        </row>
        <row r="385">
          <cell r="A385" t="str">
            <v>181185</v>
          </cell>
          <cell r="B385" t="str">
            <v>UNAM EXP-PCB CC2002B $2.4M 2/32</v>
          </cell>
          <cell r="C385" t="str">
            <v>ASSET</v>
          </cell>
          <cell r="D385" t="str">
            <v>Open</v>
          </cell>
          <cell r="E385">
            <v>18110</v>
          </cell>
          <cell r="F385" t="str">
            <v>Unamort debt exp-mort bonds</v>
          </cell>
          <cell r="G385" t="str">
            <v>Other assets lt</v>
          </cell>
          <cell r="H385" t="str">
            <v>Other long-term assets</v>
          </cell>
          <cell r="I385">
            <v>181.1</v>
          </cell>
          <cell r="J385" t="str">
            <v>181 - Unamortized Debt Expense</v>
          </cell>
          <cell r="K385">
            <v>181</v>
          </cell>
          <cell r="L385" t="str">
            <v>181.1 - Unamortized Debt Expense</v>
          </cell>
          <cell r="M385" t="str">
            <v>Unamortized Debt Expense</v>
          </cell>
          <cell r="N385" t="str">
            <v>n/a</v>
          </cell>
          <cell r="O385" t="str">
            <v>n/a</v>
          </cell>
          <cell r="P385" t="str">
            <v>n/a</v>
          </cell>
          <cell r="Q385">
            <v>0</v>
          </cell>
        </row>
        <row r="386">
          <cell r="A386" t="str">
            <v>181186</v>
          </cell>
          <cell r="B386" t="str">
            <v>UNAM EXP-PCB MERC2002A $7.4M 2/32</v>
          </cell>
          <cell r="C386" t="str">
            <v>ASSET</v>
          </cell>
          <cell r="D386" t="str">
            <v>Open</v>
          </cell>
          <cell r="E386">
            <v>18110</v>
          </cell>
          <cell r="F386" t="str">
            <v>Unamort debt exp-mort bonds</v>
          </cell>
          <cell r="G386" t="str">
            <v>Other assets lt</v>
          </cell>
          <cell r="H386" t="str">
            <v>Other long-term assets</v>
          </cell>
          <cell r="I386">
            <v>181.1</v>
          </cell>
          <cell r="J386" t="str">
            <v>181 - Unamortized Debt Expense</v>
          </cell>
          <cell r="K386">
            <v>181</v>
          </cell>
          <cell r="L386" t="str">
            <v>181.1 - Unamortized Debt Expense</v>
          </cell>
          <cell r="M386" t="str">
            <v>Unamortized Debt Expense</v>
          </cell>
          <cell r="N386" t="str">
            <v>n/a</v>
          </cell>
          <cell r="O386" t="str">
            <v>n/a</v>
          </cell>
          <cell r="P386" t="str">
            <v>n/a</v>
          </cell>
          <cell r="Q386">
            <v>0</v>
          </cell>
        </row>
        <row r="387">
          <cell r="A387" t="str">
            <v>181187</v>
          </cell>
          <cell r="B387" t="str">
            <v>UNAM EXP-PCB MUHC2002A $2.4M 2/32</v>
          </cell>
          <cell r="C387" t="str">
            <v>ASSET</v>
          </cell>
          <cell r="D387" t="str">
            <v>Open</v>
          </cell>
          <cell r="E387">
            <v>18110</v>
          </cell>
          <cell r="F387" t="str">
            <v>Unamort debt exp-mort bonds</v>
          </cell>
          <cell r="G387" t="str">
            <v>Other assets lt</v>
          </cell>
          <cell r="H387" t="str">
            <v>Other long-term assets</v>
          </cell>
          <cell r="I387">
            <v>181.1</v>
          </cell>
          <cell r="J387" t="str">
            <v>181 - Unamortized Debt Expense</v>
          </cell>
          <cell r="K387">
            <v>181</v>
          </cell>
          <cell r="L387" t="str">
            <v>181.1 - Unamortized Debt Expense</v>
          </cell>
          <cell r="M387" t="str">
            <v>Unamortized Debt Expense</v>
          </cell>
          <cell r="N387" t="str">
            <v>n/a</v>
          </cell>
          <cell r="O387" t="str">
            <v>n/a</v>
          </cell>
          <cell r="P387" t="str">
            <v>n/a</v>
          </cell>
          <cell r="Q387">
            <v>0</v>
          </cell>
        </row>
        <row r="388">
          <cell r="A388" t="str">
            <v>181188</v>
          </cell>
          <cell r="B388" t="str">
            <v>UNAM EXP-PCB CC2002C $96M 10/32</v>
          </cell>
          <cell r="C388" t="str">
            <v>ASSET</v>
          </cell>
          <cell r="D388" t="str">
            <v>Open</v>
          </cell>
          <cell r="E388">
            <v>18110</v>
          </cell>
          <cell r="F388" t="str">
            <v>Unamort debt exp-mort bonds</v>
          </cell>
          <cell r="G388" t="str">
            <v>Other assets lt</v>
          </cell>
          <cell r="H388" t="str">
            <v>Other long-term assets</v>
          </cell>
          <cell r="I388">
            <v>181.1</v>
          </cell>
          <cell r="J388" t="str">
            <v>181 - Unamortized Debt Expense</v>
          </cell>
          <cell r="K388">
            <v>181</v>
          </cell>
          <cell r="L388" t="str">
            <v>181.1 - Unamortized Debt Expense</v>
          </cell>
          <cell r="M388" t="str">
            <v>Unamortized Debt Expense</v>
          </cell>
          <cell r="N388" t="str">
            <v>n/a</v>
          </cell>
          <cell r="O388" t="str">
            <v>n/a</v>
          </cell>
          <cell r="P388" t="str">
            <v>n/a</v>
          </cell>
          <cell r="Q388">
            <v>0</v>
          </cell>
        </row>
        <row r="389">
          <cell r="A389" t="str">
            <v>181189</v>
          </cell>
          <cell r="B389" t="str">
            <v>UNAM EXP-PCB TC2002A $41.665M 10/32</v>
          </cell>
          <cell r="C389" t="str">
            <v>ASSET</v>
          </cell>
          <cell r="D389" t="str">
            <v>Open</v>
          </cell>
          <cell r="E389">
            <v>18110</v>
          </cell>
          <cell r="F389" t="str">
            <v>Unamort debt exp-mort bonds</v>
          </cell>
          <cell r="G389" t="str">
            <v>Other assets lt</v>
          </cell>
          <cell r="H389" t="str">
            <v>Other long-term assets</v>
          </cell>
          <cell r="I389">
            <v>181.1</v>
          </cell>
          <cell r="J389" t="str">
            <v>181 - Unamortized Debt Expense</v>
          </cell>
          <cell r="K389">
            <v>181</v>
          </cell>
          <cell r="L389" t="str">
            <v>181.1 - Unamortized Debt Expense</v>
          </cell>
          <cell r="M389" t="str">
            <v>Unamortized Debt Expense</v>
          </cell>
          <cell r="N389" t="str">
            <v>n/a</v>
          </cell>
          <cell r="O389" t="str">
            <v>n/a</v>
          </cell>
          <cell r="P389" t="str">
            <v>n/a</v>
          </cell>
          <cell r="Q389">
            <v>0</v>
          </cell>
        </row>
        <row r="390">
          <cell r="A390" t="str">
            <v>181190</v>
          </cell>
          <cell r="B390" t="str">
            <v>UNAM EXP-PCB JC2003A $128</v>
          </cell>
          <cell r="C390" t="str">
            <v>ASSET</v>
          </cell>
          <cell r="D390" t="str">
            <v>Open</v>
          </cell>
          <cell r="E390">
            <v>18110</v>
          </cell>
          <cell r="F390" t="str">
            <v>Unamort debt exp-mort bonds</v>
          </cell>
          <cell r="G390" t="str">
            <v>Other assets lt</v>
          </cell>
          <cell r="H390" t="str">
            <v>Other long-term assets</v>
          </cell>
          <cell r="I390">
            <v>181.1</v>
          </cell>
          <cell r="J390" t="str">
            <v>181 - Unamortized Debt Expense</v>
          </cell>
          <cell r="K390">
            <v>181</v>
          </cell>
          <cell r="L390" t="str">
            <v>181.1 - Unamortized Debt Expense</v>
          </cell>
          <cell r="M390" t="str">
            <v>Unamortized Debt Expense</v>
          </cell>
          <cell r="N390" t="str">
            <v>n/a</v>
          </cell>
          <cell r="O390" t="str">
            <v>n/a</v>
          </cell>
          <cell r="P390" t="str">
            <v>n/a</v>
          </cell>
          <cell r="Q390">
            <v>0</v>
          </cell>
        </row>
        <row r="391">
          <cell r="A391" t="str">
            <v>181199</v>
          </cell>
          <cell r="B391" t="str">
            <v>UNAM EXP-PCB CC2006B $54M 10/34</v>
          </cell>
          <cell r="C391" t="str">
            <v>ASSET</v>
          </cell>
          <cell r="D391" t="str">
            <v>Open</v>
          </cell>
          <cell r="E391">
            <v>18110</v>
          </cell>
          <cell r="F391" t="str">
            <v>Unamort debt exp-mort bonds</v>
          </cell>
          <cell r="G391" t="str">
            <v>Other assets lt</v>
          </cell>
          <cell r="H391" t="str">
            <v>Other long-term assets</v>
          </cell>
          <cell r="I391">
            <v>181.1</v>
          </cell>
          <cell r="J391" t="str">
            <v>181 - Unamortized Debt Expense</v>
          </cell>
          <cell r="K391">
            <v>181</v>
          </cell>
          <cell r="L391" t="str">
            <v>181.1 - Unamortized Debt Expense</v>
          </cell>
          <cell r="M391" t="str">
            <v>Unamortized Debt Expense</v>
          </cell>
          <cell r="N391" t="str">
            <v>n/a</v>
          </cell>
          <cell r="O391" t="str">
            <v>n/a</v>
          </cell>
          <cell r="P391" t="str">
            <v>n/a</v>
          </cell>
          <cell r="Q391">
            <v>0</v>
          </cell>
        </row>
        <row r="392">
          <cell r="A392" t="str">
            <v>182305</v>
          </cell>
          <cell r="B392" t="str">
            <v>REGULATORY ASSET - FAS 158 OPEB</v>
          </cell>
          <cell r="C392" t="str">
            <v>ASSET</v>
          </cell>
          <cell r="D392" t="str">
            <v>Open</v>
          </cell>
          <cell r="E392">
            <v>18234</v>
          </cell>
          <cell r="F392" t="str">
            <v>Reg Asset-Pension&amp;PostRetirmnt</v>
          </cell>
          <cell r="G392" t="str">
            <v>Regulatory assets LT</v>
          </cell>
          <cell r="H392" t="str">
            <v>Regulatory assets - noncurrent - pensions</v>
          </cell>
          <cell r="I392">
            <v>182.13</v>
          </cell>
          <cell r="J392" t="str">
            <v>182 - Other Regulatory Assets</v>
          </cell>
          <cell r="K392">
            <v>182.1</v>
          </cell>
          <cell r="L392" t="str">
            <v>182.13 - Other Reg Assets NC Postretirement</v>
          </cell>
          <cell r="M392" t="str">
            <v>Deferred Regulatory Assets</v>
          </cell>
          <cell r="N392" t="str">
            <v>n/a</v>
          </cell>
          <cell r="O392" t="str">
            <v>n/a</v>
          </cell>
          <cell r="P392" t="str">
            <v>n/a</v>
          </cell>
          <cell r="Q392">
            <v>0</v>
          </cell>
        </row>
        <row r="393">
          <cell r="A393" t="str">
            <v>182306</v>
          </cell>
          <cell r="B393" t="str">
            <v>FUEL ADJUSTMENT CLAUSE</v>
          </cell>
          <cell r="C393" t="str">
            <v>ASSET</v>
          </cell>
          <cell r="D393" t="str">
            <v>Open</v>
          </cell>
          <cell r="E393">
            <v>18200</v>
          </cell>
          <cell r="F393" t="str">
            <v>Current Reg Assets</v>
          </cell>
          <cell r="G393" t="str">
            <v xml:space="preserve">   Regulatory assets</v>
          </cell>
          <cell r="H393" t="str">
            <v>Regulatory assets - current - FAC</v>
          </cell>
          <cell r="I393">
            <v>182.6</v>
          </cell>
          <cell r="J393" t="str">
            <v>182 - Other Regulatory Assets</v>
          </cell>
          <cell r="K393">
            <v>182.4</v>
          </cell>
          <cell r="L393" t="str">
            <v>182.6 - Other Regulatory Assets Cur FAC</v>
          </cell>
          <cell r="M393" t="str">
            <v>Deferred Regulatory Assets</v>
          </cell>
          <cell r="N393" t="str">
            <v>n/a</v>
          </cell>
          <cell r="O393" t="str">
            <v>n/a</v>
          </cell>
          <cell r="P393" t="str">
            <v>n/a</v>
          </cell>
          <cell r="Q393">
            <v>0</v>
          </cell>
        </row>
        <row r="394">
          <cell r="A394" t="str">
            <v>182307</v>
          </cell>
          <cell r="B394" t="str">
            <v>ENVIRONMENTAL COST RECOVERY - Group 1</v>
          </cell>
          <cell r="C394" t="str">
            <v>ASSET</v>
          </cell>
          <cell r="D394" t="str">
            <v>Open</v>
          </cell>
          <cell r="E394">
            <v>18200</v>
          </cell>
          <cell r="F394" t="str">
            <v>Current Reg Assets</v>
          </cell>
          <cell r="G394" t="str">
            <v xml:space="preserve">   Regulatory assets</v>
          </cell>
          <cell r="H394" t="str">
            <v>Regulatory assets - current - ECR</v>
          </cell>
          <cell r="I394">
            <v>182.7</v>
          </cell>
          <cell r="J394" t="str">
            <v>182 - Other Regulatory Assets</v>
          </cell>
          <cell r="K394">
            <v>182.4</v>
          </cell>
          <cell r="L394" t="str">
            <v>182.7 - Other Regulatory Assets Cur ECR</v>
          </cell>
          <cell r="M394" t="str">
            <v>Deferred Regulatory Assets</v>
          </cell>
          <cell r="N394" t="str">
            <v>n/a</v>
          </cell>
          <cell r="O394" t="str">
            <v>n/a</v>
          </cell>
          <cell r="P394" t="str">
            <v>n/a</v>
          </cell>
          <cell r="Q394" t="str">
            <v>description change 3/1/2012</v>
          </cell>
        </row>
        <row r="395">
          <cell r="A395" t="str">
            <v>182308</v>
          </cell>
          <cell r="B395" t="str">
            <v>REG ASSET - GAS SUPPLY CLAUSE</v>
          </cell>
          <cell r="C395" t="str">
            <v>ASSET</v>
          </cell>
          <cell r="D395" t="str">
            <v>Open</v>
          </cell>
          <cell r="E395">
            <v>18200</v>
          </cell>
          <cell r="F395" t="str">
            <v>Current Reg Assets</v>
          </cell>
          <cell r="G395" t="str">
            <v xml:space="preserve">   Regulatory assets</v>
          </cell>
          <cell r="H395" t="str">
            <v>Regulatory assets - current - GSC</v>
          </cell>
          <cell r="I395">
            <v>182.5</v>
          </cell>
          <cell r="J395" t="str">
            <v>182 - Other Regulatory Assets</v>
          </cell>
          <cell r="K395">
            <v>182.4</v>
          </cell>
          <cell r="L395" t="str">
            <v>182.5 - Other Regulatory Assets Cur GSC</v>
          </cell>
          <cell r="M395" t="str">
            <v>Deferred Regulatory Assets</v>
          </cell>
          <cell r="N395" t="str">
            <v>n/a</v>
          </cell>
          <cell r="O395" t="str">
            <v>n/a</v>
          </cell>
          <cell r="P395" t="str">
            <v>n/a</v>
          </cell>
          <cell r="Q395">
            <v>0</v>
          </cell>
        </row>
        <row r="396">
          <cell r="A396" t="str">
            <v>182309</v>
          </cell>
          <cell r="B396" t="str">
            <v>VA FUEL COMPONENT</v>
          </cell>
          <cell r="C396" t="str">
            <v>ASSET</v>
          </cell>
          <cell r="D396" t="str">
            <v>Open</v>
          </cell>
          <cell r="E396">
            <v>18200</v>
          </cell>
          <cell r="F396" t="str">
            <v>Current Reg Assets</v>
          </cell>
          <cell r="G396" t="str">
            <v xml:space="preserve">   Regulatory assets</v>
          </cell>
          <cell r="H396" t="str">
            <v>Regulatory assets - current - other</v>
          </cell>
          <cell r="I396">
            <v>182.26</v>
          </cell>
          <cell r="J396" t="str">
            <v>182 - Other Regulatory Assets</v>
          </cell>
          <cell r="K396">
            <v>182.4</v>
          </cell>
          <cell r="L396" t="str">
            <v>182.26 - Other Regulatory Assets Cur VA Fuel</v>
          </cell>
          <cell r="M396" t="str">
            <v>Deferred Regulatory Assets</v>
          </cell>
          <cell r="N396" t="str">
            <v>n/a</v>
          </cell>
          <cell r="O396" t="str">
            <v>n/a</v>
          </cell>
          <cell r="P396" t="str">
            <v>n/a</v>
          </cell>
          <cell r="Q396">
            <v>0</v>
          </cell>
        </row>
        <row r="397">
          <cell r="A397" t="str">
            <v>182311</v>
          </cell>
          <cell r="B397" t="str">
            <v>FERC JURISDICTIONAL PENSION EXPENSE</v>
          </cell>
          <cell r="C397" t="str">
            <v>ASSET</v>
          </cell>
          <cell r="D397" t="str">
            <v>Open</v>
          </cell>
          <cell r="E397">
            <v>18234</v>
          </cell>
          <cell r="F397" t="str">
            <v>Reg Asset-Pension&amp;PostRetirmnt</v>
          </cell>
          <cell r="G397" t="str">
            <v>Regulatory assets LT</v>
          </cell>
          <cell r="H397" t="str">
            <v>Regulatory assets - noncurrent - other</v>
          </cell>
          <cell r="I397">
            <v>182.14</v>
          </cell>
          <cell r="J397" t="str">
            <v>182 - Other Regulatory Assets</v>
          </cell>
          <cell r="K397">
            <v>182.1</v>
          </cell>
          <cell r="L397" t="str">
            <v>182.14 - Other Reg Assets NC Pens Juris</v>
          </cell>
          <cell r="M397" t="str">
            <v>Deferred Regulatory Assets</v>
          </cell>
          <cell r="N397" t="str">
            <v>n/a</v>
          </cell>
          <cell r="O397" t="str">
            <v>n/a</v>
          </cell>
          <cell r="P397" t="str">
            <v>n/a</v>
          </cell>
          <cell r="Q397">
            <v>0</v>
          </cell>
        </row>
        <row r="398">
          <cell r="A398" t="str">
            <v>182314</v>
          </cell>
          <cell r="B398" t="str">
            <v>OTHER REGULATORY ASSETS</v>
          </cell>
          <cell r="C398" t="str">
            <v>ASSET</v>
          </cell>
          <cell r="D398" t="str">
            <v>Open</v>
          </cell>
          <cell r="E398">
            <v>18230</v>
          </cell>
          <cell r="F398" t="str">
            <v>Regulatory assets-other</v>
          </cell>
          <cell r="G398" t="str">
            <v>Regulatory assets LT</v>
          </cell>
          <cell r="H398" t="str">
            <v>Regulatory assets - noncurrent - other</v>
          </cell>
          <cell r="I398">
            <v>182.1</v>
          </cell>
          <cell r="J398" t="str">
            <v>182 - Other Regulatory Assets</v>
          </cell>
          <cell r="K398">
            <v>182.1</v>
          </cell>
          <cell r="L398" t="str">
            <v>182.1 - Other Reg Assets Non Cur</v>
          </cell>
          <cell r="M398" t="str">
            <v>Deferred Regulatory Assets</v>
          </cell>
          <cell r="N398" t="str">
            <v>n/a</v>
          </cell>
          <cell r="O398" t="str">
            <v>n/a</v>
          </cell>
          <cell r="P398" t="str">
            <v>n/a</v>
          </cell>
          <cell r="Q398">
            <v>0</v>
          </cell>
        </row>
        <row r="399">
          <cell r="A399" t="str">
            <v>182315</v>
          </cell>
          <cell r="B399" t="str">
            <v>REGULATORY ASSET - FAS 158 PENSION</v>
          </cell>
          <cell r="C399" t="str">
            <v>ASSET</v>
          </cell>
          <cell r="D399" t="str">
            <v>Open</v>
          </cell>
          <cell r="E399">
            <v>18234</v>
          </cell>
          <cell r="F399" t="str">
            <v>Reg Asset-Pension&amp;PostRetirmnt</v>
          </cell>
          <cell r="G399" t="str">
            <v>Regulatory assets LT</v>
          </cell>
          <cell r="H399" t="str">
            <v>Regulatory assets - noncurrent - pensions</v>
          </cell>
          <cell r="I399">
            <v>182.12</v>
          </cell>
          <cell r="J399" t="str">
            <v>182 - Other Regulatory Assets</v>
          </cell>
          <cell r="K399">
            <v>182.1</v>
          </cell>
          <cell r="L399" t="str">
            <v>182.12 - Other Reg Assets NC Pens</v>
          </cell>
          <cell r="M399" t="str">
            <v>Deferred Regulatory Assets</v>
          </cell>
          <cell r="N399" t="str">
            <v>n/a</v>
          </cell>
          <cell r="O399" t="str">
            <v>n/a</v>
          </cell>
          <cell r="P399" t="str">
            <v>n/a</v>
          </cell>
          <cell r="Q399">
            <v>0</v>
          </cell>
        </row>
        <row r="400">
          <cell r="A400" t="str">
            <v>182317</v>
          </cell>
          <cell r="B400" t="str">
            <v>OTHER REGULATORY ASSETS ARO - GENERATION</v>
          </cell>
          <cell r="C400" t="str">
            <v>ASSET</v>
          </cell>
          <cell r="D400" t="str">
            <v>Open</v>
          </cell>
          <cell r="E400">
            <v>18230</v>
          </cell>
          <cell r="F400" t="str">
            <v>Regulatory assets-other</v>
          </cell>
          <cell r="G400" t="str">
            <v>Regulatory assets LT</v>
          </cell>
          <cell r="H400" t="str">
            <v>Regulatory assets - noncurrent - ARO</v>
          </cell>
          <cell r="I400">
            <v>182.15</v>
          </cell>
          <cell r="J400" t="str">
            <v>182 - Other Regulatory Assets</v>
          </cell>
          <cell r="K400">
            <v>182.1</v>
          </cell>
          <cell r="L400" t="str">
            <v>182.15 - Other Reg Assets NC ARO</v>
          </cell>
          <cell r="M400" t="str">
            <v>Deferred Regulatory Assets</v>
          </cell>
          <cell r="N400" t="str">
            <v>n/a</v>
          </cell>
          <cell r="O400" t="str">
            <v>n/a</v>
          </cell>
          <cell r="P400" t="str">
            <v>n/a</v>
          </cell>
          <cell r="Q400">
            <v>0</v>
          </cell>
        </row>
        <row r="401">
          <cell r="A401" t="str">
            <v>182318</v>
          </cell>
          <cell r="B401" t="str">
            <v>OTHER REG ASSETS ARO - TRANSMISSION</v>
          </cell>
          <cell r="C401" t="str">
            <v>ASSET</v>
          </cell>
          <cell r="D401" t="str">
            <v>Open</v>
          </cell>
          <cell r="E401">
            <v>18230</v>
          </cell>
          <cell r="F401" t="str">
            <v>Regulatory assets-other</v>
          </cell>
          <cell r="G401" t="str">
            <v>Regulatory assets LT</v>
          </cell>
          <cell r="H401" t="str">
            <v>Regulatory assets - noncurrent - ARO</v>
          </cell>
          <cell r="I401">
            <v>182.15</v>
          </cell>
          <cell r="J401" t="str">
            <v>182 - Other Regulatory Assets</v>
          </cell>
          <cell r="K401">
            <v>182.1</v>
          </cell>
          <cell r="L401" t="str">
            <v>182.15 - Other Reg Assets NC ARO</v>
          </cell>
          <cell r="M401" t="str">
            <v>Deferred Regulatory Assets</v>
          </cell>
          <cell r="N401" t="str">
            <v>n/a</v>
          </cell>
          <cell r="O401" t="str">
            <v>n/a</v>
          </cell>
          <cell r="P401" t="str">
            <v>n/a</v>
          </cell>
          <cell r="Q401">
            <v>0</v>
          </cell>
        </row>
        <row r="402">
          <cell r="A402" t="str">
            <v>182319</v>
          </cell>
          <cell r="B402" t="str">
            <v>MILL CREEK ASH POND</v>
          </cell>
          <cell r="C402" t="str">
            <v>ASSET</v>
          </cell>
          <cell r="D402" t="str">
            <v>Open</v>
          </cell>
          <cell r="E402">
            <v>18230</v>
          </cell>
          <cell r="F402" t="str">
            <v>Regulatory assets-other</v>
          </cell>
          <cell r="G402" t="str">
            <v>Regulatory assets LT</v>
          </cell>
          <cell r="H402" t="str">
            <v>Regulatory assets - noncurrent - other</v>
          </cell>
          <cell r="I402">
            <v>182.1</v>
          </cell>
          <cell r="J402" t="str">
            <v>182 - Other Regulatory Assets</v>
          </cell>
          <cell r="K402">
            <v>182.1</v>
          </cell>
          <cell r="L402" t="str">
            <v>182.1 - Other Reg Assets Non Cur</v>
          </cell>
          <cell r="M402" t="str">
            <v>Deferred Regulatory Assets</v>
          </cell>
          <cell r="N402" t="str">
            <v>n/a</v>
          </cell>
          <cell r="O402" t="str">
            <v>n/a</v>
          </cell>
          <cell r="P402" t="str">
            <v>n/a</v>
          </cell>
          <cell r="Q402">
            <v>0</v>
          </cell>
        </row>
        <row r="403">
          <cell r="A403" t="str">
            <v>182320</v>
          </cell>
          <cell r="B403" t="str">
            <v>WINTER STORM - ELECTRIC</v>
          </cell>
          <cell r="C403" t="str">
            <v>ASSET</v>
          </cell>
          <cell r="D403" t="str">
            <v>Open</v>
          </cell>
          <cell r="E403">
            <v>18230</v>
          </cell>
          <cell r="F403" t="str">
            <v>Regulatory assets-other</v>
          </cell>
          <cell r="G403" t="str">
            <v>Regulatory assets LT</v>
          </cell>
          <cell r="H403" t="str">
            <v>Regulatory assets - noncurrent - storm rest</v>
          </cell>
          <cell r="I403">
            <v>182.9</v>
          </cell>
          <cell r="J403" t="str">
            <v>182 - Other Regulatory Assets</v>
          </cell>
          <cell r="K403">
            <v>182.1</v>
          </cell>
          <cell r="L403" t="str">
            <v>182.9 - Other Reg Assets NC Winter Strm</v>
          </cell>
          <cell r="M403" t="str">
            <v>Deferred Regulatory Assets</v>
          </cell>
          <cell r="N403" t="str">
            <v>n/a</v>
          </cell>
          <cell r="O403" t="str">
            <v>n/a</v>
          </cell>
          <cell r="P403" t="str">
            <v>n/a</v>
          </cell>
          <cell r="Q403">
            <v>0</v>
          </cell>
        </row>
        <row r="404">
          <cell r="A404" t="str">
            <v>182321</v>
          </cell>
          <cell r="B404" t="str">
            <v>MISO EXIT FEE</v>
          </cell>
          <cell r="C404" t="str">
            <v>ASSET</v>
          </cell>
          <cell r="D404" t="str">
            <v>Open</v>
          </cell>
          <cell r="E404">
            <v>18230</v>
          </cell>
          <cell r="F404" t="str">
            <v>Regulatory assets-other</v>
          </cell>
          <cell r="G404" t="str">
            <v>Regulatory assets LT</v>
          </cell>
          <cell r="H404" t="str">
            <v>Regulatory assets - noncurrent - MISO</v>
          </cell>
          <cell r="I404">
            <v>182.16</v>
          </cell>
          <cell r="J404" t="str">
            <v>182 - Other Regulatory Assets</v>
          </cell>
          <cell r="K404">
            <v>182.1</v>
          </cell>
          <cell r="L404" t="str">
            <v>182.16 - Other Reg Assets NC MISO exit fee</v>
          </cell>
          <cell r="M404" t="str">
            <v>Deferred Regulatory Assets</v>
          </cell>
          <cell r="N404" t="str">
            <v>n/a</v>
          </cell>
          <cell r="O404" t="str">
            <v>n/a</v>
          </cell>
          <cell r="P404" t="str">
            <v>n/a</v>
          </cell>
          <cell r="Q404">
            <v>0</v>
          </cell>
        </row>
        <row r="405">
          <cell r="A405" t="str">
            <v>182322</v>
          </cell>
          <cell r="B405" t="str">
            <v>RATE CASE EXPENSES - ELECTRIC - PRE-PPL MERGER CURRENT PORTION</v>
          </cell>
          <cell r="C405" t="str">
            <v>ASSET</v>
          </cell>
          <cell r="D405" t="str">
            <v>Open</v>
          </cell>
          <cell r="E405">
            <v>18230</v>
          </cell>
          <cell r="F405" t="str">
            <v>Regulatory assets-other</v>
          </cell>
          <cell r="G405" t="str">
            <v>Regulatory assets LT</v>
          </cell>
          <cell r="H405" t="str">
            <v>Regulatory assets - noncurrent - other</v>
          </cell>
          <cell r="I405">
            <v>182.21</v>
          </cell>
          <cell r="J405" t="str">
            <v>182 - Other Regulatory Assets</v>
          </cell>
          <cell r="K405">
            <v>182.1</v>
          </cell>
          <cell r="L405" t="str">
            <v>182.21 - Other Reg Assets NC Rate Case Exp</v>
          </cell>
          <cell r="M405" t="str">
            <v>Deferred Regulatory Assets</v>
          </cell>
          <cell r="N405" t="str">
            <v>n/a</v>
          </cell>
          <cell r="O405" t="str">
            <v>n/a</v>
          </cell>
          <cell r="P405" t="str">
            <v>n/a</v>
          </cell>
          <cell r="Q405">
            <v>0</v>
          </cell>
        </row>
        <row r="406">
          <cell r="A406" t="str">
            <v>182323</v>
          </cell>
          <cell r="B406" t="str">
            <v>RATE CASE EXPENSES - GAS - PRE-PPL MERGER CURRENT PORTION</v>
          </cell>
          <cell r="C406" t="str">
            <v>ASSET</v>
          </cell>
          <cell r="D406" t="str">
            <v>Open</v>
          </cell>
          <cell r="E406">
            <v>18230</v>
          </cell>
          <cell r="F406" t="str">
            <v>Regulatory assets-other</v>
          </cell>
          <cell r="G406" t="str">
            <v>Regulatory assets LT</v>
          </cell>
          <cell r="H406" t="str">
            <v>Regulatory assets - noncurrent - other</v>
          </cell>
          <cell r="I406">
            <v>182.21</v>
          </cell>
          <cell r="J406" t="str">
            <v>182 - Other Regulatory Assets</v>
          </cell>
          <cell r="K406">
            <v>182.1</v>
          </cell>
          <cell r="L406" t="str">
            <v>182.21 - Other Reg Assets NC Rate Case Exp</v>
          </cell>
          <cell r="M406" t="str">
            <v>Deferred Regulatory Assets</v>
          </cell>
          <cell r="N406" t="str">
            <v>n/a</v>
          </cell>
          <cell r="O406" t="str">
            <v>n/a</v>
          </cell>
          <cell r="P406" t="str">
            <v>n/a</v>
          </cell>
          <cell r="Q406">
            <v>0</v>
          </cell>
        </row>
        <row r="407">
          <cell r="A407" t="str">
            <v>182324</v>
          </cell>
          <cell r="B407" t="str">
            <v>EKPC FERC TRANSMISSION COST - KY PORTION - PRE-PPL MERGER CURRENT PORTION</v>
          </cell>
          <cell r="C407" t="str">
            <v>ASSET</v>
          </cell>
          <cell r="D407" t="str">
            <v>Open</v>
          </cell>
          <cell r="E407">
            <v>18230</v>
          </cell>
          <cell r="F407" t="str">
            <v>Regulatory assets-other</v>
          </cell>
          <cell r="G407" t="str">
            <v>Regulatory assets LT</v>
          </cell>
          <cell r="H407" t="str">
            <v>Regulatory assets - noncurrent - other</v>
          </cell>
          <cell r="I407">
            <v>182.17</v>
          </cell>
          <cell r="J407" t="str">
            <v>182 - Other Regulatory Assets</v>
          </cell>
          <cell r="K407">
            <v>182.1</v>
          </cell>
          <cell r="L407" t="str">
            <v>182.17 - Other Reg Assets NC EKPC Trans Costs</v>
          </cell>
          <cell r="M407" t="str">
            <v>Deferred Regulatory Assets</v>
          </cell>
          <cell r="N407" t="str">
            <v>n/a</v>
          </cell>
          <cell r="O407" t="str">
            <v>n/a</v>
          </cell>
          <cell r="P407" t="str">
            <v>n/a</v>
          </cell>
          <cell r="Q407">
            <v>0</v>
          </cell>
        </row>
        <row r="408">
          <cell r="A408" t="str">
            <v>182325</v>
          </cell>
          <cell r="B408" t="str">
            <v>OTHER REGULATORY ASSETS ARO - DISTRIBUTION</v>
          </cell>
          <cell r="C408" t="str">
            <v>ASSET</v>
          </cell>
          <cell r="D408" t="str">
            <v>Open</v>
          </cell>
          <cell r="E408">
            <v>18230</v>
          </cell>
          <cell r="F408" t="str">
            <v>Regulatory assets-other</v>
          </cell>
          <cell r="G408" t="str">
            <v>Regulatory assets LT</v>
          </cell>
          <cell r="H408" t="str">
            <v>Regulatory assets - noncurrent - ARO</v>
          </cell>
          <cell r="I408">
            <v>182.15</v>
          </cell>
          <cell r="J408" t="str">
            <v>182 - Other Regulatory Assets</v>
          </cell>
          <cell r="K408">
            <v>182.1</v>
          </cell>
          <cell r="L408" t="str">
            <v>182.15 - Other Reg Assets NC ARO</v>
          </cell>
          <cell r="M408" t="str">
            <v>Deferred Regulatory Assets</v>
          </cell>
          <cell r="N408" t="str">
            <v>n/a</v>
          </cell>
          <cell r="O408" t="str">
            <v>n/a</v>
          </cell>
          <cell r="P408" t="str">
            <v>n/a</v>
          </cell>
          <cell r="Q408">
            <v>0</v>
          </cell>
        </row>
        <row r="409">
          <cell r="A409" t="str">
            <v>182326</v>
          </cell>
          <cell r="B409" t="str">
            <v>OTHER REGULATORY ASSETS ARO - GAS</v>
          </cell>
          <cell r="C409" t="str">
            <v>ASSET</v>
          </cell>
          <cell r="D409" t="str">
            <v>Open</v>
          </cell>
          <cell r="E409">
            <v>18230</v>
          </cell>
          <cell r="F409" t="str">
            <v>Regulatory assets-other</v>
          </cell>
          <cell r="G409" t="str">
            <v>Regulatory assets LT</v>
          </cell>
          <cell r="H409" t="str">
            <v>Regulatory assets - noncurrent - ARO</v>
          </cell>
          <cell r="I409">
            <v>182.15</v>
          </cell>
          <cell r="J409" t="str">
            <v>182 - Other Regulatory Assets</v>
          </cell>
          <cell r="K409">
            <v>182.1</v>
          </cell>
          <cell r="L409" t="str">
            <v>182.15 - Other Reg Assets NC ARO</v>
          </cell>
          <cell r="M409" t="str">
            <v>Deferred Regulatory Assets</v>
          </cell>
          <cell r="N409" t="str">
            <v>n/a</v>
          </cell>
          <cell r="O409" t="str">
            <v>n/a</v>
          </cell>
          <cell r="P409" t="str">
            <v>n/a</v>
          </cell>
          <cell r="Q409">
            <v>0</v>
          </cell>
        </row>
        <row r="410">
          <cell r="A410" t="str">
            <v>182327</v>
          </cell>
          <cell r="B410" t="str">
            <v>OTHER REGULATORY ASSETS ARO - COMMON</v>
          </cell>
          <cell r="C410" t="str">
            <v>ASSET</v>
          </cell>
          <cell r="D410" t="str">
            <v>Open</v>
          </cell>
          <cell r="E410">
            <v>18230</v>
          </cell>
          <cell r="F410" t="str">
            <v>Regulatory assets-other</v>
          </cell>
          <cell r="G410" t="str">
            <v>Regulatory assets LT</v>
          </cell>
          <cell r="H410" t="str">
            <v>Regulatory assets - noncurrent - ARO</v>
          </cell>
          <cell r="I410">
            <v>182.15</v>
          </cell>
          <cell r="J410" t="str">
            <v>182 - Other Regulatory Assets</v>
          </cell>
          <cell r="K410">
            <v>182.1</v>
          </cell>
          <cell r="L410" t="str">
            <v>182.15 - Other Reg Assets NC ARO</v>
          </cell>
          <cell r="M410" t="str">
            <v>Deferred Regulatory Assets</v>
          </cell>
          <cell r="N410" t="str">
            <v>n/a</v>
          </cell>
          <cell r="O410" t="str">
            <v>n/a</v>
          </cell>
          <cell r="P410" t="str">
            <v>n/a</v>
          </cell>
          <cell r="Q410">
            <v>0</v>
          </cell>
        </row>
        <row r="411">
          <cell r="A411" t="str">
            <v>182328</v>
          </cell>
          <cell r="B411" t="str">
            <v>FASB 109 ADJ-FED</v>
          </cell>
          <cell r="C411" t="str">
            <v>LIABILITY</v>
          </cell>
          <cell r="D411" t="str">
            <v>Open</v>
          </cell>
          <cell r="E411">
            <v>18201</v>
          </cell>
          <cell r="F411" t="str">
            <v>Reg asset - tax recov - LKE</v>
          </cell>
          <cell r="G411" t="str">
            <v>Regulatory liabilities lt</v>
          </cell>
          <cell r="H411" t="str">
            <v>Regulatory liability - noncurrent - dfd income taxes</v>
          </cell>
          <cell r="I411">
            <v>182.27</v>
          </cell>
          <cell r="J411" t="str">
            <v>182 - Other Regulatory Assets</v>
          </cell>
          <cell r="K411">
            <v>182.2</v>
          </cell>
          <cell r="L411" t="str">
            <v>182.27 - Other Reg Assets Def Tax (Liab LT)</v>
          </cell>
          <cell r="M411" t="str">
            <v>Deferred Regulatory Assets</v>
          </cell>
          <cell r="N411" t="str">
            <v>n/a</v>
          </cell>
          <cell r="O411" t="str">
            <v>n/a</v>
          </cell>
          <cell r="P411" t="str">
            <v>n/a</v>
          </cell>
          <cell r="Q411">
            <v>0</v>
          </cell>
        </row>
        <row r="412">
          <cell r="A412" t="str">
            <v>182329</v>
          </cell>
          <cell r="B412" t="str">
            <v>FASB 109 GR-UP-FED</v>
          </cell>
          <cell r="C412" t="str">
            <v>LIABILITY</v>
          </cell>
          <cell r="D412" t="str">
            <v>Open</v>
          </cell>
          <cell r="E412">
            <v>18201</v>
          </cell>
          <cell r="F412" t="str">
            <v>Reg asset - tax recov - LKE</v>
          </cell>
          <cell r="G412" t="str">
            <v>Regulatory liabilities lt</v>
          </cell>
          <cell r="H412" t="str">
            <v>Regulatory liability - noncurrent - dfd income taxes</v>
          </cell>
          <cell r="I412">
            <v>182.27</v>
          </cell>
          <cell r="J412" t="str">
            <v>182 - Other Regulatory Assets</v>
          </cell>
          <cell r="K412">
            <v>182.2</v>
          </cell>
          <cell r="L412" t="str">
            <v>182.27 - Other Reg Assets Def Tax (Liab LT)</v>
          </cell>
          <cell r="M412" t="str">
            <v>Deferred Regulatory Assets</v>
          </cell>
          <cell r="N412" t="str">
            <v>n/a</v>
          </cell>
          <cell r="O412" t="str">
            <v>n/a</v>
          </cell>
          <cell r="P412" t="str">
            <v>n/a</v>
          </cell>
          <cell r="Q412">
            <v>0</v>
          </cell>
        </row>
        <row r="413">
          <cell r="A413" t="str">
            <v>182330</v>
          </cell>
          <cell r="B413" t="str">
            <v>FASB 109 ADJ-STATE</v>
          </cell>
          <cell r="C413" t="str">
            <v>LIABILITY</v>
          </cell>
          <cell r="D413" t="str">
            <v>Open</v>
          </cell>
          <cell r="E413">
            <v>18201</v>
          </cell>
          <cell r="F413" t="str">
            <v>Reg asset - tax recov - LKE</v>
          </cell>
          <cell r="G413" t="str">
            <v>Regulatory liabilities lt</v>
          </cell>
          <cell r="H413" t="str">
            <v>Regulatory liability - noncurrent - dfd income taxes</v>
          </cell>
          <cell r="I413">
            <v>182.27</v>
          </cell>
          <cell r="J413" t="str">
            <v>182 - Other Regulatory Assets</v>
          </cell>
          <cell r="K413">
            <v>182.2</v>
          </cell>
          <cell r="L413" t="str">
            <v>182.27 - Other Reg Assets Def Tax (Liab LT)</v>
          </cell>
          <cell r="M413" t="str">
            <v>Deferred Regulatory Assets</v>
          </cell>
          <cell r="N413" t="str">
            <v>n/a</v>
          </cell>
          <cell r="O413" t="str">
            <v>n/a</v>
          </cell>
          <cell r="P413" t="str">
            <v>n/a</v>
          </cell>
          <cell r="Q413">
            <v>0</v>
          </cell>
        </row>
        <row r="414">
          <cell r="A414" t="str">
            <v>182331</v>
          </cell>
          <cell r="B414" t="str">
            <v>FASB 109 GR-UP-STATE</v>
          </cell>
          <cell r="C414" t="str">
            <v>LIABILITY</v>
          </cell>
          <cell r="D414" t="str">
            <v>Open</v>
          </cell>
          <cell r="E414">
            <v>18201</v>
          </cell>
          <cell r="F414" t="str">
            <v>Reg asset - tax recov - LKE</v>
          </cell>
          <cell r="G414" t="str">
            <v>Regulatory liabilities lt</v>
          </cell>
          <cell r="H414" t="str">
            <v>Regulatory liability - noncurrent - dfd income taxes</v>
          </cell>
          <cell r="I414">
            <v>182.27</v>
          </cell>
          <cell r="J414" t="str">
            <v>182 - Other Regulatory Assets</v>
          </cell>
          <cell r="K414">
            <v>182.2</v>
          </cell>
          <cell r="L414" t="str">
            <v>182.27 - Other Reg Assets Def Tax (Liab LT)</v>
          </cell>
          <cell r="M414" t="str">
            <v>Deferred Regulatory Assets</v>
          </cell>
          <cell r="N414" t="str">
            <v>n/a</v>
          </cell>
          <cell r="O414" t="str">
            <v>n/a</v>
          </cell>
          <cell r="P414" t="str">
            <v>n/a</v>
          </cell>
          <cell r="Q414">
            <v>0</v>
          </cell>
        </row>
        <row r="415">
          <cell r="A415" t="str">
            <v>182332</v>
          </cell>
          <cell r="B415" t="str">
            <v>CMRG FUNDING (CARBON MGT RESEARCH GROUP)</v>
          </cell>
          <cell r="C415" t="str">
            <v>ASSET</v>
          </cell>
          <cell r="D415" t="str">
            <v>Open</v>
          </cell>
          <cell r="E415">
            <v>18230</v>
          </cell>
          <cell r="F415" t="str">
            <v>Regulatory assets-other</v>
          </cell>
          <cell r="G415" t="str">
            <v>Regulatory assets LT</v>
          </cell>
          <cell r="H415" t="str">
            <v>Regulatory assets - noncurrent - other</v>
          </cell>
          <cell r="I415">
            <v>182.23</v>
          </cell>
          <cell r="J415" t="str">
            <v>182 - Other Regulatory Assets</v>
          </cell>
          <cell r="K415">
            <v>182.1</v>
          </cell>
          <cell r="L415" t="str">
            <v>182.23 - Other Reg Assets NC CMRG Fding</v>
          </cell>
          <cell r="M415" t="str">
            <v>Deferred Regulatory Assets</v>
          </cell>
          <cell r="N415" t="str">
            <v>n/a</v>
          </cell>
          <cell r="O415" t="str">
            <v>n/a</v>
          </cell>
          <cell r="P415" t="str">
            <v>n/a</v>
          </cell>
          <cell r="Q415">
            <v>0</v>
          </cell>
        </row>
        <row r="416">
          <cell r="A416" t="str">
            <v>182333</v>
          </cell>
          <cell r="B416" t="str">
            <v>KCCS FUNDING (KY CONSORTIUM FOR CARBON STORAGE)</v>
          </cell>
          <cell r="C416" t="str">
            <v>ASSET</v>
          </cell>
          <cell r="D416" t="str">
            <v>Open</v>
          </cell>
          <cell r="E416">
            <v>18230</v>
          </cell>
          <cell r="F416" t="str">
            <v>Regulatory assets-other</v>
          </cell>
          <cell r="G416" t="str">
            <v>Regulatory assets LT</v>
          </cell>
          <cell r="H416" t="str">
            <v>Regulatory assets - noncurrent - other</v>
          </cell>
          <cell r="I416">
            <v>182.18</v>
          </cell>
          <cell r="J416" t="str">
            <v>182 - Other Regulatory Assets</v>
          </cell>
          <cell r="K416">
            <v>182.1</v>
          </cell>
          <cell r="L416" t="str">
            <v>182.18 - Other Reg Assets NC KCCS Fding</v>
          </cell>
          <cell r="M416" t="str">
            <v>Deferred Regulatory Assets</v>
          </cell>
          <cell r="N416" t="str">
            <v>n/a</v>
          </cell>
          <cell r="O416" t="str">
            <v>n/a</v>
          </cell>
          <cell r="P416" t="str">
            <v>n/a</v>
          </cell>
          <cell r="Q416">
            <v>0</v>
          </cell>
        </row>
        <row r="417">
          <cell r="A417" t="str">
            <v>182334</v>
          </cell>
          <cell r="B417" t="str">
            <v>WIND STORM REGULATORY ASSET</v>
          </cell>
          <cell r="C417" t="str">
            <v>ASSET</v>
          </cell>
          <cell r="D417" t="str">
            <v>Open</v>
          </cell>
          <cell r="E417">
            <v>18230</v>
          </cell>
          <cell r="F417" t="str">
            <v>Regulatory assets-other</v>
          </cell>
          <cell r="G417" t="str">
            <v>Regulatory assets LT</v>
          </cell>
          <cell r="H417" t="str">
            <v>Regulatory assets - noncurrent - storm rest</v>
          </cell>
          <cell r="I417">
            <v>182.8</v>
          </cell>
          <cell r="J417" t="str">
            <v>182 - Other Regulatory Assets</v>
          </cell>
          <cell r="K417">
            <v>182.1</v>
          </cell>
          <cell r="L417" t="str">
            <v xml:space="preserve">182.8 - Other Reg Assets NC Wind Storm </v>
          </cell>
          <cell r="M417" t="str">
            <v>Deferred Regulatory Assets</v>
          </cell>
          <cell r="N417" t="str">
            <v>n/a</v>
          </cell>
          <cell r="O417" t="str">
            <v>n/a</v>
          </cell>
          <cell r="P417" t="str">
            <v>n/a</v>
          </cell>
          <cell r="Q417">
            <v>0</v>
          </cell>
        </row>
        <row r="418">
          <cell r="A418" t="str">
            <v>182335</v>
          </cell>
          <cell r="B418" t="str">
            <v>RATE CASE EXPENSES - ELECTRIC</v>
          </cell>
          <cell r="C418" t="str">
            <v>ASSET</v>
          </cell>
          <cell r="D418" t="str">
            <v>Open</v>
          </cell>
          <cell r="E418">
            <v>18230</v>
          </cell>
          <cell r="F418" t="str">
            <v>Regulatory assets-other</v>
          </cell>
          <cell r="G418" t="str">
            <v>Regulatory assets LT</v>
          </cell>
          <cell r="H418" t="str">
            <v>Regulatory assets - noncurrent - other</v>
          </cell>
          <cell r="I418">
            <v>182.21</v>
          </cell>
          <cell r="J418" t="str">
            <v>182 - Other Regulatory Assets</v>
          </cell>
          <cell r="K418">
            <v>182.1</v>
          </cell>
          <cell r="L418" t="str">
            <v>182.21 - Other Reg Assets NC Rate Case Exp</v>
          </cell>
          <cell r="M418" t="str">
            <v>Deferred Regulatory Assets</v>
          </cell>
          <cell r="N418" t="str">
            <v>n/a</v>
          </cell>
          <cell r="O418" t="str">
            <v>n/a</v>
          </cell>
          <cell r="P418" t="str">
            <v>n/a</v>
          </cell>
          <cell r="Q418">
            <v>0</v>
          </cell>
        </row>
        <row r="419">
          <cell r="A419" t="str">
            <v>182336</v>
          </cell>
          <cell r="B419" t="str">
            <v>RATE CASE EXPENSES - GAS</v>
          </cell>
          <cell r="C419" t="str">
            <v>ASSET</v>
          </cell>
          <cell r="D419" t="str">
            <v>Open</v>
          </cell>
          <cell r="E419">
            <v>18230</v>
          </cell>
          <cell r="F419" t="str">
            <v>Regulatory assets-other</v>
          </cell>
          <cell r="G419" t="str">
            <v>Regulatory assets LT</v>
          </cell>
          <cell r="H419" t="str">
            <v>Regulatory assets - noncurrent - other</v>
          </cell>
          <cell r="I419">
            <v>182.21</v>
          </cell>
          <cell r="J419" t="str">
            <v>182 - Other Regulatory Assets</v>
          </cell>
          <cell r="K419">
            <v>182.1</v>
          </cell>
          <cell r="L419" t="str">
            <v>182.21 - Other Reg Assets NC Rate Case Exp</v>
          </cell>
          <cell r="M419" t="str">
            <v>Deferred Regulatory Assets</v>
          </cell>
          <cell r="N419" t="str">
            <v>n/a</v>
          </cell>
          <cell r="O419" t="str">
            <v>n/a</v>
          </cell>
          <cell r="P419" t="str">
            <v>n/a</v>
          </cell>
          <cell r="Q419">
            <v>0</v>
          </cell>
        </row>
        <row r="420">
          <cell r="A420" t="str">
            <v>182337</v>
          </cell>
          <cell r="B420" t="str">
            <v>EKPC FERC TRANSMISSION COSTS - KY PORTION</v>
          </cell>
          <cell r="C420" t="str">
            <v>ASSET</v>
          </cell>
          <cell r="D420" t="str">
            <v>Open</v>
          </cell>
          <cell r="E420">
            <v>18230</v>
          </cell>
          <cell r="F420" t="str">
            <v>Regulatory assets-other</v>
          </cell>
          <cell r="G420" t="str">
            <v>Regulatory assets LT</v>
          </cell>
          <cell r="H420" t="str">
            <v>Regulatory assets - noncurrent - other</v>
          </cell>
          <cell r="I420">
            <v>182.17</v>
          </cell>
          <cell r="J420" t="str">
            <v>182 - Other Regulatory Assets</v>
          </cell>
          <cell r="K420">
            <v>182.1</v>
          </cell>
          <cell r="L420" t="str">
            <v>182.17 - Other Reg Assets NC EKPC Trans Costs</v>
          </cell>
          <cell r="M420" t="str">
            <v>Deferred Regulatory Assets</v>
          </cell>
          <cell r="N420" t="str">
            <v>n/a</v>
          </cell>
          <cell r="O420" t="str">
            <v>n/a</v>
          </cell>
          <cell r="P420" t="str">
            <v>n/a</v>
          </cell>
          <cell r="Q420">
            <v>0</v>
          </cell>
        </row>
        <row r="421">
          <cell r="A421" t="str">
            <v>182339</v>
          </cell>
          <cell r="B421" t="str">
            <v>MOUNTAIN STORM - ELECTRIC</v>
          </cell>
          <cell r="C421" t="str">
            <v>ASSET</v>
          </cell>
          <cell r="D421" t="str">
            <v>Open</v>
          </cell>
          <cell r="E421">
            <v>18230</v>
          </cell>
          <cell r="F421" t="str">
            <v>Regulatory assets-other</v>
          </cell>
          <cell r="G421" t="str">
            <v>Regulatory assets LT</v>
          </cell>
          <cell r="H421" t="str">
            <v>Regulatory assets - noncurrent - storm rest</v>
          </cell>
          <cell r="I421">
            <v>182.11</v>
          </cell>
          <cell r="J421" t="str">
            <v>182 - Other Regulatory Assets</v>
          </cell>
          <cell r="K421">
            <v>182.1</v>
          </cell>
          <cell r="L421" t="str">
            <v>182.11 - Other Reg Assets NC VA Strm</v>
          </cell>
          <cell r="M421" t="str">
            <v>Deferred Regulatory Assets</v>
          </cell>
          <cell r="N421" t="str">
            <v>n/a</v>
          </cell>
          <cell r="O421" t="str">
            <v>n/a</v>
          </cell>
          <cell r="P421" t="str">
            <v>n/a</v>
          </cell>
          <cell r="Q421">
            <v>0</v>
          </cell>
        </row>
        <row r="422">
          <cell r="A422" t="str">
            <v>182340</v>
          </cell>
          <cell r="B422" t="str">
            <v>REG ASSET - PERFORMANCE-BASED RATES</v>
          </cell>
          <cell r="C422" t="str">
            <v>ASSET</v>
          </cell>
          <cell r="D422" t="str">
            <v>Open</v>
          </cell>
          <cell r="E422">
            <v>18200</v>
          </cell>
          <cell r="F422" t="str">
            <v>Current Reg Assets</v>
          </cell>
          <cell r="G422" t="str">
            <v xml:space="preserve">   Regulatory assets</v>
          </cell>
          <cell r="H422" t="str">
            <v>Regulatory assets - current - GSC</v>
          </cell>
          <cell r="I422">
            <v>182.19</v>
          </cell>
          <cell r="J422" t="str">
            <v>182 - Other Regulatory Assets</v>
          </cell>
          <cell r="K422">
            <v>182.4</v>
          </cell>
          <cell r="L422" t="str">
            <v>182.19 - Other Regulatory Assets Cur PBR</v>
          </cell>
          <cell r="M422" t="str">
            <v>Deferred Regulatory Assets</v>
          </cell>
          <cell r="N422" t="str">
            <v>n/a</v>
          </cell>
          <cell r="O422" t="str">
            <v>n/a</v>
          </cell>
          <cell r="P422" t="str">
            <v>n/a</v>
          </cell>
          <cell r="Q422">
            <v>0</v>
          </cell>
        </row>
        <row r="423">
          <cell r="A423" t="str">
            <v>182342</v>
          </cell>
          <cell r="B423" t="str">
            <v>WINTER STORM - GAS</v>
          </cell>
          <cell r="C423" t="str">
            <v>ASSET</v>
          </cell>
          <cell r="D423" t="str">
            <v>Open</v>
          </cell>
          <cell r="E423">
            <v>18230</v>
          </cell>
          <cell r="F423" t="str">
            <v>Regulatory assets-other</v>
          </cell>
          <cell r="G423" t="str">
            <v>Regulatory assets LT</v>
          </cell>
          <cell r="H423" t="str">
            <v>Regulatory assets - noncurrent - storm rest</v>
          </cell>
          <cell r="I423">
            <v>182.9</v>
          </cell>
          <cell r="J423" t="str">
            <v>182 - Other Regulatory Assets</v>
          </cell>
          <cell r="K423">
            <v>182.1</v>
          </cell>
          <cell r="L423" t="str">
            <v>182.9 - Other Reg Assets NC Winter Strm</v>
          </cell>
          <cell r="M423" t="str">
            <v>Deferred Regulatory Assets</v>
          </cell>
          <cell r="N423" t="str">
            <v>n/a</v>
          </cell>
          <cell r="O423" t="str">
            <v>n/a</v>
          </cell>
          <cell r="P423" t="str">
            <v>n/a</v>
          </cell>
          <cell r="Q423">
            <v>0</v>
          </cell>
        </row>
        <row r="424">
          <cell r="A424" t="str">
            <v>182343</v>
          </cell>
          <cell r="B424" t="str">
            <v>ASSET - SWAP TERMINATION - PRE-PPL MERGER CURRENT PORTION</v>
          </cell>
          <cell r="C424" t="str">
            <v>ASSET</v>
          </cell>
          <cell r="D424" t="str">
            <v>Open</v>
          </cell>
          <cell r="E424">
            <v>18230</v>
          </cell>
          <cell r="F424" t="str">
            <v>Regulatory assets-other</v>
          </cell>
          <cell r="G424" t="str">
            <v>Regulatory assets LT</v>
          </cell>
          <cell r="H424" t="str">
            <v>Regulatory assets - noncurrent - ineff swap</v>
          </cell>
          <cell r="I424">
            <v>182.22</v>
          </cell>
          <cell r="J424" t="str">
            <v>182 - Other Regulatory Assets</v>
          </cell>
          <cell r="K424">
            <v>182.1</v>
          </cell>
          <cell r="L424" t="str">
            <v>182.22 - Other Reg Assets NC Wachovia Swap</v>
          </cell>
          <cell r="M424" t="str">
            <v>Deferred Regulatory Assets</v>
          </cell>
          <cell r="N424" t="str">
            <v>n/a</v>
          </cell>
          <cell r="O424" t="str">
            <v>n/a</v>
          </cell>
          <cell r="P424" t="str">
            <v>n/a</v>
          </cell>
          <cell r="Q424">
            <v>0</v>
          </cell>
        </row>
        <row r="425">
          <cell r="A425" t="str">
            <v>182344</v>
          </cell>
          <cell r="B425" t="str">
            <v>REG ASSET - LT - SWAP TERMINATION</v>
          </cell>
          <cell r="C425" t="str">
            <v>ASSET</v>
          </cell>
          <cell r="D425" t="str">
            <v>Open</v>
          </cell>
          <cell r="E425">
            <v>18230</v>
          </cell>
          <cell r="F425" t="str">
            <v>Regulatory assets-other</v>
          </cell>
          <cell r="G425" t="str">
            <v>Regulatory assets LT</v>
          </cell>
          <cell r="H425" t="str">
            <v>Regulatory assets - noncurrent - swap term</v>
          </cell>
          <cell r="I425">
            <v>182.22</v>
          </cell>
          <cell r="J425" t="str">
            <v>182 - Other Regulatory Assets</v>
          </cell>
          <cell r="K425">
            <v>182.1</v>
          </cell>
          <cell r="L425" t="str">
            <v>182.22 - Other Reg Assets NC Wachovia Swap</v>
          </cell>
          <cell r="M425" t="str">
            <v>Deferred Regulatory Assets</v>
          </cell>
          <cell r="N425" t="str">
            <v>n/a</v>
          </cell>
          <cell r="O425" t="str">
            <v>n/a</v>
          </cell>
          <cell r="P425" t="str">
            <v>n/a</v>
          </cell>
          <cell r="Q425">
            <v>0</v>
          </cell>
        </row>
        <row r="426">
          <cell r="A426" t="str">
            <v>182345</v>
          </cell>
          <cell r="B426" t="str">
            <v>WINTER STORM - ELECTRIC - PRE-PPL MERGER CURRENT PORTION</v>
          </cell>
          <cell r="C426" t="str">
            <v>ASSET</v>
          </cell>
          <cell r="D426" t="str">
            <v>Open</v>
          </cell>
          <cell r="E426">
            <v>18230</v>
          </cell>
          <cell r="F426" t="str">
            <v>Regulatory assets-other</v>
          </cell>
          <cell r="G426" t="str">
            <v>Regulatory assets LT</v>
          </cell>
          <cell r="H426" t="str">
            <v>Regulatory assets - noncurrent - storm rest</v>
          </cell>
          <cell r="I426">
            <v>182.9</v>
          </cell>
          <cell r="J426" t="str">
            <v>182 - Other Regulatory Assets</v>
          </cell>
          <cell r="K426">
            <v>182.1</v>
          </cell>
          <cell r="L426" t="str">
            <v>182.9 - Other Reg Assets NC Winter Strm</v>
          </cell>
          <cell r="M426" t="str">
            <v>Deferred Regulatory Assets</v>
          </cell>
          <cell r="N426" t="str">
            <v>n/a</v>
          </cell>
          <cell r="O426" t="str">
            <v>n/a</v>
          </cell>
          <cell r="P426" t="str">
            <v>n/a</v>
          </cell>
          <cell r="Q426">
            <v>0</v>
          </cell>
        </row>
        <row r="427">
          <cell r="A427" t="str">
            <v>182346</v>
          </cell>
          <cell r="B427" t="str">
            <v>WINTER STORM - GAS - PRE-PPL MERGER CURRENT PORTION</v>
          </cell>
          <cell r="C427" t="str">
            <v>ASSET</v>
          </cell>
          <cell r="D427" t="str">
            <v>Open</v>
          </cell>
          <cell r="E427">
            <v>18230</v>
          </cell>
          <cell r="F427" t="str">
            <v>Regulatory assets-other</v>
          </cell>
          <cell r="G427" t="str">
            <v>Regulatory assets LT</v>
          </cell>
          <cell r="H427" t="str">
            <v>Regulatory assets - noncurrent - storm rest</v>
          </cell>
          <cell r="I427">
            <v>182.9</v>
          </cell>
          <cell r="J427" t="str">
            <v>182 - Other Regulatory Assets</v>
          </cell>
          <cell r="K427">
            <v>182.1</v>
          </cell>
          <cell r="L427" t="str">
            <v>182.9 - Other Reg Assets NC Winter Strm</v>
          </cell>
          <cell r="M427" t="str">
            <v>Deferred Regulatory Assets</v>
          </cell>
          <cell r="N427" t="str">
            <v>n/a</v>
          </cell>
          <cell r="O427" t="str">
            <v>n/a</v>
          </cell>
          <cell r="P427" t="str">
            <v>n/a</v>
          </cell>
          <cell r="Q427">
            <v>0</v>
          </cell>
        </row>
        <row r="428">
          <cell r="A428" t="str">
            <v>182347</v>
          </cell>
          <cell r="B428" t="str">
            <v>WIND STORM - ELECTRIC - PRE-PPL MERGER CURRENT PORTION</v>
          </cell>
          <cell r="C428" t="str">
            <v>ASSET</v>
          </cell>
          <cell r="D428" t="str">
            <v>Open</v>
          </cell>
          <cell r="E428">
            <v>18230</v>
          </cell>
          <cell r="F428" t="str">
            <v>Regulatory assets-other</v>
          </cell>
          <cell r="G428" t="str">
            <v>Regulatory assets LT</v>
          </cell>
          <cell r="H428" t="str">
            <v>Regulatory assets - noncurrent - storm rest</v>
          </cell>
          <cell r="I428">
            <v>182.8</v>
          </cell>
          <cell r="J428" t="str">
            <v>182 - Other Regulatory Assets</v>
          </cell>
          <cell r="K428">
            <v>182.1</v>
          </cell>
          <cell r="L428" t="str">
            <v xml:space="preserve">182.8 - Other Reg Assets NC Wind Storm </v>
          </cell>
          <cell r="M428" t="str">
            <v>Deferred Regulatory Assets</v>
          </cell>
          <cell r="N428" t="str">
            <v>n/a</v>
          </cell>
          <cell r="O428" t="str">
            <v>n/a</v>
          </cell>
          <cell r="P428" t="str">
            <v>n/a</v>
          </cell>
          <cell r="Q428">
            <v>0</v>
          </cell>
        </row>
        <row r="429">
          <cell r="A429" t="str">
            <v>182348</v>
          </cell>
          <cell r="B429" t="str">
            <v>CMRG FUNDING - PRE-PPL MERGER CURRENT PORTION</v>
          </cell>
          <cell r="C429" t="str">
            <v>ASSET</v>
          </cell>
          <cell r="D429" t="str">
            <v>Open</v>
          </cell>
          <cell r="E429">
            <v>18230</v>
          </cell>
          <cell r="F429" t="str">
            <v>Regulatory assets-other</v>
          </cell>
          <cell r="G429" t="str">
            <v>Regulatory assets LT</v>
          </cell>
          <cell r="H429" t="str">
            <v>Regulatory assets - noncurrent - other</v>
          </cell>
          <cell r="I429">
            <v>182.23</v>
          </cell>
          <cell r="J429" t="str">
            <v>182 - Other Regulatory Assets</v>
          </cell>
          <cell r="K429">
            <v>182.1</v>
          </cell>
          <cell r="L429" t="str">
            <v>182.23 - Other Reg Assets NC CMRG Fding</v>
          </cell>
          <cell r="M429" t="str">
            <v>Deferred Regulatory Assets</v>
          </cell>
          <cell r="N429" t="str">
            <v>n/a</v>
          </cell>
          <cell r="O429" t="str">
            <v>n/a</v>
          </cell>
          <cell r="P429" t="str">
            <v>n/a</v>
          </cell>
          <cell r="Q429">
            <v>0</v>
          </cell>
        </row>
        <row r="430">
          <cell r="A430" t="str">
            <v>182349</v>
          </cell>
          <cell r="B430" t="str">
            <v>KCCS FUNDING - PRE-PPL MERGER CURRENT PORTION</v>
          </cell>
          <cell r="C430" t="str">
            <v>ASSET</v>
          </cell>
          <cell r="D430" t="str">
            <v>Open</v>
          </cell>
          <cell r="E430">
            <v>18230</v>
          </cell>
          <cell r="F430" t="str">
            <v>Regulatory assets-other</v>
          </cell>
          <cell r="G430" t="str">
            <v>Regulatory assets LT</v>
          </cell>
          <cell r="H430" t="str">
            <v>Regulatory assets - noncurrent - other</v>
          </cell>
          <cell r="I430">
            <v>182.18</v>
          </cell>
          <cell r="J430" t="str">
            <v>182 - Other Regulatory Assets</v>
          </cell>
          <cell r="K430">
            <v>182.1</v>
          </cell>
          <cell r="L430" t="str">
            <v>182.18 - Other Reg Assets NC KCCS Fding</v>
          </cell>
          <cell r="M430" t="str">
            <v>Deferred Regulatory Assets</v>
          </cell>
          <cell r="N430" t="str">
            <v>n/a</v>
          </cell>
          <cell r="O430" t="str">
            <v>n/a</v>
          </cell>
          <cell r="P430" t="str">
            <v>n/a</v>
          </cell>
          <cell r="Q430">
            <v>0</v>
          </cell>
        </row>
        <row r="431">
          <cell r="A431" t="str">
            <v>182352</v>
          </cell>
          <cell r="B431" t="str">
            <v>REG ASSET - LT INTEREST RATE SWAP</v>
          </cell>
          <cell r="C431" t="str">
            <v>ASSET</v>
          </cell>
          <cell r="D431" t="str">
            <v>Open</v>
          </cell>
          <cell r="E431">
            <v>18230</v>
          </cell>
          <cell r="F431" t="str">
            <v>Regulatory assets-other</v>
          </cell>
          <cell r="G431" t="str">
            <v>Regulatory assets LT</v>
          </cell>
          <cell r="H431" t="str">
            <v>Regulatory assets - noncurrent - ineff swap</v>
          </cell>
          <cell r="I431">
            <v>182.24</v>
          </cell>
          <cell r="J431" t="str">
            <v>182 - Other Regulatory Assets</v>
          </cell>
          <cell r="K431">
            <v>182.1</v>
          </cell>
          <cell r="L431" t="str">
            <v>182.24 - Other Reg Assets NC Int Swap</v>
          </cell>
          <cell r="M431" t="str">
            <v>Deferred Regulatory Assets</v>
          </cell>
          <cell r="N431" t="str">
            <v>n/a</v>
          </cell>
          <cell r="O431" t="str">
            <v>n/a</v>
          </cell>
          <cell r="P431" t="str">
            <v>n/a</v>
          </cell>
          <cell r="Q431">
            <v>0</v>
          </cell>
        </row>
        <row r="432">
          <cell r="A432" t="str">
            <v>182353</v>
          </cell>
          <cell r="B432" t="str">
            <v>REG. ASSET - COAL CONTRACT - ST</v>
          </cell>
          <cell r="C432" t="str">
            <v>ASSET</v>
          </cell>
          <cell r="D432" t="str">
            <v>Open</v>
          </cell>
          <cell r="E432">
            <v>18200</v>
          </cell>
          <cell r="F432" t="str">
            <v>Current Reg Assets</v>
          </cell>
          <cell r="G432" t="str">
            <v xml:space="preserve">   Regulatory assets</v>
          </cell>
          <cell r="H432" t="str">
            <v>Regulatory assets - current - other</v>
          </cell>
          <cell r="I432">
            <v>182.4</v>
          </cell>
          <cell r="J432" t="str">
            <v>182 - Other Regulatory Assets</v>
          </cell>
          <cell r="K432">
            <v>182</v>
          </cell>
          <cell r="L432" t="str">
            <v>182.4 - Other Regulatory Assets Cur</v>
          </cell>
          <cell r="M432" t="str">
            <v>Deferred Regulatory Assets</v>
          </cell>
          <cell r="N432" t="str">
            <v>n/a</v>
          </cell>
          <cell r="O432" t="str">
            <v>n/a</v>
          </cell>
          <cell r="P432" t="str">
            <v>n/a</v>
          </cell>
          <cell r="Q432">
            <v>0</v>
          </cell>
        </row>
        <row r="433">
          <cell r="A433" t="str">
            <v>182354</v>
          </cell>
          <cell r="B433" t="str">
            <v>REG. ASSET - COAL CONTRACT</v>
          </cell>
          <cell r="C433" t="str">
            <v>ASSET</v>
          </cell>
          <cell r="D433" t="str">
            <v>Open</v>
          </cell>
          <cell r="E433">
            <v>18230</v>
          </cell>
          <cell r="F433" t="str">
            <v>Regulatory assets-other</v>
          </cell>
          <cell r="G433" t="str">
            <v>Regulatory assets LT</v>
          </cell>
          <cell r="H433" t="str">
            <v>Regulatory assets - noncurrent - other</v>
          </cell>
          <cell r="I433">
            <v>182.1</v>
          </cell>
          <cell r="J433" t="str">
            <v>182 - Other Regulatory Assets</v>
          </cell>
          <cell r="K433">
            <v>182.1</v>
          </cell>
          <cell r="L433" t="str">
            <v>182.1 - Other Reg Assets Non Cur</v>
          </cell>
          <cell r="M433" t="str">
            <v>Deferred Regulatory Assets</v>
          </cell>
          <cell r="N433" t="str">
            <v>n/a</v>
          </cell>
          <cell r="O433" t="str">
            <v>n/a</v>
          </cell>
          <cell r="P433" t="str">
            <v>n/a</v>
          </cell>
          <cell r="Q433">
            <v>0</v>
          </cell>
        </row>
        <row r="434">
          <cell r="A434" t="str">
            <v>182355</v>
          </cell>
          <cell r="B434" t="str">
            <v>REG. ASSET - LEASE</v>
          </cell>
          <cell r="C434" t="str">
            <v>ASSET</v>
          </cell>
          <cell r="D434" t="str">
            <v>Open</v>
          </cell>
          <cell r="E434">
            <v>18230</v>
          </cell>
          <cell r="F434" t="str">
            <v>Regulatory assets-other</v>
          </cell>
          <cell r="G434" t="str">
            <v>Regulatory assets LT</v>
          </cell>
          <cell r="H434" t="str">
            <v>Regulatory assets - noncurrent - other</v>
          </cell>
          <cell r="I434">
            <v>182.1</v>
          </cell>
          <cell r="J434" t="str">
            <v>182 - Other Regulatory Assets</v>
          </cell>
          <cell r="K434">
            <v>182.1</v>
          </cell>
          <cell r="L434" t="str">
            <v>182.1 - Other Reg Assets Non Cur</v>
          </cell>
          <cell r="M434" t="str">
            <v>Deferred Regulatory Assets</v>
          </cell>
          <cell r="N434" t="str">
            <v>n/a</v>
          </cell>
          <cell r="O434" t="str">
            <v>n/a</v>
          </cell>
          <cell r="P434" t="str">
            <v>n/a</v>
          </cell>
          <cell r="Q434">
            <v>0</v>
          </cell>
        </row>
        <row r="435">
          <cell r="A435" t="str">
            <v>182356</v>
          </cell>
          <cell r="B435" t="str">
            <v>REG ASSET - VA FUEL COMPONENT NON-CURRENT</v>
          </cell>
          <cell r="C435" t="str">
            <v>ASSET</v>
          </cell>
          <cell r="D435" t="str">
            <v>Open</v>
          </cell>
          <cell r="E435">
            <v>18230</v>
          </cell>
          <cell r="F435" t="str">
            <v>Regulatory assets-other</v>
          </cell>
          <cell r="G435" t="str">
            <v>Regulatory assets LT</v>
          </cell>
          <cell r="H435" t="str">
            <v>Regulatory assets - noncurrent - other</v>
          </cell>
          <cell r="I435">
            <v>182.25</v>
          </cell>
          <cell r="J435" t="str">
            <v>182 - Other Regulatory Assets</v>
          </cell>
          <cell r="K435">
            <v>182.1</v>
          </cell>
          <cell r="L435" t="str">
            <v>182.25 - Other Reg Assets NC VA Fuel</v>
          </cell>
          <cell r="M435" t="str">
            <v>Deferred Regulatory Assets</v>
          </cell>
          <cell r="N435" t="str">
            <v>n/a</v>
          </cell>
          <cell r="O435" t="str">
            <v>n/a</v>
          </cell>
          <cell r="P435" t="str">
            <v>n/a</v>
          </cell>
          <cell r="Q435">
            <v>0</v>
          </cell>
        </row>
        <row r="436">
          <cell r="A436" t="str">
            <v>182358</v>
          </cell>
          <cell r="B436" t="str">
            <v>REG ASSET - UNAMORT DEBT EXP PAA</v>
          </cell>
          <cell r="C436" t="str">
            <v>ASSET</v>
          </cell>
          <cell r="D436" t="str">
            <v>Open</v>
          </cell>
          <cell r="E436">
            <v>18230</v>
          </cell>
          <cell r="F436" t="str">
            <v>Regulatory assets-other</v>
          </cell>
          <cell r="G436" t="str">
            <v>Regulatory assets LT</v>
          </cell>
          <cell r="H436" t="str">
            <v>Regulatory assets - noncurrent - other</v>
          </cell>
          <cell r="I436">
            <v>182.1</v>
          </cell>
          <cell r="J436" t="str">
            <v>182 - Other Regulatory Assets</v>
          </cell>
          <cell r="K436">
            <v>182.1</v>
          </cell>
          <cell r="L436" t="str">
            <v>182.1 - Other Reg Assets Non Cur</v>
          </cell>
          <cell r="M436" t="str">
            <v>Deferred Regulatory Assets</v>
          </cell>
          <cell r="N436" t="str">
            <v>n/a</v>
          </cell>
          <cell r="O436" t="str">
            <v>n/a</v>
          </cell>
          <cell r="P436" t="str">
            <v>n/a</v>
          </cell>
          <cell r="Q436">
            <v>0</v>
          </cell>
        </row>
        <row r="437">
          <cell r="A437" t="str">
            <v>182359</v>
          </cell>
          <cell r="B437" t="str">
            <v>GENERAL MANAGEMENT AUDIT - ELECTRIC</v>
          </cell>
          <cell r="C437" t="str">
            <v>ASSET</v>
          </cell>
          <cell r="D437" t="str">
            <v>Open</v>
          </cell>
          <cell r="E437">
            <v>18230</v>
          </cell>
          <cell r="F437" t="str">
            <v>Regulatory assets-other</v>
          </cell>
          <cell r="G437" t="str">
            <v>Regulatory assets LT</v>
          </cell>
          <cell r="H437" t="str">
            <v>Regulatory assets - noncurrent - other</v>
          </cell>
          <cell r="I437">
            <v>182.21</v>
          </cell>
          <cell r="J437" t="str">
            <v>182 - Other Regulatory Assets</v>
          </cell>
          <cell r="K437">
            <v>182.1</v>
          </cell>
          <cell r="L437" t="str">
            <v>182.21 - Other Reg Assets NC Rate Case Exp</v>
          </cell>
          <cell r="M437" t="str">
            <v>Deferred Regulatory Assets</v>
          </cell>
          <cell r="N437" t="str">
            <v>n/a</v>
          </cell>
          <cell r="O437" t="str">
            <v>n/a</v>
          </cell>
          <cell r="P437" t="str">
            <v>n/a</v>
          </cell>
          <cell r="Q437">
            <v>0</v>
          </cell>
        </row>
        <row r="438">
          <cell r="A438" t="str">
            <v>182360</v>
          </cell>
          <cell r="B438" t="str">
            <v>GENERAL MANAGEMENT AUDIT - GAS</v>
          </cell>
          <cell r="C438" t="str">
            <v>ASSET</v>
          </cell>
          <cell r="D438" t="str">
            <v>Open</v>
          </cell>
          <cell r="E438">
            <v>18230</v>
          </cell>
          <cell r="F438" t="str">
            <v>Regulatory assets-other</v>
          </cell>
          <cell r="G438" t="str">
            <v>Regulatory assets LT</v>
          </cell>
          <cell r="H438" t="str">
            <v>Regulatory assets - noncurrent - other</v>
          </cell>
          <cell r="I438">
            <v>182.21</v>
          </cell>
          <cell r="J438" t="str">
            <v>182 - Other Regulatory Assets</v>
          </cell>
          <cell r="K438">
            <v>182.1</v>
          </cell>
          <cell r="L438" t="str">
            <v>182.21 - Other Reg Assets NC Rate Case Exp</v>
          </cell>
          <cell r="M438" t="str">
            <v>Deferred Regulatory Assets</v>
          </cell>
          <cell r="N438" t="str">
            <v>n/a</v>
          </cell>
          <cell r="O438" t="str">
            <v>n/a</v>
          </cell>
          <cell r="P438" t="str">
            <v>n/a</v>
          </cell>
          <cell r="Q438">
            <v>0</v>
          </cell>
        </row>
        <row r="439">
          <cell r="A439" t="str">
            <v>182361</v>
          </cell>
          <cell r="B439" t="str">
            <v>2011 SUMMER STORM - ELECTRIC</v>
          </cell>
          <cell r="C439" t="str">
            <v>ASSET</v>
          </cell>
          <cell r="D439" t="str">
            <v>Open</v>
          </cell>
          <cell r="E439">
            <v>18230</v>
          </cell>
          <cell r="F439" t="str">
            <v>Regulatory assets-other</v>
          </cell>
          <cell r="G439" t="str">
            <v>Regulatory assets LT</v>
          </cell>
          <cell r="H439" t="str">
            <v>Regulatory assets - noncurrent - storm rest</v>
          </cell>
          <cell r="I439">
            <v>182.28</v>
          </cell>
          <cell r="J439" t="str">
            <v>182 - Other Regulatory Assets</v>
          </cell>
          <cell r="K439">
            <v>182.28</v>
          </cell>
          <cell r="L439" t="str">
            <v xml:space="preserve">182.28 - Other Reg Assets NC Summer Storm </v>
          </cell>
          <cell r="M439" t="str">
            <v>Deferred Regulatory Assets</v>
          </cell>
          <cell r="N439" t="str">
            <v>n/a</v>
          </cell>
          <cell r="O439" t="str">
            <v>n/a</v>
          </cell>
          <cell r="P439" t="str">
            <v>n/a</v>
          </cell>
          <cell r="Q439">
            <v>0</v>
          </cell>
        </row>
        <row r="440">
          <cell r="A440" t="str">
            <v>182362</v>
          </cell>
          <cell r="B440" t="str">
            <v>Environmental Cost Recovery- Group 2</v>
          </cell>
          <cell r="C440" t="str">
            <v>ASSET</v>
          </cell>
          <cell r="D440" t="str">
            <v>Open</v>
          </cell>
          <cell r="E440">
            <v>18200</v>
          </cell>
          <cell r="F440" t="str">
            <v>Current Reg Assets</v>
          </cell>
          <cell r="G440" t="str">
            <v xml:space="preserve">   Regulatory assets</v>
          </cell>
          <cell r="H440" t="str">
            <v>Regulatory assets - current - ECR</v>
          </cell>
          <cell r="I440">
            <v>182.7</v>
          </cell>
          <cell r="J440" t="str">
            <v>182 - Other Regulatory Assets</v>
          </cell>
          <cell r="K440">
            <v>182.7</v>
          </cell>
          <cell r="L440" t="str">
            <v>182.7 - Other Regulatory Assets Cur ECR</v>
          </cell>
          <cell r="M440" t="str">
            <v>Deferred Regulatory Assets</v>
          </cell>
          <cell r="N440" t="str">
            <v>n/a</v>
          </cell>
          <cell r="O440" t="str">
            <v>n/a</v>
          </cell>
          <cell r="P440" t="str">
            <v>n/a</v>
          </cell>
          <cell r="Q440" t="str">
            <v>new 1/2012; desc change 3/1/2012</v>
          </cell>
        </row>
        <row r="441">
          <cell r="A441" t="str">
            <v>183201</v>
          </cell>
          <cell r="B441" t="str">
            <v>OTH PREL SUR/INV-GAS</v>
          </cell>
          <cell r="C441" t="str">
            <v>ASSET</v>
          </cell>
          <cell r="D441" t="str">
            <v>Open</v>
          </cell>
          <cell r="E441">
            <v>18310</v>
          </cell>
          <cell r="F441" t="str">
            <v>Prelim survey/inv - short term</v>
          </cell>
          <cell r="G441" t="str">
            <v xml:space="preserve"> Other current assets</v>
          </cell>
          <cell r="H441" t="str">
            <v>Other current assets</v>
          </cell>
          <cell r="I441">
            <v>183.2</v>
          </cell>
          <cell r="J441" t="str">
            <v xml:space="preserve">183 - Other Prelim Sur Chg </v>
          </cell>
          <cell r="K441">
            <v>183</v>
          </cell>
          <cell r="L441" t="str">
            <v>183.2 - Other Prelim Sur Chg Cur</v>
          </cell>
          <cell r="M441" t="str">
            <v>Other Deferred Debits</v>
          </cell>
          <cell r="N441" t="str">
            <v>n/a</v>
          </cell>
          <cell r="O441" t="str">
            <v>n/a</v>
          </cell>
          <cell r="P441" t="str">
            <v>n/a</v>
          </cell>
          <cell r="Q441">
            <v>0</v>
          </cell>
        </row>
        <row r="442">
          <cell r="A442" t="str">
            <v>183301</v>
          </cell>
          <cell r="B442" t="str">
            <v>PRELIM SURV/INV-ELEC</v>
          </cell>
          <cell r="C442" t="str">
            <v>ASSET</v>
          </cell>
          <cell r="D442" t="str">
            <v>Open</v>
          </cell>
          <cell r="E442">
            <v>18310</v>
          </cell>
          <cell r="F442" t="str">
            <v>Prelim survey/inv - short term</v>
          </cell>
          <cell r="G442" t="str">
            <v xml:space="preserve"> Other current assets</v>
          </cell>
          <cell r="H442" t="str">
            <v>Other current assets</v>
          </cell>
          <cell r="I442">
            <v>183.2</v>
          </cell>
          <cell r="J442" t="str">
            <v xml:space="preserve">183 - Other Prelim Sur Chg </v>
          </cell>
          <cell r="K442">
            <v>183</v>
          </cell>
          <cell r="L442" t="str">
            <v>183.2 - Other Prelim Sur Chg Cur</v>
          </cell>
          <cell r="M442" t="str">
            <v>Other Deferred Debits</v>
          </cell>
          <cell r="N442" t="str">
            <v>n/a</v>
          </cell>
          <cell r="O442" t="str">
            <v>n/a</v>
          </cell>
          <cell r="P442" t="str">
            <v>n/a</v>
          </cell>
          <cell r="Q442">
            <v>0</v>
          </cell>
        </row>
        <row r="443">
          <cell r="A443" t="str">
            <v>183302</v>
          </cell>
          <cell r="B443" t="str">
            <v>PRELIMINARY SURV/INV ELEC - LT</v>
          </cell>
          <cell r="C443" t="str">
            <v>ASSET</v>
          </cell>
          <cell r="D443" t="str">
            <v>Open</v>
          </cell>
          <cell r="E443">
            <v>18300</v>
          </cell>
          <cell r="F443" t="str">
            <v>Prelim survey &amp; invest charge</v>
          </cell>
          <cell r="G443" t="str">
            <v>Other assets lt</v>
          </cell>
          <cell r="H443" t="str">
            <v>Other long-term assets</v>
          </cell>
          <cell r="I443">
            <v>183.1</v>
          </cell>
          <cell r="J443" t="str">
            <v xml:space="preserve">183 - Other Prelim Sur Chg </v>
          </cell>
          <cell r="K443">
            <v>183.1</v>
          </cell>
          <cell r="L443" t="str">
            <v>183.1 - Other Prelim Sur Chg LT</v>
          </cell>
          <cell r="M443" t="str">
            <v>Other Deferred Debits</v>
          </cell>
          <cell r="N443" t="str">
            <v>n/a</v>
          </cell>
          <cell r="O443" t="str">
            <v>n/a</v>
          </cell>
          <cell r="P443" t="str">
            <v>n/a</v>
          </cell>
          <cell r="Q443">
            <v>0</v>
          </cell>
        </row>
        <row r="444">
          <cell r="A444" t="str">
            <v>184001</v>
          </cell>
          <cell r="B444" t="str">
            <v>VACATION - BURDEN CLEARING</v>
          </cell>
          <cell r="C444" t="str">
            <v>LIABILITY</v>
          </cell>
          <cell r="D444" t="str">
            <v>Open</v>
          </cell>
          <cell r="E444">
            <v>24216</v>
          </cell>
          <cell r="F444" t="str">
            <v>ca liab-vacation pay acc</v>
          </cell>
          <cell r="G444" t="str">
            <v>Other current liab</v>
          </cell>
          <cell r="H444" t="str">
            <v>Other current liabilities</v>
          </cell>
          <cell r="I444">
            <v>184.4</v>
          </cell>
          <cell r="J444" t="str">
            <v>184 - Clearing Accounts</v>
          </cell>
          <cell r="K444">
            <v>184.2</v>
          </cell>
          <cell r="L444" t="str">
            <v>184.4 - Clearing Accts (O/Cur Liab)</v>
          </cell>
          <cell r="M444" t="str">
            <v>Other Deferred Debits</v>
          </cell>
          <cell r="N444" t="str">
            <v>n/a</v>
          </cell>
          <cell r="O444" t="str">
            <v>n/a</v>
          </cell>
          <cell r="P444" t="str">
            <v>n/a</v>
          </cell>
          <cell r="Q444">
            <v>0</v>
          </cell>
        </row>
        <row r="445">
          <cell r="A445" t="str">
            <v>184002</v>
          </cell>
          <cell r="B445" t="str">
            <v>VACATION PAY</v>
          </cell>
          <cell r="C445" t="str">
            <v>LIABILITY</v>
          </cell>
          <cell r="D445" t="str">
            <v>Open</v>
          </cell>
          <cell r="E445">
            <v>24216</v>
          </cell>
          <cell r="F445" t="str">
            <v>ca liab-vacation pay acc</v>
          </cell>
          <cell r="G445" t="str">
            <v>Other current liab</v>
          </cell>
          <cell r="H445" t="str">
            <v>Other current liabilities</v>
          </cell>
          <cell r="I445">
            <v>184.4</v>
          </cell>
          <cell r="J445" t="str">
            <v>184 - Clearing Accounts</v>
          </cell>
          <cell r="K445">
            <v>184.2</v>
          </cell>
          <cell r="L445" t="str">
            <v>184.4 - Clearing Accts (O/Cur Liab)</v>
          </cell>
          <cell r="M445" t="str">
            <v>Other Deferred Debits</v>
          </cell>
          <cell r="N445" t="str">
            <v>n/a</v>
          </cell>
          <cell r="O445" t="str">
            <v>n/a</v>
          </cell>
          <cell r="P445" t="str">
            <v>n/a</v>
          </cell>
          <cell r="Q445">
            <v>0</v>
          </cell>
        </row>
        <row r="446">
          <cell r="A446" t="str">
            <v>184010</v>
          </cell>
          <cell r="B446" t="str">
            <v>HOLIDAY - BURDEN CLEARING</v>
          </cell>
          <cell r="C446" t="str">
            <v>ASSET</v>
          </cell>
          <cell r="D446" t="str">
            <v>Open</v>
          </cell>
          <cell r="E446">
            <v>25320</v>
          </cell>
          <cell r="F446" t="str">
            <v>def cr-equal-time off cost</v>
          </cell>
          <cell r="G446" t="str">
            <v>Other current liab</v>
          </cell>
          <cell r="H446" t="str">
            <v>Other current assets</v>
          </cell>
          <cell r="I446">
            <v>184.3</v>
          </cell>
          <cell r="J446" t="str">
            <v>184 - Clearing Accounts</v>
          </cell>
          <cell r="K446">
            <v>184.4</v>
          </cell>
          <cell r="L446" t="str">
            <v>184.3 - Clearing Accts</v>
          </cell>
          <cell r="M446" t="str">
            <v>Other Deferred Debits</v>
          </cell>
          <cell r="N446" t="str">
            <v>n/a</v>
          </cell>
          <cell r="O446" t="str">
            <v>n/a</v>
          </cell>
          <cell r="P446" t="str">
            <v>n/a</v>
          </cell>
          <cell r="Q446" t="str">
            <v>Trf from 184.4 to 184.3</v>
          </cell>
        </row>
        <row r="447">
          <cell r="A447" t="str">
            <v>184011</v>
          </cell>
          <cell r="B447" t="str">
            <v>HOLIDAY PAY</v>
          </cell>
          <cell r="C447" t="str">
            <v>ASSET</v>
          </cell>
          <cell r="D447" t="str">
            <v>Open</v>
          </cell>
          <cell r="E447">
            <v>25320</v>
          </cell>
          <cell r="F447" t="str">
            <v>def cr-equal-time off cost</v>
          </cell>
          <cell r="G447" t="str">
            <v>Other current liab</v>
          </cell>
          <cell r="H447" t="str">
            <v>Other current assets</v>
          </cell>
          <cell r="I447">
            <v>184.3</v>
          </cell>
          <cell r="J447" t="str">
            <v>184 - Clearing Accounts</v>
          </cell>
          <cell r="K447">
            <v>184.4</v>
          </cell>
          <cell r="L447" t="str">
            <v>184.3 - Clearing Accts</v>
          </cell>
          <cell r="M447" t="str">
            <v>Other Deferred Debits</v>
          </cell>
          <cell r="N447" t="str">
            <v>n/a</v>
          </cell>
          <cell r="O447" t="str">
            <v>n/a</v>
          </cell>
          <cell r="P447" t="str">
            <v>n/a</v>
          </cell>
          <cell r="Q447" t="str">
            <v>Trf from 184.4 to 184.3</v>
          </cell>
        </row>
        <row r="448">
          <cell r="A448" t="str">
            <v>184020</v>
          </cell>
          <cell r="B448" t="str">
            <v>SICK - BURDEN CLEARING</v>
          </cell>
          <cell r="C448" t="str">
            <v>ASSET</v>
          </cell>
          <cell r="D448" t="str">
            <v>Open</v>
          </cell>
          <cell r="E448">
            <v>25320</v>
          </cell>
          <cell r="F448" t="str">
            <v>def cr-equal-time off cost</v>
          </cell>
          <cell r="G448" t="str">
            <v>Other current liab</v>
          </cell>
          <cell r="H448" t="str">
            <v>Other current assets</v>
          </cell>
          <cell r="I448">
            <v>184.3</v>
          </cell>
          <cell r="J448" t="str">
            <v>184 - Clearing Accounts</v>
          </cell>
          <cell r="K448">
            <v>184.4</v>
          </cell>
          <cell r="L448" t="str">
            <v>184.3 - Clearing Accts</v>
          </cell>
          <cell r="M448" t="str">
            <v>Other Deferred Debits</v>
          </cell>
          <cell r="N448" t="str">
            <v>n/a</v>
          </cell>
          <cell r="O448" t="str">
            <v>n/a</v>
          </cell>
          <cell r="P448" t="str">
            <v>n/a</v>
          </cell>
          <cell r="Q448" t="str">
            <v>Trf from 184.4 to 184.3</v>
          </cell>
        </row>
        <row r="449">
          <cell r="A449" t="str">
            <v>184021</v>
          </cell>
          <cell r="B449" t="str">
            <v>SICK PAY</v>
          </cell>
          <cell r="C449" t="str">
            <v>ASSET</v>
          </cell>
          <cell r="D449" t="str">
            <v>Open</v>
          </cell>
          <cell r="E449">
            <v>25320</v>
          </cell>
          <cell r="F449" t="str">
            <v>def cr-equal-time off cost</v>
          </cell>
          <cell r="G449" t="str">
            <v>Other current liab</v>
          </cell>
          <cell r="H449" t="str">
            <v>Other current assets</v>
          </cell>
          <cell r="I449">
            <v>184.3</v>
          </cell>
          <cell r="J449" t="str">
            <v>184 - Clearing Accounts</v>
          </cell>
          <cell r="K449">
            <v>184.4</v>
          </cell>
          <cell r="L449" t="str">
            <v>184.3 - Clearing Accts</v>
          </cell>
          <cell r="M449" t="str">
            <v>Other Deferred Debits</v>
          </cell>
          <cell r="N449" t="str">
            <v>n/a</v>
          </cell>
          <cell r="O449" t="str">
            <v>n/a</v>
          </cell>
          <cell r="P449" t="str">
            <v>n/a</v>
          </cell>
          <cell r="Q449" t="str">
            <v>Trf from 184.4 to 184.3</v>
          </cell>
        </row>
        <row r="450">
          <cell r="A450" t="str">
            <v>184030</v>
          </cell>
          <cell r="B450" t="str">
            <v>OTHER OFF-DUTY - BURDEN CLEARING</v>
          </cell>
          <cell r="C450" t="str">
            <v>ASSET</v>
          </cell>
          <cell r="D450" t="str">
            <v>Open</v>
          </cell>
          <cell r="E450">
            <v>25320</v>
          </cell>
          <cell r="F450" t="str">
            <v>def cr-equal-time off cost</v>
          </cell>
          <cell r="G450" t="str">
            <v>Other current liab</v>
          </cell>
          <cell r="H450" t="str">
            <v>Other current assets</v>
          </cell>
          <cell r="I450">
            <v>184.3</v>
          </cell>
          <cell r="J450" t="str">
            <v>184 - Clearing Accounts</v>
          </cell>
          <cell r="K450">
            <v>184.4</v>
          </cell>
          <cell r="L450" t="str">
            <v>184.3 - Clearing Accts</v>
          </cell>
          <cell r="M450" t="str">
            <v>Other Deferred Debits</v>
          </cell>
          <cell r="N450" t="str">
            <v>n/a</v>
          </cell>
          <cell r="O450" t="str">
            <v>n/a</v>
          </cell>
          <cell r="P450" t="str">
            <v>n/a</v>
          </cell>
          <cell r="Q450" t="str">
            <v>Trf from 184.4 to 184.3</v>
          </cell>
        </row>
        <row r="451">
          <cell r="A451" t="str">
            <v>184031</v>
          </cell>
          <cell r="B451" t="str">
            <v>OTHER OFF-DUTY PAY</v>
          </cell>
          <cell r="C451" t="str">
            <v>ASSET</v>
          </cell>
          <cell r="D451" t="str">
            <v>Open</v>
          </cell>
          <cell r="E451">
            <v>25320</v>
          </cell>
          <cell r="F451" t="str">
            <v>def cr-equal-time off cost</v>
          </cell>
          <cell r="G451" t="str">
            <v>Other current liab</v>
          </cell>
          <cell r="H451" t="str">
            <v>Other current assets</v>
          </cell>
          <cell r="I451">
            <v>184.3</v>
          </cell>
          <cell r="J451" t="str">
            <v>184 - Clearing Accounts</v>
          </cell>
          <cell r="K451">
            <v>184.4</v>
          </cell>
          <cell r="L451" t="str">
            <v>184.3 - Clearing Accts</v>
          </cell>
          <cell r="M451" t="str">
            <v>Other Deferred Debits</v>
          </cell>
          <cell r="N451" t="str">
            <v>n/a</v>
          </cell>
          <cell r="O451" t="str">
            <v>n/a</v>
          </cell>
          <cell r="P451" t="str">
            <v>n/a</v>
          </cell>
          <cell r="Q451" t="str">
            <v>Trf from 184.4 to 184.3</v>
          </cell>
        </row>
        <row r="452">
          <cell r="A452" t="str">
            <v>184040</v>
          </cell>
          <cell r="B452" t="str">
            <v>TEAM INCENTIVE AWARD - BURDEN CLEARING</v>
          </cell>
          <cell r="C452" t="str">
            <v>LIABILITY</v>
          </cell>
          <cell r="D452" t="str">
            <v>Open</v>
          </cell>
          <cell r="E452">
            <v>24219</v>
          </cell>
          <cell r="F452" t="str">
            <v>c&amp;a liab-award programs</v>
          </cell>
          <cell r="G452" t="str">
            <v>Other current liab</v>
          </cell>
          <cell r="H452" t="str">
            <v>Other current liabilities</v>
          </cell>
          <cell r="I452">
            <v>184.4</v>
          </cell>
          <cell r="J452" t="str">
            <v>184 - Clearing Accounts</v>
          </cell>
          <cell r="K452">
            <v>184.2</v>
          </cell>
          <cell r="L452" t="str">
            <v>184.4 - Clearing Accts (O/Cur Liab)</v>
          </cell>
          <cell r="M452" t="str">
            <v>Other Deferred Debits</v>
          </cell>
          <cell r="N452" t="str">
            <v>n/a</v>
          </cell>
          <cell r="O452" t="str">
            <v>n/a</v>
          </cell>
          <cell r="P452" t="str">
            <v>n/a</v>
          </cell>
          <cell r="Q452">
            <v>0</v>
          </cell>
        </row>
        <row r="453">
          <cell r="A453" t="str">
            <v>184075</v>
          </cell>
          <cell r="B453" t="str">
            <v>WORKERS COMP - BURDEN CLEARING</v>
          </cell>
          <cell r="C453" t="str">
            <v>LIABILITY</v>
          </cell>
          <cell r="D453" t="str">
            <v>Open</v>
          </cell>
          <cell r="E453">
            <v>24210</v>
          </cell>
          <cell r="F453" t="str">
            <v>C&amp;a liab-insurance accrued</v>
          </cell>
          <cell r="G453" t="str">
            <v>Other current liab</v>
          </cell>
          <cell r="H453" t="str">
            <v>Other current liabilities</v>
          </cell>
          <cell r="I453">
            <v>184.4</v>
          </cell>
          <cell r="J453" t="str">
            <v>184 - Clearing Accounts</v>
          </cell>
          <cell r="K453">
            <v>184.2</v>
          </cell>
          <cell r="L453" t="str">
            <v>184.4 - Clearing Accts (O/Cur Liab)</v>
          </cell>
          <cell r="M453" t="str">
            <v>Other Deferred Debits</v>
          </cell>
          <cell r="N453" t="str">
            <v>n/a</v>
          </cell>
          <cell r="O453" t="str">
            <v>n/a</v>
          </cell>
          <cell r="P453" t="str">
            <v>n/a</v>
          </cell>
          <cell r="Q453">
            <v>0</v>
          </cell>
        </row>
        <row r="454">
          <cell r="A454" t="str">
            <v>184076</v>
          </cell>
          <cell r="B454" t="str">
            <v>ADMINISTRATIVE AND GENERAL - BURDEN CLEARING</v>
          </cell>
          <cell r="C454" t="str">
            <v>ASSET</v>
          </cell>
          <cell r="D454" t="str">
            <v>Open</v>
          </cell>
          <cell r="E454">
            <v>18400</v>
          </cell>
          <cell r="F454" t="str">
            <v>Clearing accounts</v>
          </cell>
          <cell r="G454" t="str">
            <v xml:space="preserve"> Other current assets</v>
          </cell>
          <cell r="H454" t="str">
            <v>Other current assets</v>
          </cell>
          <cell r="I454">
            <v>184.3</v>
          </cell>
          <cell r="J454" t="str">
            <v>184 - Clearing Accounts</v>
          </cell>
          <cell r="K454">
            <v>184</v>
          </cell>
          <cell r="L454" t="str">
            <v>184.3 - Clearing Accts</v>
          </cell>
          <cell r="M454" t="str">
            <v>Other Deferred Debits</v>
          </cell>
          <cell r="N454" t="str">
            <v>n/a</v>
          </cell>
          <cell r="O454" t="str">
            <v>n/a</v>
          </cell>
          <cell r="P454" t="str">
            <v>n/a</v>
          </cell>
          <cell r="Q454">
            <v>0</v>
          </cell>
        </row>
        <row r="455">
          <cell r="A455" t="str">
            <v>184093</v>
          </cell>
          <cell r="B455" t="str">
            <v>LONG TERM DISABILITY - BURDEN CLEARING</v>
          </cell>
          <cell r="C455" t="str">
            <v>ASSET</v>
          </cell>
          <cell r="D455" t="str">
            <v>Open</v>
          </cell>
          <cell r="E455">
            <v>24203</v>
          </cell>
          <cell r="F455" t="str">
            <v>LTD Liability - Loading</v>
          </cell>
          <cell r="G455" t="str">
            <v>Other current liab</v>
          </cell>
          <cell r="H455" t="str">
            <v>Other current assets</v>
          </cell>
          <cell r="I455">
            <v>184.3</v>
          </cell>
          <cell r="J455" t="str">
            <v>184 - Clearing Accounts</v>
          </cell>
          <cell r="K455">
            <v>184.4</v>
          </cell>
          <cell r="L455" t="str">
            <v>184.3 - Clearing Accts</v>
          </cell>
          <cell r="M455" t="str">
            <v>Other Deferred Debits</v>
          </cell>
          <cell r="N455" t="str">
            <v>n/a</v>
          </cell>
          <cell r="O455" t="str">
            <v>n/a</v>
          </cell>
          <cell r="P455" t="str">
            <v>n/a</v>
          </cell>
          <cell r="Q455" t="str">
            <v>Trf from 184.4 to 184.3</v>
          </cell>
        </row>
        <row r="456">
          <cell r="A456" t="str">
            <v>184096</v>
          </cell>
          <cell r="B456" t="str">
            <v>PENSIONS - BURDEN CLEARING</v>
          </cell>
          <cell r="C456" t="str">
            <v>LIABILITY</v>
          </cell>
          <cell r="D456" t="str">
            <v>Open</v>
          </cell>
          <cell r="E456">
            <v>22833</v>
          </cell>
          <cell r="F456" t="str">
            <v>def cr-retirement plan</v>
          </cell>
          <cell r="G456" t="str">
            <v>Accrued Pension Obligations</v>
          </cell>
          <cell r="H456" t="str">
            <v>Acc provision for pensions</v>
          </cell>
          <cell r="I456">
            <v>184.2</v>
          </cell>
          <cell r="J456" t="str">
            <v>184 - Clearing Accounts</v>
          </cell>
          <cell r="K456">
            <v>184.1</v>
          </cell>
          <cell r="L456" t="str">
            <v>184.2 - Clearing Accts (Accr Pension)</v>
          </cell>
          <cell r="M456" t="str">
            <v>Other Deferred Debits</v>
          </cell>
          <cell r="N456" t="str">
            <v>n/a</v>
          </cell>
          <cell r="O456" t="str">
            <v>n/a</v>
          </cell>
          <cell r="P456" t="str">
            <v>n/a</v>
          </cell>
          <cell r="Q456">
            <v>0</v>
          </cell>
        </row>
        <row r="457">
          <cell r="A457" t="str">
            <v>184097</v>
          </cell>
          <cell r="B457" t="str">
            <v>FASB 106 (OPEB) - BURDEN CLEARING</v>
          </cell>
          <cell r="C457" t="str">
            <v>LIABILITY</v>
          </cell>
          <cell r="D457" t="str">
            <v>Open</v>
          </cell>
          <cell r="E457">
            <v>22830</v>
          </cell>
          <cell r="F457" t="str">
            <v>Accum prov for postret benef</v>
          </cell>
          <cell r="G457" t="str">
            <v>Other long term liabilities</v>
          </cell>
          <cell r="H457" t="str">
            <v>Other long-term liabilities</v>
          </cell>
          <cell r="I457">
            <v>184.5</v>
          </cell>
          <cell r="J457" t="str">
            <v>184 - Clearing Accounts</v>
          </cell>
          <cell r="K457">
            <v>184.3</v>
          </cell>
          <cell r="L457" t="str">
            <v>184.5 - Clearing Accts (O/LT Liab)</v>
          </cell>
          <cell r="M457" t="str">
            <v>Other Deferred Debits</v>
          </cell>
          <cell r="N457" t="str">
            <v>n/a</v>
          </cell>
          <cell r="O457" t="str">
            <v>n/a</v>
          </cell>
          <cell r="P457" t="str">
            <v>n/a</v>
          </cell>
          <cell r="Q457">
            <v>0</v>
          </cell>
        </row>
        <row r="458">
          <cell r="A458" t="str">
            <v>184098</v>
          </cell>
          <cell r="B458" t="str">
            <v>FASB 112 (OPEB) - BURDEN CLEARING</v>
          </cell>
          <cell r="C458" t="str">
            <v>ASSET</v>
          </cell>
          <cell r="D458" t="str">
            <v>Open</v>
          </cell>
          <cell r="E458">
            <v>25375</v>
          </cell>
          <cell r="F458" t="str">
            <v>def cr-postemp benefits liab</v>
          </cell>
          <cell r="G458" t="str">
            <v>Other long term liabilities</v>
          </cell>
          <cell r="H458" t="str">
            <v>Other long-term assets</v>
          </cell>
          <cell r="I458">
            <v>184.1</v>
          </cell>
          <cell r="J458" t="str">
            <v>184 - Clearing Accounts</v>
          </cell>
          <cell r="K458">
            <v>184.5</v>
          </cell>
          <cell r="L458" t="str">
            <v>184.1 - Clearing Accts (O/LT Assets)</v>
          </cell>
          <cell r="M458" t="str">
            <v>Other Deferred Debits</v>
          </cell>
          <cell r="N458" t="str">
            <v>n/a</v>
          </cell>
          <cell r="O458" t="str">
            <v>n/a</v>
          </cell>
          <cell r="P458" t="str">
            <v>n/a</v>
          </cell>
          <cell r="Q458" t="str">
            <v>Trf from 184.5 to 184.1</v>
          </cell>
        </row>
        <row r="459">
          <cell r="A459" t="str">
            <v>184101</v>
          </cell>
          <cell r="B459" t="str">
            <v>GROUP LIFE INSURANCE - BURDEN CLEARING</v>
          </cell>
          <cell r="C459" t="str">
            <v>ASSET</v>
          </cell>
          <cell r="D459" t="str">
            <v>Open</v>
          </cell>
          <cell r="E459">
            <v>24202</v>
          </cell>
          <cell r="F459" t="str">
            <v>Life Insurance - Loading</v>
          </cell>
          <cell r="G459" t="str">
            <v>Other current liab</v>
          </cell>
          <cell r="H459" t="str">
            <v>Other current assets</v>
          </cell>
          <cell r="I459">
            <v>184.3</v>
          </cell>
          <cell r="J459" t="str">
            <v>184 - Clearing Accounts</v>
          </cell>
          <cell r="K459">
            <v>184.4</v>
          </cell>
          <cell r="L459" t="str">
            <v>184.3 - Clearing Accts</v>
          </cell>
          <cell r="M459" t="str">
            <v>Other Deferred Debits</v>
          </cell>
          <cell r="N459" t="str">
            <v>n/a</v>
          </cell>
          <cell r="O459" t="str">
            <v>n/a</v>
          </cell>
          <cell r="P459" t="str">
            <v>n/a</v>
          </cell>
          <cell r="Q459" t="str">
            <v>Trf from 184.4 to 184.3</v>
          </cell>
        </row>
        <row r="460">
          <cell r="A460" t="str">
            <v>184104</v>
          </cell>
          <cell r="B460" t="str">
            <v>DENTAL INSURANCE - BURDEN CLEARING</v>
          </cell>
          <cell r="C460" t="str">
            <v>ASSET</v>
          </cell>
          <cell r="D460" t="str">
            <v>Open</v>
          </cell>
          <cell r="E460">
            <v>24206</v>
          </cell>
          <cell r="F460" t="str">
            <v>Dental Liability - Loading</v>
          </cell>
          <cell r="G460" t="str">
            <v>Other current liab</v>
          </cell>
          <cell r="H460" t="str">
            <v>Other current assets</v>
          </cell>
          <cell r="I460">
            <v>184.3</v>
          </cell>
          <cell r="J460" t="str">
            <v>184 - Clearing Accounts</v>
          </cell>
          <cell r="K460">
            <v>184.4</v>
          </cell>
          <cell r="L460" t="str">
            <v>184.3 - Clearing Accts</v>
          </cell>
          <cell r="M460" t="str">
            <v>Other Deferred Debits</v>
          </cell>
          <cell r="N460" t="str">
            <v>n/a</v>
          </cell>
          <cell r="O460" t="str">
            <v>n/a</v>
          </cell>
          <cell r="P460" t="str">
            <v>n/a</v>
          </cell>
          <cell r="Q460" t="str">
            <v>Trf from 184.4 to 184.3</v>
          </cell>
        </row>
        <row r="461">
          <cell r="A461" t="str">
            <v>184105</v>
          </cell>
          <cell r="B461" t="str">
            <v>MEDICAL INSURANCE - BURDEN CLEARING</v>
          </cell>
          <cell r="C461" t="str">
            <v>ASSET</v>
          </cell>
          <cell r="D461" t="str">
            <v>Open</v>
          </cell>
          <cell r="E461">
            <v>24211</v>
          </cell>
          <cell r="F461" t="str">
            <v>Medial Liability - Loading</v>
          </cell>
          <cell r="G461" t="str">
            <v>Other current liab</v>
          </cell>
          <cell r="H461" t="str">
            <v>Other current assets</v>
          </cell>
          <cell r="I461">
            <v>184.3</v>
          </cell>
          <cell r="J461" t="str">
            <v>184 - Clearing Accounts</v>
          </cell>
          <cell r="K461">
            <v>184.4</v>
          </cell>
          <cell r="L461" t="str">
            <v>184.3 - Clearing Accts</v>
          </cell>
          <cell r="M461" t="str">
            <v>Other Deferred Debits</v>
          </cell>
          <cell r="N461" t="str">
            <v>n/a</v>
          </cell>
          <cell r="O461" t="str">
            <v>n/a</v>
          </cell>
          <cell r="P461" t="str">
            <v>n/a</v>
          </cell>
          <cell r="Q461" t="str">
            <v>Trf from 184.4 to 184.3</v>
          </cell>
        </row>
        <row r="462">
          <cell r="A462" t="str">
            <v>184108</v>
          </cell>
          <cell r="B462" t="str">
            <v>401K - BURDEN CLEARING</v>
          </cell>
          <cell r="C462" t="str">
            <v>ASSET</v>
          </cell>
          <cell r="D462" t="str">
            <v>Open</v>
          </cell>
          <cell r="E462">
            <v>24220</v>
          </cell>
          <cell r="F462" t="str">
            <v>C&amp;A liab-other incentives</v>
          </cell>
          <cell r="G462" t="str">
            <v>Other current liab</v>
          </cell>
          <cell r="H462" t="str">
            <v>Other current assets</v>
          </cell>
          <cell r="I462">
            <v>184.3</v>
          </cell>
          <cell r="J462" t="str">
            <v>184 - Clearing Accounts</v>
          </cell>
          <cell r="K462">
            <v>184.4</v>
          </cell>
          <cell r="L462" t="str">
            <v>184.3 - Clearing Accts</v>
          </cell>
          <cell r="M462" t="str">
            <v>Other Deferred Debits</v>
          </cell>
          <cell r="N462" t="str">
            <v>n/a</v>
          </cell>
          <cell r="O462" t="str">
            <v>n/a</v>
          </cell>
          <cell r="P462" t="str">
            <v>n/a</v>
          </cell>
          <cell r="Q462" t="str">
            <v>Trf from 184.4 to 184.3</v>
          </cell>
        </row>
        <row r="463">
          <cell r="A463" t="str">
            <v>184109</v>
          </cell>
          <cell r="B463" t="str">
            <v>RETIREMENT INCOME - BURDEN CLEARING</v>
          </cell>
          <cell r="C463" t="str">
            <v>LIABILITY</v>
          </cell>
          <cell r="D463" t="str">
            <v>Open</v>
          </cell>
          <cell r="E463">
            <v>24264</v>
          </cell>
          <cell r="F463" t="str">
            <v>Retirement Income Liability</v>
          </cell>
          <cell r="G463" t="str">
            <v>Other current liab</v>
          </cell>
          <cell r="H463" t="str">
            <v>Other current liabilities</v>
          </cell>
          <cell r="I463">
            <v>184.4</v>
          </cell>
          <cell r="J463" t="str">
            <v>184 - Clearing Accounts</v>
          </cell>
          <cell r="K463">
            <v>184.2</v>
          </cell>
          <cell r="L463" t="str">
            <v>184.4 - Clearing Accts (O/Cur Liab)</v>
          </cell>
          <cell r="M463" t="str">
            <v>Other Deferred Debits</v>
          </cell>
          <cell r="N463" t="str">
            <v>n/a</v>
          </cell>
          <cell r="O463" t="str">
            <v>n/a</v>
          </cell>
          <cell r="P463" t="str">
            <v>n/a</v>
          </cell>
          <cell r="Q463">
            <v>0</v>
          </cell>
        </row>
        <row r="464">
          <cell r="A464" t="str">
            <v>184119</v>
          </cell>
          <cell r="B464" t="str">
            <v>CLOSED 04/11 - PENSION INTEREST - BURDEN CLEARING</v>
          </cell>
          <cell r="C464" t="str">
            <v>LIABILITY</v>
          </cell>
          <cell r="D464" t="str">
            <v>Closed</v>
          </cell>
          <cell r="E464">
            <v>22833</v>
          </cell>
          <cell r="F464" t="str">
            <v>def cr-retirement plan</v>
          </cell>
          <cell r="G464" t="str">
            <v>Accrued Pension Obligations</v>
          </cell>
          <cell r="H464" t="str">
            <v>Acc provision for pensions</v>
          </cell>
          <cell r="I464">
            <v>184.2</v>
          </cell>
          <cell r="J464" t="str">
            <v>184 - Clearing Accounts</v>
          </cell>
          <cell r="K464">
            <v>184.1</v>
          </cell>
          <cell r="L464" t="str">
            <v>184.2 - Clearing Accts (Accr Pension)</v>
          </cell>
          <cell r="M464" t="str">
            <v>Other Deferred Debits</v>
          </cell>
          <cell r="N464" t="str">
            <v>n/a</v>
          </cell>
          <cell r="O464" t="str">
            <v>n/a</v>
          </cell>
          <cell r="P464" t="str">
            <v>n/a</v>
          </cell>
          <cell r="Q464">
            <v>0</v>
          </cell>
        </row>
        <row r="465">
          <cell r="A465" t="str">
            <v>184120</v>
          </cell>
          <cell r="B465" t="str">
            <v>CLOSED 04/11 - FASB 106 INTEREST (OPEB) - BURDEN CLEARING</v>
          </cell>
          <cell r="C465" t="str">
            <v>LIABILITY</v>
          </cell>
          <cell r="D465" t="str">
            <v>Closed</v>
          </cell>
          <cell r="E465">
            <v>22830</v>
          </cell>
          <cell r="F465" t="str">
            <v>Accum prov for postret benef</v>
          </cell>
          <cell r="G465" t="str">
            <v>Other long term liabilities</v>
          </cell>
          <cell r="H465" t="str">
            <v>Other long-term liabilities</v>
          </cell>
          <cell r="I465">
            <v>184.5</v>
          </cell>
          <cell r="J465" t="str">
            <v>184 - Clearing Accounts</v>
          </cell>
          <cell r="K465">
            <v>184.3</v>
          </cell>
          <cell r="L465" t="str">
            <v>184.5 - Clearing Accts (O/LT Liab)</v>
          </cell>
          <cell r="M465" t="str">
            <v>Other Deferred Debits</v>
          </cell>
          <cell r="N465" t="str">
            <v>n/a</v>
          </cell>
          <cell r="O465" t="str">
            <v>n/a</v>
          </cell>
          <cell r="P465" t="str">
            <v>n/a</v>
          </cell>
          <cell r="Q465">
            <v>0</v>
          </cell>
        </row>
        <row r="466">
          <cell r="A466" t="str">
            <v>184121</v>
          </cell>
          <cell r="B466" t="str">
            <v>OTHER BENEFITS - BURDEN CLEARING</v>
          </cell>
          <cell r="C466" t="str">
            <v>ASSET</v>
          </cell>
          <cell r="D466" t="str">
            <v>Open</v>
          </cell>
          <cell r="E466">
            <v>24220</v>
          </cell>
          <cell r="F466" t="str">
            <v>C&amp;A liab-other incentives</v>
          </cell>
          <cell r="G466" t="str">
            <v>Other current liab</v>
          </cell>
          <cell r="H466" t="str">
            <v>Other current assets</v>
          </cell>
          <cell r="I466">
            <v>184.3</v>
          </cell>
          <cell r="J466" t="str">
            <v>184 - Clearing Accounts</v>
          </cell>
          <cell r="K466">
            <v>184.4</v>
          </cell>
          <cell r="L466" t="str">
            <v>184.3 - Clearing Accts</v>
          </cell>
          <cell r="M466" t="str">
            <v>Other Deferred Debits</v>
          </cell>
          <cell r="N466" t="str">
            <v>n/a</v>
          </cell>
          <cell r="O466" t="str">
            <v>n/a</v>
          </cell>
          <cell r="P466" t="str">
            <v>n/a</v>
          </cell>
          <cell r="Q466" t="str">
            <v>Trf from 184.4 to 184.3</v>
          </cell>
        </row>
        <row r="467">
          <cell r="A467" t="str">
            <v>184150</v>
          </cell>
          <cell r="B467" t="str">
            <v>SYSTEM ALLOC-CO 1</v>
          </cell>
          <cell r="C467" t="str">
            <v>ASSET</v>
          </cell>
          <cell r="D467" t="str">
            <v>Open</v>
          </cell>
          <cell r="E467">
            <v>18400</v>
          </cell>
          <cell r="F467" t="str">
            <v>Clearing accounts</v>
          </cell>
          <cell r="G467" t="str">
            <v xml:space="preserve"> Other current assets</v>
          </cell>
          <cell r="H467" t="str">
            <v>Other current assets</v>
          </cell>
          <cell r="I467">
            <v>184.3</v>
          </cell>
          <cell r="J467" t="str">
            <v>184 - Clearing Accounts</v>
          </cell>
          <cell r="K467">
            <v>184</v>
          </cell>
          <cell r="L467" t="str">
            <v>184.3 - Clearing Accts</v>
          </cell>
          <cell r="M467" t="str">
            <v>Other Deferred Debits</v>
          </cell>
          <cell r="N467" t="str">
            <v>n/a</v>
          </cell>
          <cell r="O467" t="str">
            <v>n/a</v>
          </cell>
          <cell r="P467" t="str">
            <v>n/a</v>
          </cell>
          <cell r="Q467">
            <v>0</v>
          </cell>
        </row>
        <row r="468">
          <cell r="A468" t="str">
            <v>184301</v>
          </cell>
          <cell r="B468" t="str">
            <v>GASOLINE-TRANSP</v>
          </cell>
          <cell r="C468" t="str">
            <v>ASSET</v>
          </cell>
          <cell r="D468" t="str">
            <v>Open</v>
          </cell>
          <cell r="E468">
            <v>18400</v>
          </cell>
          <cell r="F468" t="str">
            <v>Clearing accounts</v>
          </cell>
          <cell r="G468" t="str">
            <v xml:space="preserve"> Other current assets</v>
          </cell>
          <cell r="H468" t="str">
            <v>Other current assets</v>
          </cell>
          <cell r="I468">
            <v>184.3</v>
          </cell>
          <cell r="J468" t="str">
            <v>184 - Clearing Accounts</v>
          </cell>
          <cell r="K468">
            <v>184</v>
          </cell>
          <cell r="L468" t="str">
            <v>184.3 - Clearing Accts</v>
          </cell>
          <cell r="M468" t="str">
            <v>Other Deferred Debits</v>
          </cell>
          <cell r="N468" t="str">
            <v>n/a</v>
          </cell>
          <cell r="O468" t="str">
            <v>n/a</v>
          </cell>
          <cell r="P468" t="str">
            <v>n/a</v>
          </cell>
          <cell r="Q468">
            <v>0</v>
          </cell>
        </row>
        <row r="469">
          <cell r="A469" t="str">
            <v>184304</v>
          </cell>
          <cell r="B469" t="str">
            <v>VEHICLE REPR-TRANSP</v>
          </cell>
          <cell r="C469" t="str">
            <v>ASSET</v>
          </cell>
          <cell r="D469" t="str">
            <v>Open</v>
          </cell>
          <cell r="E469">
            <v>18400</v>
          </cell>
          <cell r="F469" t="str">
            <v>Clearing accounts</v>
          </cell>
          <cell r="G469" t="str">
            <v xml:space="preserve"> Other current assets</v>
          </cell>
          <cell r="H469" t="str">
            <v>Other current assets</v>
          </cell>
          <cell r="I469">
            <v>184.3</v>
          </cell>
          <cell r="J469" t="str">
            <v>184 - Clearing Accounts</v>
          </cell>
          <cell r="K469">
            <v>184</v>
          </cell>
          <cell r="L469" t="str">
            <v>184.3 - Clearing Accts</v>
          </cell>
          <cell r="M469" t="str">
            <v>Other Deferred Debits</v>
          </cell>
          <cell r="N469" t="str">
            <v>n/a</v>
          </cell>
          <cell r="O469" t="str">
            <v>n/a</v>
          </cell>
          <cell r="P469" t="str">
            <v>n/a</v>
          </cell>
          <cell r="Q469">
            <v>0</v>
          </cell>
        </row>
        <row r="470">
          <cell r="A470" t="str">
            <v>184307</v>
          </cell>
          <cell r="B470" t="str">
            <v>ADMIN/OTH EXP-TRANSP</v>
          </cell>
          <cell r="C470" t="str">
            <v>ASSET</v>
          </cell>
          <cell r="D470" t="str">
            <v>Open</v>
          </cell>
          <cell r="E470">
            <v>18400</v>
          </cell>
          <cell r="F470" t="str">
            <v>Clearing accounts</v>
          </cell>
          <cell r="G470" t="str">
            <v xml:space="preserve"> Other current assets</v>
          </cell>
          <cell r="H470" t="str">
            <v>Other current assets</v>
          </cell>
          <cell r="I470">
            <v>184.3</v>
          </cell>
          <cell r="J470" t="str">
            <v>184 - Clearing Accounts</v>
          </cell>
          <cell r="K470">
            <v>184</v>
          </cell>
          <cell r="L470" t="str">
            <v>184.3 - Clearing Accts</v>
          </cell>
          <cell r="M470" t="str">
            <v>Other Deferred Debits</v>
          </cell>
          <cell r="N470" t="str">
            <v>n/a</v>
          </cell>
          <cell r="O470" t="str">
            <v>n/a</v>
          </cell>
          <cell r="P470" t="str">
            <v>n/a</v>
          </cell>
          <cell r="Q470">
            <v>0</v>
          </cell>
        </row>
        <row r="471">
          <cell r="A471" t="str">
            <v>184308</v>
          </cell>
          <cell r="B471" t="str">
            <v>VALUE-ADD SVCSTR</v>
          </cell>
          <cell r="C471" t="str">
            <v>ASSET</v>
          </cell>
          <cell r="D471" t="str">
            <v>Open</v>
          </cell>
          <cell r="E471">
            <v>18400</v>
          </cell>
          <cell r="F471" t="str">
            <v>Clearing accounts</v>
          </cell>
          <cell r="G471" t="str">
            <v xml:space="preserve"> Other current assets</v>
          </cell>
          <cell r="H471" t="str">
            <v>Other current assets</v>
          </cell>
          <cell r="I471">
            <v>184.3</v>
          </cell>
          <cell r="J471" t="str">
            <v>184 - Clearing Accounts</v>
          </cell>
          <cell r="K471">
            <v>184</v>
          </cell>
          <cell r="L471" t="str">
            <v>184.3 - Clearing Accts</v>
          </cell>
          <cell r="M471" t="str">
            <v>Other Deferred Debits</v>
          </cell>
          <cell r="N471" t="str">
            <v>n/a</v>
          </cell>
          <cell r="O471" t="str">
            <v>n/a</v>
          </cell>
          <cell r="P471" t="str">
            <v>n/a</v>
          </cell>
          <cell r="Q471">
            <v>0</v>
          </cell>
        </row>
        <row r="472">
          <cell r="A472" t="str">
            <v>184309</v>
          </cell>
          <cell r="B472" t="str">
            <v>DIESEL FUEL-TRANSP</v>
          </cell>
          <cell r="C472" t="str">
            <v>ASSET</v>
          </cell>
          <cell r="D472" t="str">
            <v>Open</v>
          </cell>
          <cell r="E472">
            <v>18400</v>
          </cell>
          <cell r="F472" t="str">
            <v>Clearing accounts</v>
          </cell>
          <cell r="G472" t="str">
            <v xml:space="preserve"> Other current assets</v>
          </cell>
          <cell r="H472" t="str">
            <v>Other current assets</v>
          </cell>
          <cell r="I472">
            <v>184.3</v>
          </cell>
          <cell r="J472" t="str">
            <v>184 - Clearing Accounts</v>
          </cell>
          <cell r="K472">
            <v>184</v>
          </cell>
          <cell r="L472" t="str">
            <v>184.3 - Clearing Accts</v>
          </cell>
          <cell r="M472" t="str">
            <v>Other Deferred Debits</v>
          </cell>
          <cell r="N472" t="str">
            <v>n/a</v>
          </cell>
          <cell r="O472" t="str">
            <v>n/a</v>
          </cell>
          <cell r="P472" t="str">
            <v>n/a</v>
          </cell>
          <cell r="Q472">
            <v>0</v>
          </cell>
        </row>
        <row r="473">
          <cell r="A473" t="str">
            <v>184312</v>
          </cell>
          <cell r="B473" t="str">
            <v>RENT/STORAGE-TRANSP</v>
          </cell>
          <cell r="C473" t="str">
            <v>ASSET</v>
          </cell>
          <cell r="D473" t="str">
            <v>Open</v>
          </cell>
          <cell r="E473">
            <v>18400</v>
          </cell>
          <cell r="F473" t="str">
            <v>Clearing accounts</v>
          </cell>
          <cell r="G473" t="str">
            <v xml:space="preserve"> Other current assets</v>
          </cell>
          <cell r="H473" t="str">
            <v>Other current assets</v>
          </cell>
          <cell r="I473">
            <v>184.3</v>
          </cell>
          <cell r="J473" t="str">
            <v>184 - Clearing Accounts</v>
          </cell>
          <cell r="K473">
            <v>184</v>
          </cell>
          <cell r="L473" t="str">
            <v>184.3 - Clearing Accts</v>
          </cell>
          <cell r="M473" t="str">
            <v>Other Deferred Debits</v>
          </cell>
          <cell r="N473" t="str">
            <v>n/a</v>
          </cell>
          <cell r="O473" t="str">
            <v>n/a</v>
          </cell>
          <cell r="P473" t="str">
            <v>n/a</v>
          </cell>
          <cell r="Q473">
            <v>0</v>
          </cell>
        </row>
        <row r="474">
          <cell r="A474" t="str">
            <v>184313</v>
          </cell>
          <cell r="B474" t="str">
            <v>TELECOM VEHICLE RADIO / COMPUTER EXPENSES</v>
          </cell>
          <cell r="C474" t="str">
            <v>ASSET</v>
          </cell>
          <cell r="D474" t="str">
            <v>Open</v>
          </cell>
          <cell r="E474">
            <v>18400</v>
          </cell>
          <cell r="F474" t="str">
            <v>Clearing accounts</v>
          </cell>
          <cell r="G474" t="str">
            <v xml:space="preserve"> Other current assets</v>
          </cell>
          <cell r="H474" t="str">
            <v>Other current assets</v>
          </cell>
          <cell r="I474">
            <v>184.3</v>
          </cell>
          <cell r="J474" t="str">
            <v>184 - Clearing Accounts</v>
          </cell>
          <cell r="K474">
            <v>184</v>
          </cell>
          <cell r="L474" t="str">
            <v>184.3 - Clearing Accts</v>
          </cell>
          <cell r="M474" t="str">
            <v>Other Deferred Debits</v>
          </cell>
          <cell r="N474" t="str">
            <v>n/a</v>
          </cell>
          <cell r="O474" t="str">
            <v>n/a</v>
          </cell>
          <cell r="P474" t="str">
            <v>n/a</v>
          </cell>
          <cell r="Q474">
            <v>0</v>
          </cell>
        </row>
        <row r="475">
          <cell r="A475" t="str">
            <v>184314</v>
          </cell>
          <cell r="B475" t="str">
            <v>LICENSE/TAX-TRANSP</v>
          </cell>
          <cell r="C475" t="str">
            <v>ASSET</v>
          </cell>
          <cell r="D475" t="str">
            <v>Open</v>
          </cell>
          <cell r="E475">
            <v>18400</v>
          </cell>
          <cell r="F475" t="str">
            <v>Clearing accounts</v>
          </cell>
          <cell r="G475" t="str">
            <v xml:space="preserve"> Other current assets</v>
          </cell>
          <cell r="H475" t="str">
            <v>Other current assets</v>
          </cell>
          <cell r="I475">
            <v>184.3</v>
          </cell>
          <cell r="J475" t="str">
            <v>184 - Clearing Accounts</v>
          </cell>
          <cell r="K475">
            <v>184</v>
          </cell>
          <cell r="L475" t="str">
            <v>184.3 - Clearing Accts</v>
          </cell>
          <cell r="M475" t="str">
            <v>Other Deferred Debits</v>
          </cell>
          <cell r="N475" t="str">
            <v>n/a</v>
          </cell>
          <cell r="O475" t="str">
            <v>n/a</v>
          </cell>
          <cell r="P475" t="str">
            <v>n/a</v>
          </cell>
          <cell r="Q475">
            <v>0</v>
          </cell>
        </row>
        <row r="476">
          <cell r="A476" t="str">
            <v>184315</v>
          </cell>
          <cell r="B476" t="str">
            <v>DEPRECIATION-TRANSP</v>
          </cell>
          <cell r="C476" t="str">
            <v>ASSET</v>
          </cell>
          <cell r="D476" t="str">
            <v>Open</v>
          </cell>
          <cell r="E476">
            <v>18400</v>
          </cell>
          <cell r="F476" t="str">
            <v>Clearing accounts</v>
          </cell>
          <cell r="G476" t="str">
            <v xml:space="preserve"> Other current assets</v>
          </cell>
          <cell r="H476" t="str">
            <v>Other current assets</v>
          </cell>
          <cell r="I476">
            <v>184.3</v>
          </cell>
          <cell r="J476" t="str">
            <v>184 - Clearing Accounts</v>
          </cell>
          <cell r="K476">
            <v>184</v>
          </cell>
          <cell r="L476" t="str">
            <v>184.3 - Clearing Accts</v>
          </cell>
          <cell r="M476" t="str">
            <v>Other Deferred Debits</v>
          </cell>
          <cell r="N476" t="str">
            <v>n/a</v>
          </cell>
          <cell r="O476" t="str">
            <v>n/a</v>
          </cell>
          <cell r="P476" t="str">
            <v>n/a</v>
          </cell>
          <cell r="Q476">
            <v>0</v>
          </cell>
        </row>
        <row r="477">
          <cell r="A477" t="str">
            <v>184318</v>
          </cell>
          <cell r="B477" t="str">
            <v>TRANSPORTATION CLEARING ACCOUNT ADJUSTMENT</v>
          </cell>
          <cell r="C477" t="str">
            <v>ASSET</v>
          </cell>
          <cell r="D477" t="str">
            <v>Open</v>
          </cell>
          <cell r="E477">
            <v>18400</v>
          </cell>
          <cell r="F477" t="str">
            <v>Clearing accounts</v>
          </cell>
          <cell r="G477" t="str">
            <v xml:space="preserve"> Other current assets</v>
          </cell>
          <cell r="H477" t="str">
            <v>Other current assets</v>
          </cell>
          <cell r="I477">
            <v>184.3</v>
          </cell>
          <cell r="J477" t="str">
            <v>184 - Clearing Accounts</v>
          </cell>
          <cell r="K477">
            <v>184</v>
          </cell>
          <cell r="L477" t="str">
            <v>184.3 - Clearing Accts</v>
          </cell>
          <cell r="M477" t="str">
            <v>Other Deferred Debits</v>
          </cell>
          <cell r="N477" t="str">
            <v>n/a</v>
          </cell>
          <cell r="O477" t="str">
            <v>n/a</v>
          </cell>
          <cell r="P477" t="str">
            <v>n/a</v>
          </cell>
          <cell r="Q477">
            <v>0</v>
          </cell>
        </row>
        <row r="478">
          <cell r="A478" t="str">
            <v>184319</v>
          </cell>
          <cell r="B478" t="str">
            <v>FUEL ADMINISTRATION VEHICLES</v>
          </cell>
          <cell r="C478" t="str">
            <v>ASSET</v>
          </cell>
          <cell r="D478" t="str">
            <v>Open</v>
          </cell>
          <cell r="E478">
            <v>18400</v>
          </cell>
          <cell r="F478" t="str">
            <v>Clearing accounts</v>
          </cell>
          <cell r="G478" t="str">
            <v xml:space="preserve"> Other current assets</v>
          </cell>
          <cell r="H478" t="str">
            <v>Other current assets</v>
          </cell>
          <cell r="I478">
            <v>184.3</v>
          </cell>
          <cell r="J478" t="str">
            <v>184 - Clearing Accounts</v>
          </cell>
          <cell r="K478">
            <v>184</v>
          </cell>
          <cell r="L478" t="str">
            <v>184.3 - Clearing Accts</v>
          </cell>
          <cell r="M478" t="str">
            <v>Other Deferred Debits</v>
          </cell>
          <cell r="N478" t="str">
            <v>n/a</v>
          </cell>
          <cell r="O478" t="str">
            <v>n/a</v>
          </cell>
          <cell r="P478" t="str">
            <v>n/a</v>
          </cell>
          <cell r="Q478">
            <v>0</v>
          </cell>
        </row>
        <row r="479">
          <cell r="A479" t="str">
            <v>184320</v>
          </cell>
          <cell r="B479" t="str">
            <v>TRANSPORTATION EXPENSE ALLOCATION - CLEARING</v>
          </cell>
          <cell r="C479" t="str">
            <v>ASSET</v>
          </cell>
          <cell r="D479" t="str">
            <v>Open</v>
          </cell>
          <cell r="E479">
            <v>18400</v>
          </cell>
          <cell r="F479" t="str">
            <v>Clearing accounts</v>
          </cell>
          <cell r="G479" t="str">
            <v xml:space="preserve"> Other current assets</v>
          </cell>
          <cell r="H479" t="str">
            <v>Other current assets</v>
          </cell>
          <cell r="I479">
            <v>184.3</v>
          </cell>
          <cell r="J479" t="str">
            <v>184 - Clearing Accounts</v>
          </cell>
          <cell r="K479">
            <v>184</v>
          </cell>
          <cell r="L479" t="str">
            <v>184.3 - Clearing Accts</v>
          </cell>
          <cell r="M479" t="str">
            <v>Other Deferred Debits</v>
          </cell>
          <cell r="N479" t="str">
            <v>n/a</v>
          </cell>
          <cell r="O479" t="str">
            <v>n/a</v>
          </cell>
          <cell r="P479" t="str">
            <v>n/a</v>
          </cell>
          <cell r="Q479">
            <v>0</v>
          </cell>
        </row>
        <row r="480">
          <cell r="A480" t="str">
            <v>184450</v>
          </cell>
          <cell r="B480" t="str">
            <v>CL ACC TO OTH DEF CR</v>
          </cell>
          <cell r="C480" t="str">
            <v>LIABILITY</v>
          </cell>
          <cell r="D480" t="str">
            <v>Open</v>
          </cell>
          <cell r="E480">
            <v>25320</v>
          </cell>
          <cell r="F480" t="str">
            <v>def cr-equal-time off cost</v>
          </cell>
          <cell r="G480" t="str">
            <v>Other current liab</v>
          </cell>
          <cell r="H480" t="str">
            <v>Other current liabilities</v>
          </cell>
          <cell r="I480">
            <v>184.4</v>
          </cell>
          <cell r="J480" t="str">
            <v>184 - Clearing Accounts</v>
          </cell>
          <cell r="K480">
            <v>184.2</v>
          </cell>
          <cell r="L480" t="str">
            <v>184.4 - Clearing Accts (O/Cur Liab)</v>
          </cell>
          <cell r="M480" t="str">
            <v>Other Deferred Debits</v>
          </cell>
          <cell r="N480" t="str">
            <v>n/a</v>
          </cell>
          <cell r="O480" t="str">
            <v>n/a</v>
          </cell>
          <cell r="P480" t="str">
            <v>n/a</v>
          </cell>
          <cell r="Q480">
            <v>0</v>
          </cell>
        </row>
        <row r="481">
          <cell r="A481" t="str">
            <v>184500</v>
          </cell>
          <cell r="B481" t="str">
            <v>OPR-DIST/ST BLDG-7TH</v>
          </cell>
          <cell r="C481" t="str">
            <v>ASSET</v>
          </cell>
          <cell r="D481" t="str">
            <v>Open</v>
          </cell>
          <cell r="E481">
            <v>18400</v>
          </cell>
          <cell r="F481" t="str">
            <v>Clearing accounts</v>
          </cell>
          <cell r="G481" t="str">
            <v xml:space="preserve"> Other current assets</v>
          </cell>
          <cell r="H481" t="str">
            <v>Other current assets</v>
          </cell>
          <cell r="I481">
            <v>184.3</v>
          </cell>
          <cell r="J481" t="str">
            <v>184 - Clearing Accounts</v>
          </cell>
          <cell r="K481">
            <v>184</v>
          </cell>
          <cell r="L481" t="str">
            <v>184.3 - Clearing Accts</v>
          </cell>
          <cell r="M481" t="str">
            <v>Other Deferred Debits</v>
          </cell>
          <cell r="N481" t="str">
            <v>n/a</v>
          </cell>
          <cell r="O481" t="str">
            <v>n/a</v>
          </cell>
          <cell r="P481" t="str">
            <v>n/a</v>
          </cell>
          <cell r="Q481">
            <v>0</v>
          </cell>
        </row>
        <row r="482">
          <cell r="A482" t="str">
            <v>184501</v>
          </cell>
          <cell r="B482" t="str">
            <v>MTCE-DIST/ST BLDG-7T</v>
          </cell>
          <cell r="C482" t="str">
            <v>ASSET</v>
          </cell>
          <cell r="D482" t="str">
            <v>Open</v>
          </cell>
          <cell r="E482">
            <v>18400</v>
          </cell>
          <cell r="F482" t="str">
            <v>Clearing accounts</v>
          </cell>
          <cell r="G482" t="str">
            <v xml:space="preserve"> Other current assets</v>
          </cell>
          <cell r="H482" t="str">
            <v>Other current assets</v>
          </cell>
          <cell r="I482">
            <v>184.3</v>
          </cell>
          <cell r="J482" t="str">
            <v>184 - Clearing Accounts</v>
          </cell>
          <cell r="K482">
            <v>184</v>
          </cell>
          <cell r="L482" t="str">
            <v>184.3 - Clearing Accts</v>
          </cell>
          <cell r="M482" t="str">
            <v>Other Deferred Debits</v>
          </cell>
          <cell r="N482" t="str">
            <v>n/a</v>
          </cell>
          <cell r="O482" t="str">
            <v>n/a</v>
          </cell>
          <cell r="P482" t="str">
            <v>n/a</v>
          </cell>
          <cell r="Q482">
            <v>0</v>
          </cell>
        </row>
        <row r="483">
          <cell r="A483" t="str">
            <v>184504</v>
          </cell>
          <cell r="B483" t="str">
            <v>OPERATION-SSC</v>
          </cell>
          <cell r="C483" t="str">
            <v>ASSET</v>
          </cell>
          <cell r="D483" t="str">
            <v>Open</v>
          </cell>
          <cell r="E483">
            <v>18400</v>
          </cell>
          <cell r="F483" t="str">
            <v>Clearing accounts</v>
          </cell>
          <cell r="G483" t="str">
            <v xml:space="preserve"> Other current assets</v>
          </cell>
          <cell r="H483" t="str">
            <v>Other current assets</v>
          </cell>
          <cell r="I483">
            <v>184.3</v>
          </cell>
          <cell r="J483" t="str">
            <v>184 - Clearing Accounts</v>
          </cell>
          <cell r="K483">
            <v>184</v>
          </cell>
          <cell r="L483" t="str">
            <v>184.3 - Clearing Accts</v>
          </cell>
          <cell r="M483" t="str">
            <v>Other Deferred Debits</v>
          </cell>
          <cell r="N483" t="str">
            <v>n/a</v>
          </cell>
          <cell r="O483" t="str">
            <v>n/a</v>
          </cell>
          <cell r="P483" t="str">
            <v>n/a</v>
          </cell>
          <cell r="Q483">
            <v>0</v>
          </cell>
        </row>
        <row r="484">
          <cell r="A484" t="str">
            <v>184505</v>
          </cell>
          <cell r="B484" t="str">
            <v>MAINTENANCE-SSC</v>
          </cell>
          <cell r="C484" t="str">
            <v>ASSET</v>
          </cell>
          <cell r="D484" t="str">
            <v>Open</v>
          </cell>
          <cell r="E484">
            <v>18400</v>
          </cell>
          <cell r="F484" t="str">
            <v>Clearing accounts</v>
          </cell>
          <cell r="G484" t="str">
            <v xml:space="preserve"> Other current assets</v>
          </cell>
          <cell r="H484" t="str">
            <v>Other current assets</v>
          </cell>
          <cell r="I484">
            <v>184.3</v>
          </cell>
          <cell r="J484" t="str">
            <v>184 - Clearing Accounts</v>
          </cell>
          <cell r="K484">
            <v>184</v>
          </cell>
          <cell r="L484" t="str">
            <v>184.3 - Clearing Accts</v>
          </cell>
          <cell r="M484" t="str">
            <v>Other Deferred Debits</v>
          </cell>
          <cell r="N484" t="str">
            <v>n/a</v>
          </cell>
          <cell r="O484" t="str">
            <v>n/a</v>
          </cell>
          <cell r="P484" t="str">
            <v>n/a</v>
          </cell>
          <cell r="Q484">
            <v>0</v>
          </cell>
        </row>
        <row r="485">
          <cell r="A485" t="str">
            <v>184510</v>
          </cell>
          <cell r="B485" t="str">
            <v>MTCE-WATERSIDE STRUC</v>
          </cell>
          <cell r="C485" t="str">
            <v>ASSET</v>
          </cell>
          <cell r="D485" t="str">
            <v>Open</v>
          </cell>
          <cell r="E485">
            <v>18400</v>
          </cell>
          <cell r="F485" t="str">
            <v>Clearing accounts</v>
          </cell>
          <cell r="G485" t="str">
            <v xml:space="preserve"> Other current assets</v>
          </cell>
          <cell r="H485" t="str">
            <v>Other current assets</v>
          </cell>
          <cell r="I485">
            <v>184.3</v>
          </cell>
          <cell r="J485" t="str">
            <v>184 - Clearing Accounts</v>
          </cell>
          <cell r="K485">
            <v>184</v>
          </cell>
          <cell r="L485" t="str">
            <v>184.3 - Clearing Accts</v>
          </cell>
          <cell r="M485" t="str">
            <v>Other Deferred Debits</v>
          </cell>
          <cell r="N485" t="str">
            <v>n/a</v>
          </cell>
          <cell r="O485" t="str">
            <v>n/a</v>
          </cell>
          <cell r="P485" t="str">
            <v>n/a</v>
          </cell>
          <cell r="Q485">
            <v>0</v>
          </cell>
        </row>
        <row r="486">
          <cell r="A486" t="str">
            <v>184511</v>
          </cell>
          <cell r="B486" t="str">
            <v>MISC SERV-WATERSIDE</v>
          </cell>
          <cell r="C486" t="str">
            <v>ASSET</v>
          </cell>
          <cell r="D486" t="str">
            <v>Open</v>
          </cell>
          <cell r="E486">
            <v>18400</v>
          </cell>
          <cell r="F486" t="str">
            <v>Clearing accounts</v>
          </cell>
          <cell r="G486" t="str">
            <v xml:space="preserve"> Other current assets</v>
          </cell>
          <cell r="H486" t="str">
            <v>Other current assets</v>
          </cell>
          <cell r="I486">
            <v>184.3</v>
          </cell>
          <cell r="J486" t="str">
            <v>184 - Clearing Accounts</v>
          </cell>
          <cell r="K486">
            <v>184</v>
          </cell>
          <cell r="L486" t="str">
            <v>184.3 - Clearing Accts</v>
          </cell>
          <cell r="M486" t="str">
            <v>Other Deferred Debits</v>
          </cell>
          <cell r="N486" t="str">
            <v>n/a</v>
          </cell>
          <cell r="O486" t="str">
            <v>n/a</v>
          </cell>
          <cell r="P486" t="str">
            <v>n/a</v>
          </cell>
          <cell r="Q486">
            <v>0</v>
          </cell>
        </row>
        <row r="487">
          <cell r="A487" t="str">
            <v>184514</v>
          </cell>
          <cell r="B487" t="str">
            <v>OPERATION-ESC</v>
          </cell>
          <cell r="C487" t="str">
            <v>ASSET</v>
          </cell>
          <cell r="D487" t="str">
            <v>Open</v>
          </cell>
          <cell r="E487">
            <v>18400</v>
          </cell>
          <cell r="F487" t="str">
            <v>Clearing accounts</v>
          </cell>
          <cell r="G487" t="str">
            <v xml:space="preserve"> Other current assets</v>
          </cell>
          <cell r="H487" t="str">
            <v>Other current assets</v>
          </cell>
          <cell r="I487">
            <v>184.3</v>
          </cell>
          <cell r="J487" t="str">
            <v>184 - Clearing Accounts</v>
          </cell>
          <cell r="K487">
            <v>184</v>
          </cell>
          <cell r="L487" t="str">
            <v>184.3 - Clearing Accts</v>
          </cell>
          <cell r="M487" t="str">
            <v>Other Deferred Debits</v>
          </cell>
          <cell r="N487" t="str">
            <v>n/a</v>
          </cell>
          <cell r="O487" t="str">
            <v>n/a</v>
          </cell>
          <cell r="P487" t="str">
            <v>n/a</v>
          </cell>
          <cell r="Q487">
            <v>0</v>
          </cell>
        </row>
        <row r="488">
          <cell r="A488" t="str">
            <v>184515</v>
          </cell>
          <cell r="B488" t="str">
            <v>MAINTENANCE-ESC</v>
          </cell>
          <cell r="C488" t="str">
            <v>ASSET</v>
          </cell>
          <cell r="D488" t="str">
            <v>Open</v>
          </cell>
          <cell r="E488">
            <v>18400</v>
          </cell>
          <cell r="F488" t="str">
            <v>Clearing accounts</v>
          </cell>
          <cell r="G488" t="str">
            <v xml:space="preserve"> Other current assets</v>
          </cell>
          <cell r="H488" t="str">
            <v>Other current assets</v>
          </cell>
          <cell r="I488">
            <v>184.3</v>
          </cell>
          <cell r="J488" t="str">
            <v>184 - Clearing Accounts</v>
          </cell>
          <cell r="K488">
            <v>184</v>
          </cell>
          <cell r="L488" t="str">
            <v>184.3 - Clearing Accts</v>
          </cell>
          <cell r="M488" t="str">
            <v>Other Deferred Debits</v>
          </cell>
          <cell r="N488" t="str">
            <v>n/a</v>
          </cell>
          <cell r="O488" t="str">
            <v>n/a</v>
          </cell>
          <cell r="P488" t="str">
            <v>n/a</v>
          </cell>
          <cell r="Q488">
            <v>0</v>
          </cell>
        </row>
        <row r="489">
          <cell r="A489" t="str">
            <v>184516</v>
          </cell>
          <cell r="B489" t="str">
            <v>OPERATION-BOC</v>
          </cell>
          <cell r="C489" t="str">
            <v>ASSET</v>
          </cell>
          <cell r="D489" t="str">
            <v>Open</v>
          </cell>
          <cell r="E489">
            <v>18400</v>
          </cell>
          <cell r="F489" t="str">
            <v>Clearing accounts</v>
          </cell>
          <cell r="G489" t="str">
            <v xml:space="preserve"> Other current assets</v>
          </cell>
          <cell r="H489" t="str">
            <v>Other current assets</v>
          </cell>
          <cell r="I489">
            <v>184.3</v>
          </cell>
          <cell r="J489" t="str">
            <v>184 - Clearing Accounts</v>
          </cell>
          <cell r="K489">
            <v>184</v>
          </cell>
          <cell r="L489" t="str">
            <v>184.3 - Clearing Accts</v>
          </cell>
          <cell r="M489" t="str">
            <v>Other Deferred Debits</v>
          </cell>
          <cell r="N489" t="str">
            <v>n/a</v>
          </cell>
          <cell r="O489" t="str">
            <v>n/a</v>
          </cell>
          <cell r="P489" t="str">
            <v>n/a</v>
          </cell>
          <cell r="Q489">
            <v>0</v>
          </cell>
        </row>
        <row r="490">
          <cell r="A490" t="str">
            <v>184517</v>
          </cell>
          <cell r="B490" t="str">
            <v>MAINTENANCE-BOC</v>
          </cell>
          <cell r="C490" t="str">
            <v>ASSET</v>
          </cell>
          <cell r="D490" t="str">
            <v>Open</v>
          </cell>
          <cell r="E490">
            <v>18400</v>
          </cell>
          <cell r="F490" t="str">
            <v>Clearing accounts</v>
          </cell>
          <cell r="G490" t="str">
            <v xml:space="preserve"> Other current assets</v>
          </cell>
          <cell r="H490" t="str">
            <v>Other current assets</v>
          </cell>
          <cell r="I490">
            <v>184.3</v>
          </cell>
          <cell r="J490" t="str">
            <v>184 - Clearing Accounts</v>
          </cell>
          <cell r="K490">
            <v>184</v>
          </cell>
          <cell r="L490" t="str">
            <v>184.3 - Clearing Accts</v>
          </cell>
          <cell r="M490" t="str">
            <v>Other Deferred Debits</v>
          </cell>
          <cell r="N490" t="str">
            <v>n/a</v>
          </cell>
          <cell r="O490" t="str">
            <v>n/a</v>
          </cell>
          <cell r="P490" t="str">
            <v>n/a</v>
          </cell>
          <cell r="Q490">
            <v>0</v>
          </cell>
        </row>
        <row r="491">
          <cell r="A491" t="str">
            <v>184518</v>
          </cell>
          <cell r="B491" t="str">
            <v>OPERATION-AUBURNDALE</v>
          </cell>
          <cell r="C491" t="str">
            <v>ASSET</v>
          </cell>
          <cell r="D491" t="str">
            <v>Open</v>
          </cell>
          <cell r="E491">
            <v>18400</v>
          </cell>
          <cell r="F491" t="str">
            <v>Clearing accounts</v>
          </cell>
          <cell r="G491" t="str">
            <v xml:space="preserve"> Other current assets</v>
          </cell>
          <cell r="H491" t="str">
            <v>Other current assets</v>
          </cell>
          <cell r="I491">
            <v>184.3</v>
          </cell>
          <cell r="J491" t="str">
            <v>184 - Clearing Accounts</v>
          </cell>
          <cell r="K491">
            <v>184</v>
          </cell>
          <cell r="L491" t="str">
            <v>184.3 - Clearing Accts</v>
          </cell>
          <cell r="M491" t="str">
            <v>Other Deferred Debits</v>
          </cell>
          <cell r="N491" t="str">
            <v>n/a</v>
          </cell>
          <cell r="O491" t="str">
            <v>n/a</v>
          </cell>
          <cell r="P491" t="str">
            <v>n/a</v>
          </cell>
          <cell r="Q491">
            <v>0</v>
          </cell>
        </row>
        <row r="492">
          <cell r="A492" t="str">
            <v>184519</v>
          </cell>
          <cell r="B492" t="str">
            <v>MAINT-AUBURNDALE</v>
          </cell>
          <cell r="C492" t="str">
            <v>ASSET</v>
          </cell>
          <cell r="D492" t="str">
            <v>Open</v>
          </cell>
          <cell r="E492">
            <v>18400</v>
          </cell>
          <cell r="F492" t="str">
            <v>Clearing accounts</v>
          </cell>
          <cell r="G492" t="str">
            <v xml:space="preserve"> Other current assets</v>
          </cell>
          <cell r="H492" t="str">
            <v>Other current assets</v>
          </cell>
          <cell r="I492">
            <v>184.3</v>
          </cell>
          <cell r="J492" t="str">
            <v>184 - Clearing Accounts</v>
          </cell>
          <cell r="K492">
            <v>184</v>
          </cell>
          <cell r="L492" t="str">
            <v>184.3 - Clearing Accts</v>
          </cell>
          <cell r="M492" t="str">
            <v>Other Deferred Debits</v>
          </cell>
          <cell r="N492" t="str">
            <v>n/a</v>
          </cell>
          <cell r="O492" t="str">
            <v>n/a</v>
          </cell>
          <cell r="P492" t="str">
            <v>n/a</v>
          </cell>
          <cell r="Q492">
            <v>0</v>
          </cell>
        </row>
        <row r="493">
          <cell r="A493" t="str">
            <v>184520</v>
          </cell>
          <cell r="B493" t="str">
            <v>MISC FAC O/M-OFFSET</v>
          </cell>
          <cell r="C493" t="str">
            <v>ASSET</v>
          </cell>
          <cell r="D493" t="str">
            <v>Open</v>
          </cell>
          <cell r="E493">
            <v>18400</v>
          </cell>
          <cell r="F493" t="str">
            <v>Clearing accounts</v>
          </cell>
          <cell r="G493" t="str">
            <v xml:space="preserve"> Other current assets</v>
          </cell>
          <cell r="H493" t="str">
            <v>Other current assets</v>
          </cell>
          <cell r="I493">
            <v>184.3</v>
          </cell>
          <cell r="J493" t="str">
            <v>184 - Clearing Accounts</v>
          </cell>
          <cell r="K493">
            <v>184</v>
          </cell>
          <cell r="L493" t="str">
            <v>184.3 - Clearing Accts</v>
          </cell>
          <cell r="M493" t="str">
            <v>Other Deferred Debits</v>
          </cell>
          <cell r="N493" t="str">
            <v>n/a</v>
          </cell>
          <cell r="O493" t="str">
            <v>n/a</v>
          </cell>
          <cell r="P493" t="str">
            <v>n/a</v>
          </cell>
          <cell r="Q493">
            <v>0</v>
          </cell>
        </row>
        <row r="494">
          <cell r="A494" t="str">
            <v>184600</v>
          </cell>
          <cell r="B494" t="str">
            <v>ENGINEERING OVERHEADS - GENERATION</v>
          </cell>
          <cell r="C494" t="str">
            <v>ASSET</v>
          </cell>
          <cell r="D494" t="str">
            <v>Open</v>
          </cell>
          <cell r="E494">
            <v>18400</v>
          </cell>
          <cell r="F494" t="str">
            <v>Clearing accounts</v>
          </cell>
          <cell r="G494" t="str">
            <v xml:space="preserve"> Other current assets</v>
          </cell>
          <cell r="H494" t="str">
            <v>Other current assets</v>
          </cell>
          <cell r="I494">
            <v>184.3</v>
          </cell>
          <cell r="J494" t="str">
            <v>184 - Clearing Accounts</v>
          </cell>
          <cell r="K494">
            <v>184</v>
          </cell>
          <cell r="L494" t="str">
            <v>184.3 - Clearing Accts</v>
          </cell>
          <cell r="M494" t="str">
            <v>Other Deferred Debits</v>
          </cell>
          <cell r="N494" t="str">
            <v>n/a</v>
          </cell>
          <cell r="O494" t="str">
            <v>n/a</v>
          </cell>
          <cell r="P494" t="str">
            <v>n/a</v>
          </cell>
          <cell r="Q494">
            <v>0</v>
          </cell>
        </row>
        <row r="495">
          <cell r="A495" t="str">
            <v>184602</v>
          </cell>
          <cell r="B495" t="str">
            <v>ENGINEERING OVERHEADS - DISTRIBUTION</v>
          </cell>
          <cell r="C495" t="str">
            <v>ASSET</v>
          </cell>
          <cell r="D495" t="str">
            <v>Open</v>
          </cell>
          <cell r="E495">
            <v>18400</v>
          </cell>
          <cell r="F495" t="str">
            <v>Clearing accounts</v>
          </cell>
          <cell r="G495" t="str">
            <v xml:space="preserve"> Other current assets</v>
          </cell>
          <cell r="H495" t="str">
            <v>Other current assets</v>
          </cell>
          <cell r="I495">
            <v>184.3</v>
          </cell>
          <cell r="J495" t="str">
            <v>184 - Clearing Accounts</v>
          </cell>
          <cell r="K495">
            <v>184</v>
          </cell>
          <cell r="L495" t="str">
            <v>184.3 - Clearing Accts</v>
          </cell>
          <cell r="M495" t="str">
            <v>Other Deferred Debits</v>
          </cell>
          <cell r="N495" t="str">
            <v>n/a</v>
          </cell>
          <cell r="O495" t="str">
            <v>n/a</v>
          </cell>
          <cell r="P495" t="str">
            <v>n/a</v>
          </cell>
          <cell r="Q495">
            <v>0</v>
          </cell>
        </row>
        <row r="496">
          <cell r="A496" t="str">
            <v>184603</v>
          </cell>
          <cell r="B496" t="str">
            <v>ENGINEERING OVERHEADS - RETAIL GAS</v>
          </cell>
          <cell r="C496" t="str">
            <v>ASSET</v>
          </cell>
          <cell r="D496" t="str">
            <v>Open</v>
          </cell>
          <cell r="E496">
            <v>18400</v>
          </cell>
          <cell r="F496" t="str">
            <v>Clearing accounts</v>
          </cell>
          <cell r="G496" t="str">
            <v xml:space="preserve"> Other current assets</v>
          </cell>
          <cell r="H496" t="str">
            <v>Other current assets</v>
          </cell>
          <cell r="I496">
            <v>184.3</v>
          </cell>
          <cell r="J496" t="str">
            <v>184 - Clearing Accounts</v>
          </cell>
          <cell r="K496">
            <v>184</v>
          </cell>
          <cell r="L496" t="str">
            <v>184.3 - Clearing Accts</v>
          </cell>
          <cell r="M496" t="str">
            <v>Other Deferred Debits</v>
          </cell>
          <cell r="N496" t="str">
            <v>n/a</v>
          </cell>
          <cell r="O496" t="str">
            <v>n/a</v>
          </cell>
          <cell r="P496" t="str">
            <v>n/a</v>
          </cell>
          <cell r="Q496">
            <v>0</v>
          </cell>
        </row>
        <row r="497">
          <cell r="A497" t="str">
            <v>184605</v>
          </cell>
          <cell r="B497" t="str">
            <v>ENGINEERING OVERHEADS - TRANSMISSION</v>
          </cell>
          <cell r="C497" t="str">
            <v>ASSET</v>
          </cell>
          <cell r="D497" t="str">
            <v>Open</v>
          </cell>
          <cell r="E497">
            <v>18400</v>
          </cell>
          <cell r="F497" t="str">
            <v>Clearing accounts</v>
          </cell>
          <cell r="G497" t="str">
            <v xml:space="preserve"> Other current assets</v>
          </cell>
          <cell r="H497" t="str">
            <v>Other current assets</v>
          </cell>
          <cell r="I497">
            <v>184.3</v>
          </cell>
          <cell r="J497" t="str">
            <v>184 - Clearing Accounts</v>
          </cell>
          <cell r="K497">
            <v>184</v>
          </cell>
          <cell r="L497" t="str">
            <v>184.3 - Clearing Accts</v>
          </cell>
          <cell r="M497" t="str">
            <v>Other Deferred Debits</v>
          </cell>
          <cell r="N497" t="str">
            <v>n/a</v>
          </cell>
          <cell r="O497" t="str">
            <v>n/a</v>
          </cell>
          <cell r="P497" t="str">
            <v>n/a</v>
          </cell>
          <cell r="Q497">
            <v>0</v>
          </cell>
        </row>
        <row r="498">
          <cell r="A498" t="str">
            <v>184612</v>
          </cell>
          <cell r="B498" t="str">
            <v>ENGINEERING OVERHEADS - DISTRIBUTION</v>
          </cell>
          <cell r="C498" t="str">
            <v>ASSET</v>
          </cell>
          <cell r="D498" t="str">
            <v>Open</v>
          </cell>
          <cell r="E498">
            <v>18400</v>
          </cell>
          <cell r="F498" t="str">
            <v>Clearing accounts</v>
          </cell>
          <cell r="G498" t="str">
            <v xml:space="preserve"> Other current assets</v>
          </cell>
          <cell r="H498" t="str">
            <v>Other current assets</v>
          </cell>
          <cell r="I498">
            <v>184.3</v>
          </cell>
          <cell r="J498" t="str">
            <v>184 - Clearing Accounts</v>
          </cell>
          <cell r="K498">
            <v>184</v>
          </cell>
          <cell r="L498" t="str">
            <v>184.3 - Clearing Accts</v>
          </cell>
          <cell r="M498" t="str">
            <v>Other Deferred Debits</v>
          </cell>
          <cell r="N498" t="str">
            <v>n/a</v>
          </cell>
          <cell r="O498" t="str">
            <v>n/a</v>
          </cell>
          <cell r="P498" t="str">
            <v>n/a</v>
          </cell>
          <cell r="Q498">
            <v>0</v>
          </cell>
        </row>
        <row r="499">
          <cell r="A499" t="str">
            <v>184650</v>
          </cell>
          <cell r="B499" t="str">
            <v>CUSTOMER ADVANCES - CLEARING</v>
          </cell>
          <cell r="C499" t="str">
            <v>LIABILITY</v>
          </cell>
          <cell r="D499" t="str">
            <v>Open</v>
          </cell>
          <cell r="E499">
            <v>25304</v>
          </cell>
          <cell r="F499" t="str">
            <v>Cust. Advances-Non-refundable</v>
          </cell>
          <cell r="G499" t="str">
            <v>Other current liab</v>
          </cell>
          <cell r="H499" t="str">
            <v>Other current liabilities</v>
          </cell>
          <cell r="I499">
            <v>184.4</v>
          </cell>
          <cell r="J499" t="str">
            <v>184 - Clearing Accounts</v>
          </cell>
          <cell r="K499">
            <v>184.2</v>
          </cell>
          <cell r="L499" t="str">
            <v>184.4 - Clearing Accts (O/Cur Liab)</v>
          </cell>
          <cell r="M499" t="str">
            <v>Other Deferred Debits</v>
          </cell>
          <cell r="N499" t="str">
            <v>n/a</v>
          </cell>
          <cell r="O499" t="str">
            <v>n/a</v>
          </cell>
          <cell r="P499" t="str">
            <v>n/a</v>
          </cell>
          <cell r="Q499">
            <v>0</v>
          </cell>
        </row>
        <row r="500">
          <cell r="A500" t="str">
            <v>184701</v>
          </cell>
          <cell r="B500" t="str">
            <v>EMPLOYEE ADVANCES - CLEARING</v>
          </cell>
          <cell r="C500" t="str">
            <v>ASSET</v>
          </cell>
          <cell r="D500" t="str">
            <v>Open</v>
          </cell>
          <cell r="E500">
            <v>18400</v>
          </cell>
          <cell r="F500" t="str">
            <v>Clearing accounts</v>
          </cell>
          <cell r="G500" t="str">
            <v xml:space="preserve"> Other current assets</v>
          </cell>
          <cell r="H500" t="str">
            <v>Other current assets</v>
          </cell>
          <cell r="I500">
            <v>184.3</v>
          </cell>
          <cell r="J500" t="str">
            <v>184 - Clearing Accounts</v>
          </cell>
          <cell r="K500">
            <v>184</v>
          </cell>
          <cell r="L500" t="str">
            <v>184.3 - Clearing Accts</v>
          </cell>
          <cell r="M500" t="str">
            <v>Other Deferred Debits</v>
          </cell>
          <cell r="N500" t="str">
            <v>n/a</v>
          </cell>
          <cell r="O500" t="str">
            <v>n/a</v>
          </cell>
          <cell r="P500" t="str">
            <v>n/a</v>
          </cell>
          <cell r="Q500">
            <v>0</v>
          </cell>
        </row>
        <row r="501">
          <cell r="A501" t="str">
            <v>184702</v>
          </cell>
          <cell r="B501" t="str">
            <v>IEXPENSE CREDIT CARD CLEARING</v>
          </cell>
          <cell r="C501" t="str">
            <v>ASSET</v>
          </cell>
          <cell r="D501" t="str">
            <v>Open</v>
          </cell>
          <cell r="E501">
            <v>18400</v>
          </cell>
          <cell r="F501" t="str">
            <v>Clearing accounts</v>
          </cell>
          <cell r="G501" t="str">
            <v xml:space="preserve"> Other current assets</v>
          </cell>
          <cell r="H501" t="str">
            <v>Other current assets</v>
          </cell>
          <cell r="I501">
            <v>184.3</v>
          </cell>
          <cell r="J501" t="str">
            <v>184 - Clearing Accounts</v>
          </cell>
          <cell r="K501">
            <v>184</v>
          </cell>
          <cell r="L501" t="str">
            <v>184.3 - Clearing Accts</v>
          </cell>
          <cell r="M501" t="str">
            <v>Other Deferred Debits</v>
          </cell>
          <cell r="N501" t="str">
            <v>n/a</v>
          </cell>
          <cell r="O501" t="str">
            <v>n/a</v>
          </cell>
          <cell r="P501" t="str">
            <v>n/a</v>
          </cell>
          <cell r="Q501">
            <v>0</v>
          </cell>
        </row>
        <row r="502">
          <cell r="A502" t="str">
            <v>186001</v>
          </cell>
          <cell r="B502" t="str">
            <v>MISC DEFERRED DEBITS</v>
          </cell>
          <cell r="C502" t="str">
            <v>ASSET</v>
          </cell>
          <cell r="D502" t="str">
            <v>Open</v>
          </cell>
          <cell r="E502">
            <v>18690</v>
          </cell>
          <cell r="F502" t="str">
            <v>Misc d/d-miscellaneous</v>
          </cell>
          <cell r="G502" t="str">
            <v>Other assets lt</v>
          </cell>
          <cell r="H502" t="str">
            <v>Other long-term assets</v>
          </cell>
          <cell r="I502">
            <v>186.2</v>
          </cell>
          <cell r="J502" t="str">
            <v>186 - Misc Deferred Debits</v>
          </cell>
          <cell r="K502">
            <v>186.3</v>
          </cell>
          <cell r="L502" t="str">
            <v>186.2 - Misc Def Dr O/Assets LT</v>
          </cell>
          <cell r="M502" t="str">
            <v>Other Deferred Debits</v>
          </cell>
          <cell r="N502" t="str">
            <v>n/a</v>
          </cell>
          <cell r="O502" t="str">
            <v>n/a</v>
          </cell>
          <cell r="P502" t="str">
            <v>n/a</v>
          </cell>
          <cell r="Q502">
            <v>0</v>
          </cell>
        </row>
        <row r="503">
          <cell r="A503" t="str">
            <v>186004</v>
          </cell>
          <cell r="B503" t="str">
            <v>FINANCING EXPENSE</v>
          </cell>
          <cell r="C503" t="str">
            <v>ASSET</v>
          </cell>
          <cell r="D503" t="str">
            <v>Open</v>
          </cell>
          <cell r="E503">
            <v>18680</v>
          </cell>
          <cell r="F503" t="str">
            <v>Misc d/d-special acctg order</v>
          </cell>
          <cell r="G503" t="str">
            <v>Other assets lt</v>
          </cell>
          <cell r="H503" t="str">
            <v>Other long-term assets</v>
          </cell>
          <cell r="I503">
            <v>186.2</v>
          </cell>
          <cell r="J503" t="str">
            <v>186 - Misc Deferred Debits</v>
          </cell>
          <cell r="K503">
            <v>186.3</v>
          </cell>
          <cell r="L503" t="str">
            <v>186.2 - Misc Def Dr O/Assets LT</v>
          </cell>
          <cell r="M503" t="str">
            <v>Other Deferred Debits</v>
          </cell>
          <cell r="N503" t="str">
            <v>n/a</v>
          </cell>
          <cell r="O503" t="str">
            <v>n/a</v>
          </cell>
          <cell r="P503" t="str">
            <v>n/a</v>
          </cell>
          <cell r="Q503">
            <v>0</v>
          </cell>
        </row>
        <row r="504">
          <cell r="A504" t="str">
            <v>186019</v>
          </cell>
          <cell r="B504" t="str">
            <v>LONG-TERM DERIVATIVE ASSET (FAS 133)</v>
          </cell>
          <cell r="C504" t="str">
            <v>ASSET</v>
          </cell>
          <cell r="D504" t="str">
            <v>Open</v>
          </cell>
          <cell r="E504">
            <v>18230</v>
          </cell>
          <cell r="F504" t="str">
            <v>Regulatory assets-other</v>
          </cell>
          <cell r="G504" t="str">
            <v>Regulatory assets LT</v>
          </cell>
          <cell r="H504" t="str">
            <v>Regulatory assets - noncurrent - other</v>
          </cell>
          <cell r="I504">
            <v>186.4</v>
          </cell>
          <cell r="J504" t="str">
            <v>186 - Misc Deferred Debits</v>
          </cell>
          <cell r="K504">
            <v>186.4</v>
          </cell>
          <cell r="L504" t="str">
            <v>186.4 - Misc Def Debits (Reg Assets NC)</v>
          </cell>
          <cell r="M504" t="str">
            <v>Other Deferred Debits</v>
          </cell>
          <cell r="N504" t="str">
            <v>n/a</v>
          </cell>
          <cell r="O504" t="str">
            <v>n/a</v>
          </cell>
          <cell r="P504" t="str">
            <v>n/a</v>
          </cell>
          <cell r="Q504">
            <v>0</v>
          </cell>
        </row>
        <row r="505">
          <cell r="A505" t="str">
            <v>186035</v>
          </cell>
          <cell r="B505" t="str">
            <v>KEY MAN LIFE INSURANCE</v>
          </cell>
          <cell r="C505" t="str">
            <v>ASSET</v>
          </cell>
          <cell r="D505" t="str">
            <v>Open</v>
          </cell>
          <cell r="E505">
            <v>18684</v>
          </cell>
          <cell r="F505" t="str">
            <v>Key Man Life Insurance</v>
          </cell>
          <cell r="G505" t="str">
            <v>Other assets lt</v>
          </cell>
          <cell r="H505" t="str">
            <v>Cash surr value of life ins</v>
          </cell>
          <cell r="I505">
            <v>186.2</v>
          </cell>
          <cell r="J505" t="str">
            <v>186 - Misc Deferred Debits</v>
          </cell>
          <cell r="K505">
            <v>186.3</v>
          </cell>
          <cell r="L505" t="str">
            <v>186.2 - Misc Def Dr O/Assets LT</v>
          </cell>
          <cell r="M505" t="str">
            <v>Other Deferred Debits</v>
          </cell>
          <cell r="N505" t="str">
            <v>n/a</v>
          </cell>
          <cell r="O505" t="str">
            <v>n/a</v>
          </cell>
          <cell r="P505" t="str">
            <v>n/a</v>
          </cell>
          <cell r="Q505">
            <v>0</v>
          </cell>
        </row>
        <row r="506">
          <cell r="A506" t="str">
            <v>186036</v>
          </cell>
          <cell r="B506" t="str">
            <v>CLOSED 03/11 - LAND OPTIONS</v>
          </cell>
          <cell r="C506" t="str">
            <v>ASSET</v>
          </cell>
          <cell r="D506" t="str">
            <v>Closed</v>
          </cell>
          <cell r="E506">
            <v>18690</v>
          </cell>
          <cell r="F506" t="str">
            <v>Misc d/d-miscellaneous</v>
          </cell>
          <cell r="G506" t="str">
            <v>Other assets lt</v>
          </cell>
          <cell r="H506" t="str">
            <v>Other long-term assets</v>
          </cell>
          <cell r="I506">
            <v>186.2</v>
          </cell>
          <cell r="J506" t="str">
            <v>186 - Misc Deferred Debits</v>
          </cell>
          <cell r="K506">
            <v>186.3</v>
          </cell>
          <cell r="L506" t="str">
            <v>186.2 - Misc Def Dr O/Assets LT</v>
          </cell>
          <cell r="M506" t="str">
            <v>Other Deferred Debits</v>
          </cell>
          <cell r="N506" t="str">
            <v>n/a</v>
          </cell>
          <cell r="O506" t="str">
            <v>n/a</v>
          </cell>
          <cell r="P506" t="str">
            <v>n/a</v>
          </cell>
          <cell r="Q506">
            <v>0</v>
          </cell>
        </row>
        <row r="507">
          <cell r="A507" t="str">
            <v>186049</v>
          </cell>
          <cell r="B507" t="str">
            <v>PRELIMINARY CELL SITE COSTS</v>
          </cell>
          <cell r="C507" t="str">
            <v>ASSET</v>
          </cell>
          <cell r="D507" t="str">
            <v>Open</v>
          </cell>
          <cell r="E507">
            <v>18690</v>
          </cell>
          <cell r="F507" t="str">
            <v>Misc d/d-miscellaneous</v>
          </cell>
          <cell r="G507" t="str">
            <v>Other assets lt</v>
          </cell>
          <cell r="H507" t="str">
            <v>Other long-term assets</v>
          </cell>
          <cell r="I507">
            <v>186.2</v>
          </cell>
          <cell r="J507" t="str">
            <v>186 - Misc Deferred Debits</v>
          </cell>
          <cell r="K507">
            <v>186.3</v>
          </cell>
          <cell r="L507" t="str">
            <v>186.2 - Misc Def Dr O/Assets LT</v>
          </cell>
          <cell r="M507" t="str">
            <v>Other Deferred Debits</v>
          </cell>
          <cell r="N507" t="str">
            <v>n/a</v>
          </cell>
          <cell r="O507" t="str">
            <v>n/a</v>
          </cell>
          <cell r="P507" t="str">
            <v>n/a</v>
          </cell>
          <cell r="Q507">
            <v>0</v>
          </cell>
        </row>
        <row r="508">
          <cell r="A508" t="str">
            <v>186505</v>
          </cell>
          <cell r="B508" t="str">
            <v>GOODWILL</v>
          </cell>
          <cell r="C508" t="str">
            <v>ASSET</v>
          </cell>
          <cell r="D508" t="str">
            <v>Open</v>
          </cell>
          <cell r="E508">
            <v>18692</v>
          </cell>
          <cell r="F508" t="str">
            <v>Goodwill</v>
          </cell>
          <cell r="G508" t="str">
            <v>Goodwill</v>
          </cell>
          <cell r="H508" t="str">
            <v>Goodwill</v>
          </cell>
          <cell r="I508">
            <v>186.8</v>
          </cell>
          <cell r="J508" t="str">
            <v>186 - Misc Deferred Debits</v>
          </cell>
          <cell r="K508">
            <v>186.1</v>
          </cell>
          <cell r="L508" t="str">
            <v>186.8 - Misc Def Dr Goodwill</v>
          </cell>
          <cell r="M508" t="str">
            <v>Goodwill</v>
          </cell>
          <cell r="N508" t="str">
            <v>n/a</v>
          </cell>
          <cell r="O508" t="str">
            <v>n/a</v>
          </cell>
          <cell r="P508" t="str">
            <v>n/a</v>
          </cell>
          <cell r="Q508">
            <v>0</v>
          </cell>
        </row>
        <row r="509">
          <cell r="A509" t="str">
            <v>186548</v>
          </cell>
          <cell r="B509" t="str">
            <v>OTHER INTANGIBLE ASSETS - SHORT TERM</v>
          </cell>
          <cell r="C509" t="str">
            <v>ASSET</v>
          </cell>
          <cell r="D509" t="str">
            <v>Open</v>
          </cell>
          <cell r="E509">
            <v>17485</v>
          </cell>
          <cell r="F509" t="str">
            <v>Other current intangibles</v>
          </cell>
          <cell r="G509" t="str">
            <v xml:space="preserve">   Other intangibles</v>
          </cell>
          <cell r="H509" t="str">
            <v>Other current intangibles</v>
          </cell>
          <cell r="I509">
            <v>186.5</v>
          </cell>
          <cell r="J509" t="str">
            <v>186 - Misc Deferred Debits</v>
          </cell>
          <cell r="K509">
            <v>186.2</v>
          </cell>
          <cell r="L509" t="str">
            <v>186.5 - Misc Def Debits (O/Cur Intangibles)</v>
          </cell>
          <cell r="M509" t="str">
            <v>Other Deferred Debits</v>
          </cell>
          <cell r="N509" t="str">
            <v>n/a</v>
          </cell>
          <cell r="O509" t="str">
            <v>n/a</v>
          </cell>
          <cell r="P509" t="str">
            <v>n/a</v>
          </cell>
          <cell r="Q509">
            <v>0</v>
          </cell>
        </row>
        <row r="510">
          <cell r="A510" t="str">
            <v>186549</v>
          </cell>
          <cell r="B510" t="str">
            <v>OTHER INTANGIBLE ASSETS</v>
          </cell>
          <cell r="C510" t="str">
            <v>ASSET</v>
          </cell>
          <cell r="D510" t="str">
            <v>Open</v>
          </cell>
          <cell r="E510">
            <v>18696</v>
          </cell>
          <cell r="F510" t="str">
            <v>Other Intangibles</v>
          </cell>
          <cell r="G510" t="str">
            <v>Other intangibles LT</v>
          </cell>
          <cell r="H510" t="str">
            <v>Other long-term intangibles</v>
          </cell>
          <cell r="I510">
            <v>186.3</v>
          </cell>
          <cell r="J510" t="str">
            <v>186 - Misc Deferred Debits</v>
          </cell>
          <cell r="K510">
            <v>186</v>
          </cell>
          <cell r="L510" t="str">
            <v>186.3 - Misc Def Debits</v>
          </cell>
          <cell r="M510" t="str">
            <v>Other Deferred Debits</v>
          </cell>
          <cell r="N510" t="str">
            <v>n/a</v>
          </cell>
          <cell r="O510" t="str">
            <v>n/a</v>
          </cell>
          <cell r="P510" t="str">
            <v>n/a</v>
          </cell>
          <cell r="Q510">
            <v>0</v>
          </cell>
        </row>
        <row r="511">
          <cell r="A511" t="str">
            <v>186553</v>
          </cell>
          <cell r="B511" t="str">
            <v>OTH INTANG ASSETS - OVEC PPA ENERGY CONTRACT</v>
          </cell>
          <cell r="C511" t="str">
            <v>ASSET</v>
          </cell>
          <cell r="D511" t="str">
            <v>Open</v>
          </cell>
          <cell r="E511">
            <v>18696</v>
          </cell>
          <cell r="F511" t="str">
            <v>Other Intangibles</v>
          </cell>
          <cell r="G511" t="str">
            <v>Other intangibles LT</v>
          </cell>
          <cell r="H511" t="str">
            <v>Other long-term intangibles</v>
          </cell>
          <cell r="I511">
            <v>186.3</v>
          </cell>
          <cell r="J511" t="str">
            <v>186 - Misc Deferred Debits</v>
          </cell>
          <cell r="K511">
            <v>186</v>
          </cell>
          <cell r="L511" t="str">
            <v>186.3 - Misc Def Debits</v>
          </cell>
          <cell r="M511" t="str">
            <v>Other Deferred Debits</v>
          </cell>
          <cell r="N511" t="str">
            <v>n/a</v>
          </cell>
          <cell r="O511" t="str">
            <v>n/a</v>
          </cell>
          <cell r="P511" t="str">
            <v>n/a</v>
          </cell>
          <cell r="Q511">
            <v>0</v>
          </cell>
        </row>
        <row r="512">
          <cell r="A512" t="str">
            <v>186556</v>
          </cell>
          <cell r="B512" t="str">
            <v>OTH INTANG ASSETS - SO2 ALLOWANCES - CURRENT</v>
          </cell>
          <cell r="C512" t="str">
            <v>ASSET</v>
          </cell>
          <cell r="D512" t="str">
            <v>Open</v>
          </cell>
          <cell r="E512">
            <v>15810</v>
          </cell>
          <cell r="F512" t="str">
            <v>EA Inv-S02 Consump Non-Elim</v>
          </cell>
          <cell r="G512" t="str">
            <v xml:space="preserve">   Other intangibles</v>
          </cell>
          <cell r="H512" t="str">
            <v>Other current intangibles</v>
          </cell>
          <cell r="I512">
            <v>186.5</v>
          </cell>
          <cell r="J512" t="str">
            <v>186 - Misc Deferred Debits</v>
          </cell>
          <cell r="K512">
            <v>186</v>
          </cell>
          <cell r="L512" t="str">
            <v>186.5 - Misc Def Debits (O/Cur Intangibles)</v>
          </cell>
          <cell r="M512" t="str">
            <v>Other Deferred Debits</v>
          </cell>
          <cell r="N512" t="str">
            <v>n/a</v>
          </cell>
          <cell r="O512" t="str">
            <v>n/a</v>
          </cell>
          <cell r="P512" t="str">
            <v>n/a</v>
          </cell>
          <cell r="Q512">
            <v>0</v>
          </cell>
        </row>
        <row r="513">
          <cell r="A513" t="str">
            <v>186557</v>
          </cell>
          <cell r="B513" t="str">
            <v>OTH INTANG ASSETS - NOX OZONE ALLOWANCES - CURRENT</v>
          </cell>
          <cell r="C513" t="str">
            <v>ASSET</v>
          </cell>
          <cell r="D513" t="str">
            <v>Open</v>
          </cell>
          <cell r="E513">
            <v>15813</v>
          </cell>
          <cell r="F513" t="str">
            <v>EA Inv-Nox Consump Non-Elim</v>
          </cell>
          <cell r="G513" t="str">
            <v xml:space="preserve">   Other intangibles</v>
          </cell>
          <cell r="H513" t="str">
            <v>Other current intangibles</v>
          </cell>
          <cell r="I513">
            <v>186.5</v>
          </cell>
          <cell r="J513" t="str">
            <v>186 - Misc Deferred Debits</v>
          </cell>
          <cell r="K513">
            <v>186</v>
          </cell>
          <cell r="L513" t="str">
            <v>186.5 - Misc Def Debits (O/Cur Intangibles)</v>
          </cell>
          <cell r="M513" t="str">
            <v>Other Deferred Debits</v>
          </cell>
          <cell r="N513" t="str">
            <v>n/a</v>
          </cell>
          <cell r="O513" t="str">
            <v>n/a</v>
          </cell>
          <cell r="P513" t="str">
            <v>n/a</v>
          </cell>
          <cell r="Q513">
            <v>0</v>
          </cell>
        </row>
        <row r="514">
          <cell r="A514" t="str">
            <v>186558</v>
          </cell>
          <cell r="B514" t="str">
            <v>OTH INTANG ASSETS - NOX ANNUAL ALLOWANCES - CURRENT</v>
          </cell>
          <cell r="C514" t="str">
            <v>ASSET</v>
          </cell>
          <cell r="D514" t="str">
            <v>Open</v>
          </cell>
          <cell r="E514">
            <v>15809</v>
          </cell>
          <cell r="F514" t="str">
            <v>EA INV NOX Con N-elim ST A NX</v>
          </cell>
          <cell r="G514" t="str">
            <v xml:space="preserve">   Other intangibles</v>
          </cell>
          <cell r="H514" t="str">
            <v>Other current intangibles</v>
          </cell>
          <cell r="I514">
            <v>186.5</v>
          </cell>
          <cell r="J514" t="str">
            <v>186 - Misc Deferred Debits</v>
          </cell>
          <cell r="K514">
            <v>186</v>
          </cell>
          <cell r="L514" t="str">
            <v>186.5 - Misc Def Debits (O/Cur Intangibles)</v>
          </cell>
          <cell r="M514" t="str">
            <v>Other Deferred Debits</v>
          </cell>
          <cell r="N514" t="str">
            <v>n/a</v>
          </cell>
          <cell r="O514" t="str">
            <v>n/a</v>
          </cell>
          <cell r="P514" t="str">
            <v>n/a</v>
          </cell>
          <cell r="Q514">
            <v>0</v>
          </cell>
        </row>
        <row r="515">
          <cell r="A515" t="str">
            <v>186559</v>
          </cell>
          <cell r="B515" t="str">
            <v>OTH INTANG ASSETS - SO2 ALLOWANCES - FUTURE</v>
          </cell>
          <cell r="C515" t="str">
            <v>ASSET</v>
          </cell>
          <cell r="D515" t="str">
            <v>Open</v>
          </cell>
          <cell r="E515">
            <v>18609</v>
          </cell>
          <cell r="F515" t="str">
            <v>EA SO2 Inventory LT Non-tr</v>
          </cell>
          <cell r="G515" t="str">
            <v>Other intangibles LT</v>
          </cell>
          <cell r="H515" t="str">
            <v>Other long-term intangibles</v>
          </cell>
          <cell r="I515">
            <v>186.3</v>
          </cell>
          <cell r="J515" t="str">
            <v>186 - Misc Deferred Debits</v>
          </cell>
          <cell r="K515">
            <v>186</v>
          </cell>
          <cell r="L515" t="str">
            <v>186.3 - Misc Def Debits</v>
          </cell>
          <cell r="M515" t="str">
            <v>Other Deferred Debits</v>
          </cell>
          <cell r="N515" t="str">
            <v>n/a</v>
          </cell>
          <cell r="O515" t="str">
            <v>n/a</v>
          </cell>
          <cell r="P515" t="str">
            <v>n/a</v>
          </cell>
          <cell r="Q515">
            <v>0</v>
          </cell>
        </row>
        <row r="516">
          <cell r="A516" t="str">
            <v>186560</v>
          </cell>
          <cell r="B516" t="str">
            <v>OTH INTANG ASSETS - NOX OZONE ALLOWANCES - FUTURE</v>
          </cell>
          <cell r="C516" t="str">
            <v>ASSET</v>
          </cell>
          <cell r="D516" t="str">
            <v>Open</v>
          </cell>
          <cell r="E516">
            <v>18615</v>
          </cell>
          <cell r="F516" t="str">
            <v>EA Inc. NOX Cons-non-elim LT</v>
          </cell>
          <cell r="G516" t="str">
            <v>Other intangibles LT</v>
          </cell>
          <cell r="H516" t="str">
            <v>Other long-term intangibles</v>
          </cell>
          <cell r="I516">
            <v>186.3</v>
          </cell>
          <cell r="J516" t="str">
            <v>186 - Misc Deferred Debits</v>
          </cell>
          <cell r="K516">
            <v>186</v>
          </cell>
          <cell r="L516" t="str">
            <v>186.3 - Misc Def Debits</v>
          </cell>
          <cell r="M516" t="str">
            <v>Other Deferred Debits</v>
          </cell>
          <cell r="N516" t="str">
            <v>n/a</v>
          </cell>
          <cell r="O516" t="str">
            <v>n/a</v>
          </cell>
          <cell r="P516" t="str">
            <v>n/a</v>
          </cell>
          <cell r="Q516">
            <v>0</v>
          </cell>
        </row>
        <row r="517">
          <cell r="A517" t="str">
            <v>186561</v>
          </cell>
          <cell r="B517" t="str">
            <v>OTH INTANG ASSETS - NOX ANNUAL ALLOWANCES - FUTURE</v>
          </cell>
          <cell r="C517" t="str">
            <v>ASSET</v>
          </cell>
          <cell r="D517" t="str">
            <v>Open</v>
          </cell>
          <cell r="E517">
            <v>18618</v>
          </cell>
          <cell r="F517" t="str">
            <v>EA INV NOX Con N-elim LT A NX</v>
          </cell>
          <cell r="G517" t="str">
            <v>Other intangibles LT</v>
          </cell>
          <cell r="H517" t="str">
            <v>Other long-term intangibles</v>
          </cell>
          <cell r="I517">
            <v>186.3</v>
          </cell>
          <cell r="J517" t="str">
            <v>186 - Misc Deferred Debits</v>
          </cell>
          <cell r="K517">
            <v>186</v>
          </cell>
          <cell r="L517" t="str">
            <v>186.3 - Misc Def Debits</v>
          </cell>
          <cell r="M517" t="str">
            <v>Other Deferred Debits</v>
          </cell>
          <cell r="N517" t="str">
            <v>n/a</v>
          </cell>
          <cell r="O517" t="str">
            <v>n/a</v>
          </cell>
          <cell r="P517" t="str">
            <v>n/a</v>
          </cell>
          <cell r="Q517">
            <v>0</v>
          </cell>
        </row>
        <row r="518">
          <cell r="A518" t="str">
            <v>186576</v>
          </cell>
          <cell r="B518" t="str">
            <v>CARROLLTON SALE/LEASEBACK</v>
          </cell>
          <cell r="C518" t="str">
            <v>ASSET</v>
          </cell>
          <cell r="D518" t="str">
            <v>Open</v>
          </cell>
          <cell r="E518">
            <v>18690</v>
          </cell>
          <cell r="F518" t="str">
            <v>Misc d/d-miscellaneous</v>
          </cell>
          <cell r="G518" t="str">
            <v>Other assets lt</v>
          </cell>
          <cell r="H518" t="str">
            <v>Other long-term assets</v>
          </cell>
          <cell r="I518">
            <v>186.2</v>
          </cell>
          <cell r="J518" t="str">
            <v>186 - Misc Deferred Debits</v>
          </cell>
          <cell r="K518">
            <v>186.3</v>
          </cell>
          <cell r="L518" t="str">
            <v>186.2 - Misc Def Dr O/Assets LT</v>
          </cell>
          <cell r="M518" t="str">
            <v>Other Deferred Debits</v>
          </cell>
          <cell r="N518" t="str">
            <v>n/a</v>
          </cell>
          <cell r="O518" t="str">
            <v>n/a</v>
          </cell>
          <cell r="P518" t="str">
            <v>n/a</v>
          </cell>
          <cell r="Q518">
            <v>0</v>
          </cell>
        </row>
        <row r="519">
          <cell r="A519" t="str">
            <v>189004</v>
          </cell>
          <cell r="B519" t="str">
            <v>UNAM LOSS-1985J $25M 07/95</v>
          </cell>
          <cell r="C519" t="str">
            <v>ASSET</v>
          </cell>
          <cell r="D519" t="str">
            <v>Open</v>
          </cell>
          <cell r="E519">
            <v>18900</v>
          </cell>
          <cell r="F519" t="str">
            <v>unamort loss reacquired debt</v>
          </cell>
          <cell r="G519" t="str">
            <v>Regulatory assets LT</v>
          </cell>
          <cell r="H519" t="str">
            <v>Regulatory assets - noncurrent - unamort loss</v>
          </cell>
          <cell r="I519">
            <v>189</v>
          </cell>
          <cell r="J519" t="str">
            <v>189 - Unamort Loss On Reaquired Debt</v>
          </cell>
          <cell r="K519">
            <v>189</v>
          </cell>
          <cell r="L519" t="str">
            <v>189 - Unamort Loss Reaq Debt</v>
          </cell>
          <cell r="M519" t="str">
            <v>Unamortized Loss on Bonds</v>
          </cell>
          <cell r="N519" t="str">
            <v>n/a</v>
          </cell>
          <cell r="O519" t="str">
            <v>n/a</v>
          </cell>
          <cell r="P519" t="str">
            <v>n/a</v>
          </cell>
          <cell r="Q519">
            <v>0</v>
          </cell>
        </row>
        <row r="520">
          <cell r="A520" t="str">
            <v>189007</v>
          </cell>
          <cell r="B520" t="str">
            <v>UNAM LOSS-FMB $25M 10/09</v>
          </cell>
          <cell r="C520" t="str">
            <v>ASSET</v>
          </cell>
          <cell r="D520" t="str">
            <v>Open</v>
          </cell>
          <cell r="E520">
            <v>18900</v>
          </cell>
          <cell r="F520" t="str">
            <v>unamort loss reacquired debt</v>
          </cell>
          <cell r="G520" t="str">
            <v>Regulatory assets LT</v>
          </cell>
          <cell r="H520" t="str">
            <v>Regulatory assets - noncurrent - unamort loss</v>
          </cell>
          <cell r="I520">
            <v>189</v>
          </cell>
          <cell r="J520" t="str">
            <v>189 - Unamort Loss On Reaquired Debt</v>
          </cell>
          <cell r="K520">
            <v>189</v>
          </cell>
          <cell r="L520" t="str">
            <v>189 - Unamort Loss Reaq Debt</v>
          </cell>
          <cell r="M520" t="str">
            <v>Unamortized Loss on Bonds</v>
          </cell>
          <cell r="N520" t="str">
            <v>n/a</v>
          </cell>
          <cell r="O520" t="str">
            <v>n/a</v>
          </cell>
          <cell r="P520" t="str">
            <v>n/a</v>
          </cell>
          <cell r="Q520">
            <v>0</v>
          </cell>
        </row>
        <row r="521">
          <cell r="A521" t="str">
            <v>189008</v>
          </cell>
          <cell r="B521" t="str">
            <v>UNAM LOSS-1976B $35.2M 09/06</v>
          </cell>
          <cell r="C521" t="str">
            <v>ASSET</v>
          </cell>
          <cell r="D521" t="str">
            <v>Open</v>
          </cell>
          <cell r="E521">
            <v>18900</v>
          </cell>
          <cell r="F521" t="str">
            <v>unamort loss reacquired debt</v>
          </cell>
          <cell r="G521" t="str">
            <v>Regulatory assets LT</v>
          </cell>
          <cell r="H521" t="str">
            <v>Regulatory assets - noncurrent - unamort loss</v>
          </cell>
          <cell r="I521">
            <v>189</v>
          </cell>
          <cell r="J521" t="str">
            <v>189 - Unamort Loss On Reaquired Debt</v>
          </cell>
          <cell r="K521">
            <v>189</v>
          </cell>
          <cell r="L521" t="str">
            <v>189 - Unamort Loss Reaq Debt</v>
          </cell>
          <cell r="M521" t="str">
            <v>Unamortized Loss on Bonds</v>
          </cell>
          <cell r="N521" t="str">
            <v>n/a</v>
          </cell>
          <cell r="O521" t="str">
            <v>n/a</v>
          </cell>
          <cell r="P521" t="str">
            <v>n/a</v>
          </cell>
          <cell r="Q521">
            <v>0</v>
          </cell>
        </row>
        <row r="522">
          <cell r="A522" t="str">
            <v>189009</v>
          </cell>
          <cell r="B522" t="str">
            <v>UNAM LOSS-1975A $31M 09/00</v>
          </cell>
          <cell r="C522" t="str">
            <v>ASSET</v>
          </cell>
          <cell r="D522" t="str">
            <v>Open</v>
          </cell>
          <cell r="E522">
            <v>18900</v>
          </cell>
          <cell r="F522" t="str">
            <v>unamort loss reacquired debt</v>
          </cell>
          <cell r="G522" t="str">
            <v>Regulatory assets LT</v>
          </cell>
          <cell r="H522" t="str">
            <v>Regulatory assets - noncurrent - unamort loss</v>
          </cell>
          <cell r="I522">
            <v>189</v>
          </cell>
          <cell r="J522" t="str">
            <v>189 - Unamort Loss On Reaquired Debt</v>
          </cell>
          <cell r="K522">
            <v>189</v>
          </cell>
          <cell r="L522" t="str">
            <v>189 - Unamort Loss Reaq Debt</v>
          </cell>
          <cell r="M522" t="str">
            <v>Unamortized Loss on Bonds</v>
          </cell>
          <cell r="N522" t="str">
            <v>n/a</v>
          </cell>
          <cell r="O522" t="str">
            <v>n/a</v>
          </cell>
          <cell r="P522" t="str">
            <v>n/a</v>
          </cell>
          <cell r="Q522">
            <v>0</v>
          </cell>
        </row>
        <row r="523">
          <cell r="A523" t="str">
            <v>189010</v>
          </cell>
          <cell r="B523" t="str">
            <v>UNAM LOSS-1987A $60M 08/97</v>
          </cell>
          <cell r="C523" t="str">
            <v>ASSET</v>
          </cell>
          <cell r="D523" t="str">
            <v>Open</v>
          </cell>
          <cell r="E523">
            <v>18900</v>
          </cell>
          <cell r="F523" t="str">
            <v>unamort loss reacquired debt</v>
          </cell>
          <cell r="G523" t="str">
            <v>Regulatory assets LT</v>
          </cell>
          <cell r="H523" t="str">
            <v>Regulatory assets - noncurrent - unamort loss</v>
          </cell>
          <cell r="I523">
            <v>189</v>
          </cell>
          <cell r="J523" t="str">
            <v>189 - Unamort Loss On Reaquired Debt</v>
          </cell>
          <cell r="K523">
            <v>189</v>
          </cell>
          <cell r="L523" t="str">
            <v>189 - Unamort Loss Reaq Debt</v>
          </cell>
          <cell r="M523" t="str">
            <v>Unamortized Loss on Bonds</v>
          </cell>
          <cell r="N523" t="str">
            <v>n/a</v>
          </cell>
          <cell r="O523" t="str">
            <v>n/a</v>
          </cell>
          <cell r="P523" t="str">
            <v>n/a</v>
          </cell>
          <cell r="Q523">
            <v>0</v>
          </cell>
        </row>
        <row r="524">
          <cell r="A524" t="str">
            <v>189024</v>
          </cell>
          <cell r="B524" t="str">
            <v>UNAM LOSS-PCB JC1990A $25M 06/15</v>
          </cell>
          <cell r="C524" t="str">
            <v>ASSET</v>
          </cell>
          <cell r="D524" t="str">
            <v>Open</v>
          </cell>
          <cell r="E524">
            <v>18900</v>
          </cell>
          <cell r="F524" t="str">
            <v>unamort loss reacquired debt</v>
          </cell>
          <cell r="G524" t="str">
            <v>Regulatory assets LT</v>
          </cell>
          <cell r="H524" t="str">
            <v>Regulatory assets - noncurrent - unamort loss</v>
          </cell>
          <cell r="I524">
            <v>189</v>
          </cell>
          <cell r="J524" t="str">
            <v>189 - Unamort Loss On Reaquired Debt</v>
          </cell>
          <cell r="K524">
            <v>189</v>
          </cell>
          <cell r="L524" t="str">
            <v>189 - Unamort Loss Reaq Debt</v>
          </cell>
          <cell r="M524" t="str">
            <v>Unamortized Loss on Bonds</v>
          </cell>
          <cell r="N524" t="str">
            <v>n/a</v>
          </cell>
          <cell r="O524" t="str">
            <v>n/a</v>
          </cell>
          <cell r="P524" t="str">
            <v>n/a</v>
          </cell>
          <cell r="Q524">
            <v>0</v>
          </cell>
        </row>
        <row r="525">
          <cell r="A525" t="str">
            <v>189025</v>
          </cell>
          <cell r="B525" t="str">
            <v>UNAM LOSS-PCB TC1990A $83.3M 11/20</v>
          </cell>
          <cell r="C525" t="str">
            <v>ASSET</v>
          </cell>
          <cell r="D525" t="str">
            <v>Open</v>
          </cell>
          <cell r="E525">
            <v>18900</v>
          </cell>
          <cell r="F525" t="str">
            <v>unamort loss reacquired debt</v>
          </cell>
          <cell r="G525" t="str">
            <v>Regulatory assets LT</v>
          </cell>
          <cell r="H525" t="str">
            <v>Regulatory assets - noncurrent - unamort loss</v>
          </cell>
          <cell r="I525">
            <v>189</v>
          </cell>
          <cell r="J525" t="str">
            <v>189 - Unamort Loss On Reaquired Debt</v>
          </cell>
          <cell r="K525">
            <v>189</v>
          </cell>
          <cell r="L525" t="str">
            <v>189 - Unamort Loss Reaq Debt</v>
          </cell>
          <cell r="M525" t="str">
            <v>Unamortized Loss on Bonds</v>
          </cell>
          <cell r="N525" t="str">
            <v>n/a</v>
          </cell>
          <cell r="O525" t="str">
            <v>n/a</v>
          </cell>
          <cell r="P525" t="str">
            <v>n/a</v>
          </cell>
          <cell r="Q525">
            <v>0</v>
          </cell>
        </row>
        <row r="526">
          <cell r="A526" t="str">
            <v>189030</v>
          </cell>
          <cell r="B526" t="str">
            <v>UNAM LOSS-PCB JC1992A $31M 09/17</v>
          </cell>
          <cell r="C526" t="str">
            <v>ASSET</v>
          </cell>
          <cell r="D526" t="str">
            <v>Open</v>
          </cell>
          <cell r="E526">
            <v>18900</v>
          </cell>
          <cell r="F526" t="str">
            <v>unamort loss reacquired debt</v>
          </cell>
          <cell r="G526" t="str">
            <v>Regulatory assets LT</v>
          </cell>
          <cell r="H526" t="str">
            <v>Regulatory assets - noncurrent - unamort loss</v>
          </cell>
          <cell r="I526">
            <v>189</v>
          </cell>
          <cell r="J526" t="str">
            <v>189 - Unamort Loss On Reaquired Debt</v>
          </cell>
          <cell r="K526">
            <v>189</v>
          </cell>
          <cell r="L526" t="str">
            <v>189 - Unamort Loss Reaq Debt</v>
          </cell>
          <cell r="M526" t="str">
            <v>Unamortized Loss on Bonds</v>
          </cell>
          <cell r="N526" t="str">
            <v>n/a</v>
          </cell>
          <cell r="O526" t="str">
            <v>n/a</v>
          </cell>
          <cell r="P526" t="str">
            <v>n/a</v>
          </cell>
          <cell r="Q526">
            <v>0</v>
          </cell>
        </row>
        <row r="527">
          <cell r="A527" t="str">
            <v>189031</v>
          </cell>
          <cell r="B527" t="str">
            <v>UNAM LOSS-PCB JC1993A $35.2M 08/13</v>
          </cell>
          <cell r="C527" t="str">
            <v>ASSET</v>
          </cell>
          <cell r="D527" t="str">
            <v>Open</v>
          </cell>
          <cell r="E527">
            <v>18900</v>
          </cell>
          <cell r="F527" t="str">
            <v>unamort loss reacquired debt</v>
          </cell>
          <cell r="G527" t="str">
            <v>Regulatory assets LT</v>
          </cell>
          <cell r="H527" t="str">
            <v>Regulatory assets - noncurrent - unamort loss</v>
          </cell>
          <cell r="I527">
            <v>189</v>
          </cell>
          <cell r="J527" t="str">
            <v>189 - Unamort Loss On Reaquired Debt</v>
          </cell>
          <cell r="K527">
            <v>189</v>
          </cell>
          <cell r="L527" t="str">
            <v>189 - Unamort Loss Reaq Debt</v>
          </cell>
          <cell r="M527" t="str">
            <v>Unamortized Loss on Bonds</v>
          </cell>
          <cell r="N527" t="str">
            <v>n/a</v>
          </cell>
          <cell r="O527" t="str">
            <v>n/a</v>
          </cell>
          <cell r="P527" t="str">
            <v>n/a</v>
          </cell>
          <cell r="Q527">
            <v>0</v>
          </cell>
        </row>
        <row r="528">
          <cell r="A528" t="str">
            <v>189034</v>
          </cell>
          <cell r="B528" t="str">
            <v>UNAM LOSS-FMB Series R 06/25</v>
          </cell>
          <cell r="C528" t="str">
            <v>ASSET</v>
          </cell>
          <cell r="D528" t="str">
            <v>Open</v>
          </cell>
          <cell r="E528">
            <v>18900</v>
          </cell>
          <cell r="F528" t="str">
            <v>unamort loss reacquired debt</v>
          </cell>
          <cell r="G528" t="str">
            <v>Regulatory assets LT</v>
          </cell>
          <cell r="H528" t="str">
            <v>Regulatory assets - noncurrent - unamort loss</v>
          </cell>
          <cell r="I528">
            <v>189</v>
          </cell>
          <cell r="J528" t="str">
            <v>189 - Unamort Loss On Reaquired Debt</v>
          </cell>
          <cell r="K528">
            <v>189</v>
          </cell>
          <cell r="L528" t="str">
            <v>189 - Unamort Loss Reaq Debt</v>
          </cell>
          <cell r="M528" t="str">
            <v>Unamortized Loss on Bonds</v>
          </cell>
          <cell r="N528" t="str">
            <v>n/a</v>
          </cell>
          <cell r="O528" t="str">
            <v>n/a</v>
          </cell>
          <cell r="P528" t="str">
            <v>n/a</v>
          </cell>
          <cell r="Q528">
            <v>0</v>
          </cell>
        </row>
        <row r="529">
          <cell r="A529" t="str">
            <v>189035</v>
          </cell>
          <cell r="B529" t="str">
            <v>UNAM LOSS-PCB TC1992A $60M 09/17</v>
          </cell>
          <cell r="C529" t="str">
            <v>ASSET</v>
          </cell>
          <cell r="D529" t="str">
            <v>Open</v>
          </cell>
          <cell r="E529">
            <v>18900</v>
          </cell>
          <cell r="F529" t="str">
            <v>unamort loss reacquired debt</v>
          </cell>
          <cell r="G529" t="str">
            <v>Regulatory assets LT</v>
          </cell>
          <cell r="H529" t="str">
            <v>Regulatory assets - noncurrent - unamort loss</v>
          </cell>
          <cell r="I529">
            <v>189</v>
          </cell>
          <cell r="J529" t="str">
            <v>189 - Unamort Loss On Reaquired Debt</v>
          </cell>
          <cell r="K529">
            <v>189</v>
          </cell>
          <cell r="L529" t="str">
            <v>189 - Unamort Loss Reaq Debt</v>
          </cell>
          <cell r="M529" t="str">
            <v>Unamortized Loss on Bonds</v>
          </cell>
          <cell r="N529" t="str">
            <v>n/a</v>
          </cell>
          <cell r="O529" t="str">
            <v>n/a</v>
          </cell>
          <cell r="P529" t="str">
            <v>n/a</v>
          </cell>
          <cell r="Q529">
            <v>0</v>
          </cell>
        </row>
        <row r="530">
          <cell r="A530" t="str">
            <v>189042</v>
          </cell>
          <cell r="B530" t="str">
            <v>UNAM LOSS-PCB MERC2000A $12.9M 05/23</v>
          </cell>
          <cell r="C530" t="str">
            <v>ASSET</v>
          </cell>
          <cell r="D530" t="str">
            <v>Open</v>
          </cell>
          <cell r="E530">
            <v>18900</v>
          </cell>
          <cell r="F530" t="str">
            <v>unamort loss reacquired debt</v>
          </cell>
          <cell r="G530" t="str">
            <v>Regulatory assets LT</v>
          </cell>
          <cell r="H530" t="str">
            <v>Regulatory assets - noncurrent - unamort loss</v>
          </cell>
          <cell r="I530">
            <v>189</v>
          </cell>
          <cell r="J530" t="str">
            <v>189 - Unamort Loss On Reaquired Debt</v>
          </cell>
          <cell r="K530">
            <v>189</v>
          </cell>
          <cell r="L530" t="str">
            <v>189 - Unamort Loss Reaq Debt</v>
          </cell>
          <cell r="M530" t="str">
            <v>Unamortized Loss on Bonds</v>
          </cell>
          <cell r="N530" t="str">
            <v>n/a</v>
          </cell>
          <cell r="O530" t="str">
            <v>n/a</v>
          </cell>
          <cell r="P530" t="str">
            <v>n/a</v>
          </cell>
          <cell r="Q530">
            <v>0</v>
          </cell>
        </row>
        <row r="531">
          <cell r="A531" t="str">
            <v>189050</v>
          </cell>
          <cell r="B531" t="str">
            <v>UNAM DEBT LOSS</v>
          </cell>
          <cell r="C531" t="str">
            <v>ASSET</v>
          </cell>
          <cell r="D531" t="str">
            <v>Open</v>
          </cell>
          <cell r="E531">
            <v>18900</v>
          </cell>
          <cell r="F531" t="str">
            <v>unamort loss reacquired debt</v>
          </cell>
          <cell r="G531" t="str">
            <v>Regulatory assets LT</v>
          </cell>
          <cell r="H531" t="str">
            <v>Regulatory assets - noncurrent - unamort loss</v>
          </cell>
          <cell r="I531">
            <v>189</v>
          </cell>
          <cell r="J531" t="str">
            <v>189 - Unamort Loss On Reaquired Debt</v>
          </cell>
          <cell r="K531">
            <v>189</v>
          </cell>
          <cell r="L531" t="str">
            <v>189 - Unamort Loss Reaq Debt</v>
          </cell>
          <cell r="M531" t="str">
            <v>Unamortized Loss on Bonds</v>
          </cell>
          <cell r="N531" t="str">
            <v>n/a</v>
          </cell>
          <cell r="O531" t="str">
            <v>n/a</v>
          </cell>
          <cell r="P531" t="str">
            <v>n/a</v>
          </cell>
          <cell r="Q531">
            <v>0</v>
          </cell>
        </row>
        <row r="532">
          <cell r="A532" t="str">
            <v>189080</v>
          </cell>
          <cell r="B532" t="str">
            <v>UNAM LOSS-PCB JC1996A $22.5M 09/26</v>
          </cell>
          <cell r="C532" t="str">
            <v>ASSET</v>
          </cell>
          <cell r="D532" t="str">
            <v>Open</v>
          </cell>
          <cell r="E532">
            <v>18900</v>
          </cell>
          <cell r="F532" t="str">
            <v>unamort loss reacquired debt</v>
          </cell>
          <cell r="G532" t="str">
            <v>Regulatory assets LT</v>
          </cell>
          <cell r="H532" t="str">
            <v>Regulatory assets - noncurrent - unamort loss</v>
          </cell>
          <cell r="I532">
            <v>189</v>
          </cell>
          <cell r="J532" t="str">
            <v>189 - Unamort Loss On Reaquired Debt</v>
          </cell>
          <cell r="K532">
            <v>189</v>
          </cell>
          <cell r="L532" t="str">
            <v>189 - Unamort Loss Reaq Debt</v>
          </cell>
          <cell r="M532" t="str">
            <v>Unamortized Loss on Bonds</v>
          </cell>
          <cell r="N532" t="str">
            <v>n/a</v>
          </cell>
          <cell r="O532" t="str">
            <v>n/a</v>
          </cell>
          <cell r="P532" t="str">
            <v>n/a</v>
          </cell>
          <cell r="Q532">
            <v>0</v>
          </cell>
        </row>
        <row r="533">
          <cell r="A533" t="str">
            <v>189081</v>
          </cell>
          <cell r="B533" t="str">
            <v>UNAM LOSS-PCB TC1996A $27.5M 09/26</v>
          </cell>
          <cell r="C533" t="str">
            <v>ASSET</v>
          </cell>
          <cell r="D533" t="str">
            <v>Open</v>
          </cell>
          <cell r="E533">
            <v>18900</v>
          </cell>
          <cell r="F533" t="str">
            <v>unamort loss reacquired debt</v>
          </cell>
          <cell r="G533" t="str">
            <v>Regulatory assets LT</v>
          </cell>
          <cell r="H533" t="str">
            <v>Regulatory assets - noncurrent - unamort loss</v>
          </cell>
          <cell r="I533">
            <v>189</v>
          </cell>
          <cell r="J533" t="str">
            <v>189 - Unamort Loss On Reaquired Debt</v>
          </cell>
          <cell r="K533">
            <v>189</v>
          </cell>
          <cell r="L533" t="str">
            <v>189 - Unamort Loss Reaq Debt</v>
          </cell>
          <cell r="M533" t="str">
            <v>Unamortized Loss on Bonds</v>
          </cell>
          <cell r="N533" t="str">
            <v>n/a</v>
          </cell>
          <cell r="O533" t="str">
            <v>n/a</v>
          </cell>
          <cell r="P533" t="str">
            <v>n/a</v>
          </cell>
          <cell r="Q533">
            <v>0</v>
          </cell>
        </row>
        <row r="534">
          <cell r="A534" t="str">
            <v>189082</v>
          </cell>
          <cell r="B534" t="str">
            <v>UNAM LOSS-PCB JC1997A $35M 11/27</v>
          </cell>
          <cell r="C534" t="str">
            <v>ASSET</v>
          </cell>
          <cell r="D534" t="str">
            <v>Open</v>
          </cell>
          <cell r="E534">
            <v>18900</v>
          </cell>
          <cell r="F534" t="str">
            <v>unamort loss reacquired debt</v>
          </cell>
          <cell r="G534" t="str">
            <v>Regulatory assets LT</v>
          </cell>
          <cell r="H534" t="str">
            <v>Regulatory assets - noncurrent - unamort loss</v>
          </cell>
          <cell r="I534">
            <v>189</v>
          </cell>
          <cell r="J534" t="str">
            <v>189 - Unamort Loss On Reaquired Debt</v>
          </cell>
          <cell r="K534">
            <v>189</v>
          </cell>
          <cell r="L534" t="str">
            <v>189 - Unamort Loss Reaq Debt</v>
          </cell>
          <cell r="M534" t="str">
            <v>Unamortized Loss on Bonds</v>
          </cell>
          <cell r="N534" t="str">
            <v>n/a</v>
          </cell>
          <cell r="O534" t="str">
            <v>n/a</v>
          </cell>
          <cell r="P534" t="str">
            <v>n/a</v>
          </cell>
          <cell r="Q534">
            <v>0</v>
          </cell>
        </row>
        <row r="535">
          <cell r="A535" t="str">
            <v>189083</v>
          </cell>
          <cell r="B535" t="str">
            <v>UNAM LOSS-PCB TC1997A $35M 11/27</v>
          </cell>
          <cell r="C535" t="str">
            <v>ASSET</v>
          </cell>
          <cell r="D535" t="str">
            <v>Open</v>
          </cell>
          <cell r="E535">
            <v>18900</v>
          </cell>
          <cell r="F535" t="str">
            <v>unamort loss reacquired debt</v>
          </cell>
          <cell r="G535" t="str">
            <v>Regulatory assets LT</v>
          </cell>
          <cell r="H535" t="str">
            <v>Regulatory assets - noncurrent - unamort loss</v>
          </cell>
          <cell r="I535">
            <v>189</v>
          </cell>
          <cell r="J535" t="str">
            <v>189 - Unamort Loss On Reaquired Debt</v>
          </cell>
          <cell r="K535">
            <v>189</v>
          </cell>
          <cell r="L535" t="str">
            <v>189 - Unamort Loss Reaq Debt</v>
          </cell>
          <cell r="M535" t="str">
            <v>Unamortized Loss on Bonds</v>
          </cell>
          <cell r="N535" t="str">
            <v>n/a</v>
          </cell>
          <cell r="O535" t="str">
            <v>n/a</v>
          </cell>
          <cell r="P535" t="str">
            <v>n/a</v>
          </cell>
          <cell r="Q535">
            <v>0</v>
          </cell>
        </row>
        <row r="536">
          <cell r="A536" t="str">
            <v>189084</v>
          </cell>
          <cell r="B536" t="str">
            <v>UNAM LOSS-PCB CC2002A $20.93M 2/32</v>
          </cell>
          <cell r="C536" t="str">
            <v>ASSET</v>
          </cell>
          <cell r="D536" t="str">
            <v>Open</v>
          </cell>
          <cell r="E536">
            <v>18900</v>
          </cell>
          <cell r="F536" t="str">
            <v>unamort loss reacquired debt</v>
          </cell>
          <cell r="G536" t="str">
            <v>Regulatory assets LT</v>
          </cell>
          <cell r="H536" t="str">
            <v>Regulatory assets - noncurrent - unamort loss</v>
          </cell>
          <cell r="I536">
            <v>189</v>
          </cell>
          <cell r="J536" t="str">
            <v>189 - Unamort Loss On Reaquired Debt</v>
          </cell>
          <cell r="K536">
            <v>189</v>
          </cell>
          <cell r="L536" t="str">
            <v>189 - Unamort Loss Reaq Debt</v>
          </cell>
          <cell r="M536" t="str">
            <v>Unamortized Loss on Bonds</v>
          </cell>
          <cell r="N536" t="str">
            <v>n/a</v>
          </cell>
          <cell r="O536" t="str">
            <v>n/a</v>
          </cell>
          <cell r="P536" t="str">
            <v>n/a</v>
          </cell>
          <cell r="Q536">
            <v>0</v>
          </cell>
        </row>
        <row r="537">
          <cell r="A537" t="str">
            <v>189085</v>
          </cell>
          <cell r="B537" t="str">
            <v>UNAM LOSS-PCB CC2002B $2.4M 2/32</v>
          </cell>
          <cell r="C537" t="str">
            <v>ASSET</v>
          </cell>
          <cell r="D537" t="str">
            <v>Open</v>
          </cell>
          <cell r="E537">
            <v>18900</v>
          </cell>
          <cell r="F537" t="str">
            <v>unamort loss reacquired debt</v>
          </cell>
          <cell r="G537" t="str">
            <v>Regulatory assets LT</v>
          </cell>
          <cell r="H537" t="str">
            <v>Regulatory assets - noncurrent - unamort loss</v>
          </cell>
          <cell r="I537">
            <v>189</v>
          </cell>
          <cell r="J537" t="str">
            <v>189 - Unamort Loss On Reaquired Debt</v>
          </cell>
          <cell r="K537">
            <v>189</v>
          </cell>
          <cell r="L537" t="str">
            <v>189 - Unamort Loss Reaq Debt</v>
          </cell>
          <cell r="M537" t="str">
            <v>Unamortized Loss on Bonds</v>
          </cell>
          <cell r="N537" t="str">
            <v>n/a</v>
          </cell>
          <cell r="O537" t="str">
            <v>n/a</v>
          </cell>
          <cell r="P537" t="str">
            <v>n/a</v>
          </cell>
          <cell r="Q537">
            <v>0</v>
          </cell>
        </row>
        <row r="538">
          <cell r="A538" t="str">
            <v>189086</v>
          </cell>
          <cell r="B538" t="str">
            <v>UNAM LOSS-PCB MERC2002A $7.4M 2/32</v>
          </cell>
          <cell r="C538" t="str">
            <v>ASSET</v>
          </cell>
          <cell r="D538" t="str">
            <v>Open</v>
          </cell>
          <cell r="E538">
            <v>18900</v>
          </cell>
          <cell r="F538" t="str">
            <v>unamort loss reacquired debt</v>
          </cell>
          <cell r="G538" t="str">
            <v>Regulatory assets LT</v>
          </cell>
          <cell r="H538" t="str">
            <v>Regulatory assets - noncurrent - unamort loss</v>
          </cell>
          <cell r="I538">
            <v>189</v>
          </cell>
          <cell r="J538" t="str">
            <v>189 - Unamort Loss On Reaquired Debt</v>
          </cell>
          <cell r="K538">
            <v>189</v>
          </cell>
          <cell r="L538" t="str">
            <v>189 - Unamort Loss Reaq Debt</v>
          </cell>
          <cell r="M538" t="str">
            <v>Unamortized Loss on Bonds</v>
          </cell>
          <cell r="N538" t="str">
            <v>n/a</v>
          </cell>
          <cell r="O538" t="str">
            <v>n/a</v>
          </cell>
          <cell r="P538" t="str">
            <v>n/a</v>
          </cell>
          <cell r="Q538">
            <v>0</v>
          </cell>
        </row>
        <row r="539">
          <cell r="A539" t="str">
            <v>189087</v>
          </cell>
          <cell r="B539" t="str">
            <v>UNAM LOSS-PCB MUHC2002A $2.4M 2/32</v>
          </cell>
          <cell r="C539" t="str">
            <v>ASSET</v>
          </cell>
          <cell r="D539" t="str">
            <v>Open</v>
          </cell>
          <cell r="E539">
            <v>18900</v>
          </cell>
          <cell r="F539" t="str">
            <v>unamort loss reacquired debt</v>
          </cell>
          <cell r="G539" t="str">
            <v>Regulatory assets LT</v>
          </cell>
          <cell r="H539" t="str">
            <v>Regulatory assets - noncurrent - unamort loss</v>
          </cell>
          <cell r="I539">
            <v>189</v>
          </cell>
          <cell r="J539" t="str">
            <v>189 - Unamort Loss On Reaquired Debt</v>
          </cell>
          <cell r="K539">
            <v>189</v>
          </cell>
          <cell r="L539" t="str">
            <v>189 - Unamort Loss Reaq Debt</v>
          </cell>
          <cell r="M539" t="str">
            <v>Unamortized Loss on Bonds</v>
          </cell>
          <cell r="N539" t="str">
            <v>n/a</v>
          </cell>
          <cell r="O539" t="str">
            <v>n/a</v>
          </cell>
          <cell r="P539" t="str">
            <v>n/a</v>
          </cell>
          <cell r="Q539">
            <v>0</v>
          </cell>
        </row>
        <row r="540">
          <cell r="A540" t="str">
            <v>189088</v>
          </cell>
          <cell r="B540" t="str">
            <v>UNAM LOSS-PCB CC2002C $96M 10/32</v>
          </cell>
          <cell r="C540" t="str">
            <v>ASSET</v>
          </cell>
          <cell r="D540" t="str">
            <v>Open</v>
          </cell>
          <cell r="E540">
            <v>18900</v>
          </cell>
          <cell r="F540" t="str">
            <v>unamort loss reacquired debt</v>
          </cell>
          <cell r="G540" t="str">
            <v>Regulatory assets LT</v>
          </cell>
          <cell r="H540" t="str">
            <v>Regulatory assets - noncurrent - unamort loss</v>
          </cell>
          <cell r="I540">
            <v>189</v>
          </cell>
          <cell r="J540" t="str">
            <v>189 - Unamort Loss On Reaquired Debt</v>
          </cell>
          <cell r="K540">
            <v>189</v>
          </cell>
          <cell r="L540" t="str">
            <v>189 - Unamort Loss Reaq Debt</v>
          </cell>
          <cell r="M540" t="str">
            <v>Unamortized Loss on Bonds</v>
          </cell>
          <cell r="N540" t="str">
            <v>n/a</v>
          </cell>
          <cell r="O540" t="str">
            <v>n/a</v>
          </cell>
          <cell r="P540" t="str">
            <v>n/a</v>
          </cell>
          <cell r="Q540">
            <v>0</v>
          </cell>
        </row>
        <row r="541">
          <cell r="A541" t="str">
            <v>189089</v>
          </cell>
          <cell r="B541" t="str">
            <v>UNAM LOSS-TC1990B $41.665M 10/20</v>
          </cell>
          <cell r="C541" t="str">
            <v>ASSET</v>
          </cell>
          <cell r="D541" t="str">
            <v>Open</v>
          </cell>
          <cell r="E541">
            <v>18900</v>
          </cell>
          <cell r="F541" t="str">
            <v>unamort loss reacquired debt</v>
          </cell>
          <cell r="G541" t="str">
            <v>Regulatory assets LT</v>
          </cell>
          <cell r="H541" t="str">
            <v>Regulatory assets - noncurrent - unamort loss</v>
          </cell>
          <cell r="I541">
            <v>189</v>
          </cell>
          <cell r="J541" t="str">
            <v>189 - Unamort Loss On Reaquired Debt</v>
          </cell>
          <cell r="K541">
            <v>189</v>
          </cell>
          <cell r="L541" t="str">
            <v>189 - Unamort Loss Reaq Debt</v>
          </cell>
          <cell r="M541" t="str">
            <v>Unamortized Loss on Bonds</v>
          </cell>
          <cell r="N541" t="str">
            <v>n/a</v>
          </cell>
          <cell r="O541" t="str">
            <v>n/a</v>
          </cell>
          <cell r="P541" t="str">
            <v>n/a</v>
          </cell>
          <cell r="Q541">
            <v>0</v>
          </cell>
        </row>
        <row r="542">
          <cell r="A542" t="str">
            <v>189090</v>
          </cell>
          <cell r="B542" t="str">
            <v>UNAM LOSS-JC1993B $26M 11/03</v>
          </cell>
          <cell r="C542" t="str">
            <v>ASSET</v>
          </cell>
          <cell r="D542" t="str">
            <v>Open</v>
          </cell>
          <cell r="E542">
            <v>18900</v>
          </cell>
          <cell r="F542" t="str">
            <v>unamort loss reacquired debt</v>
          </cell>
          <cell r="G542" t="str">
            <v>Regulatory assets LT</v>
          </cell>
          <cell r="H542" t="str">
            <v>Regulatory assets - noncurrent - unamort loss</v>
          </cell>
          <cell r="I542">
            <v>189</v>
          </cell>
          <cell r="J542" t="str">
            <v>189 - Unamort Loss On Reaquired Debt</v>
          </cell>
          <cell r="K542">
            <v>189</v>
          </cell>
          <cell r="L542" t="str">
            <v>189 - Unamort Loss Reaq Debt</v>
          </cell>
          <cell r="M542" t="str">
            <v>Unamortized Loss on Bonds</v>
          </cell>
          <cell r="N542" t="str">
            <v>n/a</v>
          </cell>
          <cell r="O542" t="str">
            <v>n/a</v>
          </cell>
          <cell r="P542" t="str">
            <v>n/a</v>
          </cell>
          <cell r="Q542">
            <v>0</v>
          </cell>
        </row>
        <row r="543">
          <cell r="A543" t="str">
            <v>189091</v>
          </cell>
          <cell r="B543" t="str">
            <v>UNAM LOSS-FMB Series P $33M 05/15</v>
          </cell>
          <cell r="C543" t="str">
            <v>ASSET</v>
          </cell>
          <cell r="D543" t="str">
            <v>Open</v>
          </cell>
          <cell r="E543">
            <v>18900</v>
          </cell>
          <cell r="F543" t="str">
            <v>unamort loss reacquired debt</v>
          </cell>
          <cell r="G543" t="str">
            <v>Regulatory assets LT</v>
          </cell>
          <cell r="H543" t="str">
            <v>Regulatory assets - noncurrent - unamort loss</v>
          </cell>
          <cell r="I543">
            <v>189</v>
          </cell>
          <cell r="J543" t="str">
            <v>189 - Unamort Loss On Reaquired Debt</v>
          </cell>
          <cell r="K543">
            <v>189</v>
          </cell>
          <cell r="L543" t="str">
            <v>189 - Unamort Loss Reaq Debt</v>
          </cell>
          <cell r="M543" t="str">
            <v>Unamortized Loss on Bonds</v>
          </cell>
          <cell r="N543" t="str">
            <v>n/a</v>
          </cell>
          <cell r="O543" t="str">
            <v>n/a</v>
          </cell>
          <cell r="P543" t="str">
            <v>n/a</v>
          </cell>
          <cell r="Q543">
            <v>0</v>
          </cell>
        </row>
        <row r="544">
          <cell r="A544" t="str">
            <v>189092</v>
          </cell>
          <cell r="B544" t="str">
            <v>UNAM LOSS-PCB CC2004A $50M 10/34</v>
          </cell>
          <cell r="C544" t="str">
            <v>ASSET</v>
          </cell>
          <cell r="D544" t="str">
            <v>Open</v>
          </cell>
          <cell r="E544">
            <v>18900</v>
          </cell>
          <cell r="F544" t="str">
            <v>unamort loss reacquired debt</v>
          </cell>
          <cell r="G544" t="str">
            <v>Regulatory assets LT</v>
          </cell>
          <cell r="H544" t="str">
            <v>Regulatory assets - noncurrent - unamort loss</v>
          </cell>
          <cell r="I544">
            <v>189</v>
          </cell>
          <cell r="J544" t="str">
            <v>189 - Unamort Loss On Reaquired Debt</v>
          </cell>
          <cell r="K544">
            <v>189</v>
          </cell>
          <cell r="L544" t="str">
            <v>189 - Unamort Loss Reaq Debt</v>
          </cell>
          <cell r="M544" t="str">
            <v>Unamortized Loss on Bonds</v>
          </cell>
          <cell r="N544" t="str">
            <v>n/a</v>
          </cell>
          <cell r="O544" t="str">
            <v>n/a</v>
          </cell>
          <cell r="P544" t="str">
            <v>n/a</v>
          </cell>
          <cell r="Q544">
            <v>0</v>
          </cell>
        </row>
        <row r="545">
          <cell r="A545" t="str">
            <v>189093</v>
          </cell>
          <cell r="B545" t="str">
            <v>UNAM LOSS-PCB $7.2M REDEEMED</v>
          </cell>
          <cell r="C545" t="str">
            <v>ASSET</v>
          </cell>
          <cell r="D545" t="str">
            <v>Open</v>
          </cell>
          <cell r="E545">
            <v>18900</v>
          </cell>
          <cell r="F545" t="str">
            <v>unamort loss reacquired debt</v>
          </cell>
          <cell r="G545" t="str">
            <v>Regulatory assets LT</v>
          </cell>
          <cell r="H545" t="str">
            <v>Regulatory assets - noncurrent - unamort loss</v>
          </cell>
          <cell r="I545">
            <v>189</v>
          </cell>
          <cell r="J545" t="str">
            <v>189 - Unamort Loss On Reaquired Debt</v>
          </cell>
          <cell r="K545">
            <v>189</v>
          </cell>
          <cell r="L545" t="str">
            <v>189 - Unamort Loss Reaq Debt</v>
          </cell>
          <cell r="M545" t="str">
            <v>Unamortized Loss on Bonds</v>
          </cell>
          <cell r="N545" t="str">
            <v>n/a</v>
          </cell>
          <cell r="O545" t="str">
            <v>n/a</v>
          </cell>
          <cell r="P545" t="str">
            <v>n/a</v>
          </cell>
          <cell r="Q545">
            <v>0</v>
          </cell>
        </row>
        <row r="546">
          <cell r="A546" t="str">
            <v>189094</v>
          </cell>
          <cell r="B546" t="str">
            <v>UNAM LOSS-JC1995A $40M 11/05</v>
          </cell>
          <cell r="C546" t="str">
            <v>ASSET</v>
          </cell>
          <cell r="D546" t="str">
            <v>Open</v>
          </cell>
          <cell r="E546">
            <v>18900</v>
          </cell>
          <cell r="F546" t="str">
            <v>unamort loss reacquired debt</v>
          </cell>
          <cell r="G546" t="str">
            <v>Regulatory assets LT</v>
          </cell>
          <cell r="H546" t="str">
            <v>Regulatory assets - noncurrent - unamort loss</v>
          </cell>
          <cell r="I546">
            <v>189</v>
          </cell>
          <cell r="J546" t="str">
            <v>189 - Unamort Loss On Reaquired Debt</v>
          </cell>
          <cell r="K546">
            <v>189</v>
          </cell>
          <cell r="L546" t="str">
            <v>189 - Unamort Loss Reaq Debt</v>
          </cell>
          <cell r="M546" t="str">
            <v>Unamortized Loss on Bonds</v>
          </cell>
          <cell r="N546" t="str">
            <v>n/a</v>
          </cell>
          <cell r="O546" t="str">
            <v>n/a</v>
          </cell>
          <cell r="P546" t="str">
            <v>n/a</v>
          </cell>
          <cell r="Q546">
            <v>0</v>
          </cell>
        </row>
        <row r="547">
          <cell r="A547" t="str">
            <v>189096</v>
          </cell>
          <cell r="B547" t="str">
            <v>UNAM LOSS-PCB CC1994A $54M 11/24</v>
          </cell>
          <cell r="C547" t="str">
            <v>ASSET</v>
          </cell>
          <cell r="D547" t="str">
            <v>Open</v>
          </cell>
          <cell r="E547">
            <v>18900</v>
          </cell>
          <cell r="F547" t="str">
            <v>unamort loss reacquired debt</v>
          </cell>
          <cell r="G547" t="str">
            <v>Regulatory assets LT</v>
          </cell>
          <cell r="H547" t="str">
            <v>Regulatory assets - noncurrent - unamort loss</v>
          </cell>
          <cell r="I547">
            <v>189</v>
          </cell>
          <cell r="J547" t="str">
            <v>189 - Unamort Loss On Reaquired Debt</v>
          </cell>
          <cell r="K547">
            <v>189</v>
          </cell>
          <cell r="L547" t="str">
            <v>189 - Unamort Loss Reaq Debt</v>
          </cell>
          <cell r="M547" t="str">
            <v>Unamortized Loss on Bonds</v>
          </cell>
          <cell r="N547" t="str">
            <v>n/a</v>
          </cell>
          <cell r="O547" t="str">
            <v>n/a</v>
          </cell>
          <cell r="P547" t="str">
            <v>n/a</v>
          </cell>
          <cell r="Q547">
            <v>0</v>
          </cell>
        </row>
        <row r="548">
          <cell r="A548" t="str">
            <v>189098</v>
          </cell>
          <cell r="B548" t="str">
            <v>UNAM LOSS-PCB CC2006C $16.7M 05/36</v>
          </cell>
          <cell r="C548" t="str">
            <v>ASSET</v>
          </cell>
          <cell r="D548" t="str">
            <v>Open</v>
          </cell>
          <cell r="E548">
            <v>18900</v>
          </cell>
          <cell r="F548" t="str">
            <v>unamort loss reacquired debt</v>
          </cell>
          <cell r="G548" t="str">
            <v>Regulatory assets LT</v>
          </cell>
          <cell r="H548" t="str">
            <v>Regulatory assets - noncurrent - unamort loss</v>
          </cell>
          <cell r="I548">
            <v>189</v>
          </cell>
          <cell r="J548" t="str">
            <v>189 - Unamort Loss On Reaquired Debt</v>
          </cell>
          <cell r="K548">
            <v>189</v>
          </cell>
          <cell r="L548" t="str">
            <v>189 - Unamort Loss Reaq Debt</v>
          </cell>
          <cell r="M548" t="str">
            <v>Unamortized Loss on Bonds</v>
          </cell>
          <cell r="N548" t="str">
            <v>n/a</v>
          </cell>
          <cell r="O548" t="str">
            <v>n/a</v>
          </cell>
          <cell r="P548" t="str">
            <v>n/a</v>
          </cell>
          <cell r="Q548">
            <v>0</v>
          </cell>
        </row>
        <row r="549">
          <cell r="A549" t="str">
            <v>189125</v>
          </cell>
          <cell r="B549" t="str">
            <v>UNAM LOSS-PCB LM/JC2007A $31M 06/33</v>
          </cell>
          <cell r="C549" t="str">
            <v>ASSET</v>
          </cell>
          <cell r="D549" t="str">
            <v>Open</v>
          </cell>
          <cell r="E549">
            <v>18900</v>
          </cell>
          <cell r="F549" t="str">
            <v>unamort loss reacquired debt</v>
          </cell>
          <cell r="G549" t="str">
            <v>Regulatory assets LT</v>
          </cell>
          <cell r="H549" t="str">
            <v>Regulatory assets - noncurrent - unamort loss</v>
          </cell>
          <cell r="I549">
            <v>189</v>
          </cell>
          <cell r="J549" t="str">
            <v>189 - Unamort Loss On Reaquired Debt</v>
          </cell>
          <cell r="K549">
            <v>189</v>
          </cell>
          <cell r="L549" t="str">
            <v>189 - Unamort Loss Reaq Debt</v>
          </cell>
          <cell r="M549" t="str">
            <v>Unamortized Loss on Bonds</v>
          </cell>
          <cell r="N549" t="str">
            <v>n/a</v>
          </cell>
          <cell r="O549" t="str">
            <v>n/a</v>
          </cell>
          <cell r="P549" t="str">
            <v>n/a</v>
          </cell>
          <cell r="Q549">
            <v>0</v>
          </cell>
        </row>
        <row r="550">
          <cell r="A550" t="str">
            <v>189126</v>
          </cell>
          <cell r="B550" t="str">
            <v>UNAM LOSS-PCB LM/JC2007B $35.2M 06/33</v>
          </cell>
          <cell r="C550" t="str">
            <v>ASSET</v>
          </cell>
          <cell r="D550" t="str">
            <v>Open</v>
          </cell>
          <cell r="E550">
            <v>18900</v>
          </cell>
          <cell r="F550" t="str">
            <v>unamort loss reacquired debt</v>
          </cell>
          <cell r="G550" t="str">
            <v>Regulatory assets LT</v>
          </cell>
          <cell r="H550" t="str">
            <v>Regulatory assets - noncurrent - unamort loss</v>
          </cell>
          <cell r="I550">
            <v>189</v>
          </cell>
          <cell r="J550" t="str">
            <v>189 - Unamort Loss On Reaquired Debt</v>
          </cell>
          <cell r="K550">
            <v>189</v>
          </cell>
          <cell r="L550" t="str">
            <v>189 - Unamort Loss Reaq Debt</v>
          </cell>
          <cell r="M550" t="str">
            <v>Unamortized Loss on Bonds</v>
          </cell>
          <cell r="N550" t="str">
            <v>n/a</v>
          </cell>
          <cell r="O550" t="str">
            <v>n/a</v>
          </cell>
          <cell r="P550" t="str">
            <v>n/a</v>
          </cell>
          <cell r="Q550">
            <v>0</v>
          </cell>
        </row>
        <row r="551">
          <cell r="A551" t="str">
            <v>189128</v>
          </cell>
          <cell r="B551" t="str">
            <v>UNAM LOSS-PCB JC2000A $25M 05/27</v>
          </cell>
          <cell r="C551" t="str">
            <v>ASSET</v>
          </cell>
          <cell r="D551" t="str">
            <v>Open</v>
          </cell>
          <cell r="E551">
            <v>18900</v>
          </cell>
          <cell r="F551" t="str">
            <v>unamort loss reacquired debt</v>
          </cell>
          <cell r="G551" t="str">
            <v>Regulatory assets LT</v>
          </cell>
          <cell r="H551" t="str">
            <v>Regulatory assets - noncurrent - unamort loss</v>
          </cell>
          <cell r="I551">
            <v>189</v>
          </cell>
          <cell r="J551" t="str">
            <v>189 - Unamort Loss On Reaquired Debt</v>
          </cell>
          <cell r="K551">
            <v>189</v>
          </cell>
          <cell r="L551" t="str">
            <v>189 - Unamort Loss Reaq Debt</v>
          </cell>
          <cell r="M551" t="str">
            <v>Unamortized Loss on Bonds</v>
          </cell>
          <cell r="N551" t="str">
            <v>n/a</v>
          </cell>
          <cell r="O551" t="str">
            <v>n/a</v>
          </cell>
          <cell r="P551" t="str">
            <v>n/a</v>
          </cell>
          <cell r="Q551">
            <v>0</v>
          </cell>
        </row>
        <row r="552">
          <cell r="A552" t="str">
            <v>189190</v>
          </cell>
          <cell r="B552" t="str">
            <v>UNAM LOSS-LM/JC2003A $128M 10/33</v>
          </cell>
          <cell r="C552" t="str">
            <v>ASSET</v>
          </cell>
          <cell r="D552" t="str">
            <v>Open</v>
          </cell>
          <cell r="E552">
            <v>18900</v>
          </cell>
          <cell r="F552" t="str">
            <v>unamort loss reacquired debt</v>
          </cell>
          <cell r="G552" t="str">
            <v>Regulatory assets LT</v>
          </cell>
          <cell r="H552" t="str">
            <v>Regulatory assets - noncurrent - unamort loss</v>
          </cell>
          <cell r="I552">
            <v>189</v>
          </cell>
          <cell r="J552" t="str">
            <v>189 - Unamort Loss On Reaquired Debt</v>
          </cell>
          <cell r="K552">
            <v>189</v>
          </cell>
          <cell r="L552" t="str">
            <v>189 - Unamort Loss Reaq Debt</v>
          </cell>
          <cell r="M552" t="str">
            <v>Unamortized Loss on Bonds</v>
          </cell>
          <cell r="N552" t="str">
            <v>n/a</v>
          </cell>
          <cell r="O552" t="str">
            <v>n/a</v>
          </cell>
          <cell r="P552" t="str">
            <v>n/a</v>
          </cell>
          <cell r="Q552">
            <v>0</v>
          </cell>
        </row>
        <row r="553">
          <cell r="A553" t="str">
            <v>189194</v>
          </cell>
          <cell r="B553" t="str">
            <v>UNAM LOSS-PCB LM/JC2005A $40M 02/35</v>
          </cell>
          <cell r="C553" t="str">
            <v>ASSET</v>
          </cell>
          <cell r="D553" t="str">
            <v>Open</v>
          </cell>
          <cell r="E553">
            <v>18900</v>
          </cell>
          <cell r="F553" t="str">
            <v>unamort loss reacquired debt</v>
          </cell>
          <cell r="G553" t="str">
            <v>Regulatory assets LT</v>
          </cell>
          <cell r="H553" t="str">
            <v>Regulatory assets - noncurrent - unamort loss</v>
          </cell>
          <cell r="I553">
            <v>189</v>
          </cell>
          <cell r="J553" t="str">
            <v>189 - Unamort Loss On Reaquired Debt</v>
          </cell>
          <cell r="K553">
            <v>189</v>
          </cell>
          <cell r="L553" t="str">
            <v>189 - Unamort Loss Reaq Debt</v>
          </cell>
          <cell r="M553" t="str">
            <v>Unamortized Loss on Bonds</v>
          </cell>
          <cell r="N553" t="str">
            <v>n/a</v>
          </cell>
          <cell r="O553" t="str">
            <v>n/a</v>
          </cell>
          <cell r="P553" t="str">
            <v>n/a</v>
          </cell>
          <cell r="Q553">
            <v>0</v>
          </cell>
        </row>
        <row r="554">
          <cell r="A554" t="str">
            <v>189195</v>
          </cell>
          <cell r="B554" t="str">
            <v>UNAM LOSS-PCB CC2005A $13M 06/35</v>
          </cell>
          <cell r="C554" t="str">
            <v>ASSET</v>
          </cell>
          <cell r="D554" t="str">
            <v>Open</v>
          </cell>
          <cell r="E554">
            <v>18900</v>
          </cell>
          <cell r="F554" t="str">
            <v>unamort loss reacquired debt</v>
          </cell>
          <cell r="G554" t="str">
            <v>Regulatory assets LT</v>
          </cell>
          <cell r="H554" t="str">
            <v>Regulatory assets - noncurrent - unamort loss</v>
          </cell>
          <cell r="I554">
            <v>189</v>
          </cell>
          <cell r="J554" t="str">
            <v>189 - Unamort Loss On Reaquired Debt</v>
          </cell>
          <cell r="K554">
            <v>189</v>
          </cell>
          <cell r="L554" t="str">
            <v>189 - Unamort Loss Reaq Debt</v>
          </cell>
          <cell r="M554" t="str">
            <v>Unamortized Loss on Bonds</v>
          </cell>
          <cell r="N554" t="str">
            <v>n/a</v>
          </cell>
          <cell r="O554" t="str">
            <v>n/a</v>
          </cell>
          <cell r="P554" t="str">
            <v>n/a</v>
          </cell>
          <cell r="Q554">
            <v>0</v>
          </cell>
        </row>
        <row r="555">
          <cell r="A555" t="str">
            <v>189196</v>
          </cell>
          <cell r="B555" t="str">
            <v>UNAM LOSS-PCB CC2005B $13M 06/35</v>
          </cell>
          <cell r="C555" t="str">
            <v>ASSET</v>
          </cell>
          <cell r="D555" t="str">
            <v>Open</v>
          </cell>
          <cell r="E555">
            <v>18900</v>
          </cell>
          <cell r="F555" t="str">
            <v>unamort loss reacquired debt</v>
          </cell>
          <cell r="G555" t="str">
            <v>Regulatory assets LT</v>
          </cell>
          <cell r="H555" t="str">
            <v>Regulatory assets - noncurrent - unamort loss</v>
          </cell>
          <cell r="I555">
            <v>189</v>
          </cell>
          <cell r="J555" t="str">
            <v>189 - Unamort Loss On Reaquired Debt</v>
          </cell>
          <cell r="K555">
            <v>189</v>
          </cell>
          <cell r="L555" t="str">
            <v>189 - Unamort Loss Reaq Debt</v>
          </cell>
          <cell r="M555" t="str">
            <v>Unamortized Loss on Bonds</v>
          </cell>
          <cell r="N555" t="str">
            <v>n/a</v>
          </cell>
          <cell r="O555" t="str">
            <v>n/a</v>
          </cell>
          <cell r="P555" t="str">
            <v>n/a</v>
          </cell>
          <cell r="Q555">
            <v>0</v>
          </cell>
        </row>
        <row r="556">
          <cell r="A556" t="str">
            <v>189197</v>
          </cell>
          <cell r="B556" t="str">
            <v>UNAM LOSS-PCB CC2006A $17M 06/36</v>
          </cell>
          <cell r="C556" t="str">
            <v>ASSET</v>
          </cell>
          <cell r="D556" t="str">
            <v>Open</v>
          </cell>
          <cell r="E556">
            <v>18900</v>
          </cell>
          <cell r="F556" t="str">
            <v>unamort loss reacquired debt</v>
          </cell>
          <cell r="G556" t="str">
            <v>Regulatory assets LT</v>
          </cell>
          <cell r="H556" t="str">
            <v>Regulatory assets - noncurrent - unamort loss</v>
          </cell>
          <cell r="I556">
            <v>189</v>
          </cell>
          <cell r="J556" t="str">
            <v>189 - Unamort Loss On Reaquired Debt</v>
          </cell>
          <cell r="K556">
            <v>189</v>
          </cell>
          <cell r="L556" t="str">
            <v>189 - Unamort Loss Reaq Debt</v>
          </cell>
          <cell r="M556" t="str">
            <v>Unamortized Loss on Bonds</v>
          </cell>
          <cell r="N556" t="str">
            <v>n/a</v>
          </cell>
          <cell r="O556" t="str">
            <v>n/a</v>
          </cell>
          <cell r="P556" t="str">
            <v>n/a</v>
          </cell>
          <cell r="Q556">
            <v>0</v>
          </cell>
        </row>
        <row r="557">
          <cell r="A557" t="str">
            <v>190001</v>
          </cell>
          <cell r="B557" t="str">
            <v>ACC DEF INC TAX-FED</v>
          </cell>
          <cell r="C557" t="str">
            <v>LIABILITY</v>
          </cell>
          <cell r="D557" t="str">
            <v>Open</v>
          </cell>
          <cell r="E557">
            <v>19011</v>
          </cell>
          <cell r="F557" t="str">
            <v>Def inc tx-federal-noncurrent</v>
          </cell>
          <cell r="G557" t="str">
            <v>Deferred Income Taxes fed lt</v>
          </cell>
          <cell r="H557" t="str">
            <v>Deferred income taxes - noncurrent</v>
          </cell>
          <cell r="I557">
            <v>190</v>
          </cell>
          <cell r="J557" t="str">
            <v>190 - Accumulated Deferred Income Taxes</v>
          </cell>
          <cell r="K557">
            <v>190.3</v>
          </cell>
          <cell r="L557" t="str">
            <v>190 - Accum Def Inc Tax Non Cur</v>
          </cell>
          <cell r="M557" t="str">
            <v>Accum Def Inc Tax Asset</v>
          </cell>
          <cell r="N557" t="str">
            <v>n/a</v>
          </cell>
          <cell r="O557" t="str">
            <v>n/a</v>
          </cell>
          <cell r="P557" t="str">
            <v>n/a</v>
          </cell>
          <cell r="Q557">
            <v>0</v>
          </cell>
        </row>
        <row r="558">
          <cell r="A558" t="str">
            <v>190002</v>
          </cell>
          <cell r="B558" t="str">
            <v>ACC DEF INC TAX CURRENT-FED</v>
          </cell>
          <cell r="C558" t="str">
            <v>ASSET</v>
          </cell>
          <cell r="D558" t="str">
            <v>Open</v>
          </cell>
          <cell r="E558">
            <v>19001</v>
          </cell>
          <cell r="F558" t="str">
            <v>Def inc tx-federal-current</v>
          </cell>
          <cell r="G558" t="str">
            <v xml:space="preserve"> Deferred income taxes Federal</v>
          </cell>
          <cell r="H558" t="str">
            <v>Deferred income taxes - current</v>
          </cell>
          <cell r="I558">
            <v>190.1</v>
          </cell>
          <cell r="J558" t="str">
            <v>190 - Accumulated Deferred Income Taxes</v>
          </cell>
          <cell r="K558">
            <v>190.1</v>
          </cell>
          <cell r="L558" t="str">
            <v>190.1 - Accum Def Inc Tax Cur</v>
          </cell>
          <cell r="M558" t="str">
            <v>Accum Def Inc Tax Asset</v>
          </cell>
          <cell r="N558" t="str">
            <v>n/a</v>
          </cell>
          <cell r="O558" t="str">
            <v>n/a</v>
          </cell>
          <cell r="P558" t="str">
            <v>n/a</v>
          </cell>
          <cell r="Q558">
            <v>0</v>
          </cell>
        </row>
        <row r="559">
          <cell r="A559" t="str">
            <v>190003</v>
          </cell>
          <cell r="B559" t="str">
            <v>ACC DEF INC TAX-ST</v>
          </cell>
          <cell r="C559" t="str">
            <v>LIABILITY</v>
          </cell>
          <cell r="D559" t="str">
            <v>Open</v>
          </cell>
          <cell r="E559">
            <v>19014</v>
          </cell>
          <cell r="F559" t="str">
            <v>Def inc tx-state-non-current</v>
          </cell>
          <cell r="G559" t="str">
            <v>Deferred Income Taxes state lt</v>
          </cell>
          <cell r="H559" t="str">
            <v>Deferred income taxes - noncurrent</v>
          </cell>
          <cell r="I559">
            <v>190</v>
          </cell>
          <cell r="J559" t="str">
            <v>190 - Accumulated Deferred Income Taxes</v>
          </cell>
          <cell r="K559">
            <v>190.4</v>
          </cell>
          <cell r="L559" t="str">
            <v>190 - Accum Def Inc Tax Non Cur</v>
          </cell>
          <cell r="M559" t="str">
            <v>Accum Def Inc Tax Asset</v>
          </cell>
          <cell r="N559" t="str">
            <v>n/a</v>
          </cell>
          <cell r="O559" t="str">
            <v>n/a</v>
          </cell>
          <cell r="P559" t="str">
            <v>n/a</v>
          </cell>
          <cell r="Q559">
            <v>0</v>
          </cell>
        </row>
        <row r="560">
          <cell r="A560" t="str">
            <v>190004</v>
          </cell>
          <cell r="B560" t="str">
            <v>ACC DEF INC TAX CURRENT - STATE</v>
          </cell>
          <cell r="C560" t="str">
            <v>ASSET</v>
          </cell>
          <cell r="D560" t="str">
            <v>Open</v>
          </cell>
          <cell r="E560">
            <v>19004</v>
          </cell>
          <cell r="F560" t="str">
            <v>Def inc tx-state-current</v>
          </cell>
          <cell r="G560" t="str">
            <v xml:space="preserve"> Deferred income taxes State</v>
          </cell>
          <cell r="H560" t="str">
            <v>Deferred income taxes - current</v>
          </cell>
          <cell r="I560">
            <v>190.1</v>
          </cell>
          <cell r="J560" t="str">
            <v>190 - Accumulated Deferred Income Taxes</v>
          </cell>
          <cell r="K560">
            <v>190.2</v>
          </cell>
          <cell r="L560" t="str">
            <v>190.1 - Accum Def Inc Tax Cur</v>
          </cell>
          <cell r="M560" t="str">
            <v>Accum Def Inc Tax Asset</v>
          </cell>
          <cell r="N560" t="str">
            <v>n/a</v>
          </cell>
          <cell r="O560" t="str">
            <v>n/a</v>
          </cell>
          <cell r="P560" t="str">
            <v>n/a</v>
          </cell>
          <cell r="Q560">
            <v>0</v>
          </cell>
        </row>
        <row r="561">
          <cell r="A561" t="str">
            <v>190007</v>
          </cell>
          <cell r="B561" t="str">
            <v>FASB 109 ADJ-FED</v>
          </cell>
          <cell r="C561" t="str">
            <v>LIABILITY</v>
          </cell>
          <cell r="D561" t="str">
            <v>Open</v>
          </cell>
          <cell r="E561">
            <v>19011</v>
          </cell>
          <cell r="F561" t="str">
            <v>Def inc tx-federal-noncurrent</v>
          </cell>
          <cell r="G561" t="str">
            <v>Deferred Income Taxes fed lt</v>
          </cell>
          <cell r="H561" t="str">
            <v>Deferred income taxes - noncurrent</v>
          </cell>
          <cell r="I561">
            <v>190</v>
          </cell>
          <cell r="J561" t="str">
            <v>190 - Accumulated Deferred Income Taxes</v>
          </cell>
          <cell r="K561">
            <v>190.3</v>
          </cell>
          <cell r="L561" t="str">
            <v>190 - Accum Def Inc Tax Non Cur</v>
          </cell>
          <cell r="M561" t="str">
            <v>Accum Def Inc Tax Asset</v>
          </cell>
          <cell r="N561" t="str">
            <v>n/a</v>
          </cell>
          <cell r="O561" t="str">
            <v>n/a</v>
          </cell>
          <cell r="P561" t="str">
            <v>n/a</v>
          </cell>
          <cell r="Q561">
            <v>0</v>
          </cell>
        </row>
        <row r="562">
          <cell r="A562" t="str">
            <v>190008</v>
          </cell>
          <cell r="B562" t="str">
            <v>FASB 109 GRS-UP-FED</v>
          </cell>
          <cell r="C562" t="str">
            <v>LIABILITY</v>
          </cell>
          <cell r="D562" t="str">
            <v>Open</v>
          </cell>
          <cell r="E562">
            <v>19011</v>
          </cell>
          <cell r="F562" t="str">
            <v>Def inc tx-federal-noncurrent</v>
          </cell>
          <cell r="G562" t="str">
            <v>Deferred Income Taxes fed lt</v>
          </cell>
          <cell r="H562" t="str">
            <v>Deferred income taxes - noncurrent</v>
          </cell>
          <cell r="I562">
            <v>190</v>
          </cell>
          <cell r="J562" t="str">
            <v>190 - Accumulated Deferred Income Taxes</v>
          </cell>
          <cell r="K562">
            <v>190.3</v>
          </cell>
          <cell r="L562" t="str">
            <v>190 - Accum Def Inc Tax Non Cur</v>
          </cell>
          <cell r="M562" t="str">
            <v>Accum Def Inc Tax Asset</v>
          </cell>
          <cell r="N562" t="str">
            <v>n/a</v>
          </cell>
          <cell r="O562" t="str">
            <v>n/a</v>
          </cell>
          <cell r="P562" t="str">
            <v>n/a</v>
          </cell>
          <cell r="Q562">
            <v>0</v>
          </cell>
        </row>
        <row r="563">
          <cell r="A563" t="str">
            <v>190009</v>
          </cell>
          <cell r="B563" t="str">
            <v>FASB 109 ADJ-STATE</v>
          </cell>
          <cell r="C563" t="str">
            <v>LIABILITY</v>
          </cell>
          <cell r="D563" t="str">
            <v>Open</v>
          </cell>
          <cell r="E563">
            <v>19014</v>
          </cell>
          <cell r="F563" t="str">
            <v>Def inc tx-state-non-current</v>
          </cell>
          <cell r="G563" t="str">
            <v>Deferred Income Taxes state lt</v>
          </cell>
          <cell r="H563" t="str">
            <v>Deferred income taxes - noncurrent</v>
          </cell>
          <cell r="I563">
            <v>190</v>
          </cell>
          <cell r="J563" t="str">
            <v>190 - Accumulated Deferred Income Taxes</v>
          </cell>
          <cell r="K563">
            <v>190.4</v>
          </cell>
          <cell r="L563" t="str">
            <v>190 - Accum Def Inc Tax Non Cur</v>
          </cell>
          <cell r="M563" t="str">
            <v>Accum Def Inc Tax Asset</v>
          </cell>
          <cell r="N563" t="str">
            <v>n/a</v>
          </cell>
          <cell r="O563" t="str">
            <v>n/a</v>
          </cell>
          <cell r="P563" t="str">
            <v>n/a</v>
          </cell>
          <cell r="Q563">
            <v>0</v>
          </cell>
        </row>
        <row r="564">
          <cell r="A564" t="str">
            <v>190010</v>
          </cell>
          <cell r="B564" t="str">
            <v>FASB 109 GRS-UP-ST</v>
          </cell>
          <cell r="C564" t="str">
            <v>LIABILITY</v>
          </cell>
          <cell r="D564" t="str">
            <v>Open</v>
          </cell>
          <cell r="E564">
            <v>19014</v>
          </cell>
          <cell r="F564" t="str">
            <v>Def inc tx-state-non-current</v>
          </cell>
          <cell r="G564" t="str">
            <v>Deferred Income Taxes state lt</v>
          </cell>
          <cell r="H564" t="str">
            <v>Deferred income taxes - noncurrent</v>
          </cell>
          <cell r="I564">
            <v>190</v>
          </cell>
          <cell r="J564" t="str">
            <v>190 - Accumulated Deferred Income Taxes</v>
          </cell>
          <cell r="K564">
            <v>190.4</v>
          </cell>
          <cell r="L564" t="str">
            <v>190 - Accum Def Inc Tax Non Cur</v>
          </cell>
          <cell r="M564" t="str">
            <v>Accum Def Inc Tax Asset</v>
          </cell>
          <cell r="N564" t="str">
            <v>n/a</v>
          </cell>
          <cell r="O564" t="str">
            <v>n/a</v>
          </cell>
          <cell r="P564" t="str">
            <v>n/a</v>
          </cell>
          <cell r="Q564">
            <v>0</v>
          </cell>
        </row>
        <row r="565">
          <cell r="A565" t="str">
            <v>190307</v>
          </cell>
          <cell r="B565" t="str">
            <v>DTA ON INVENTORIES</v>
          </cell>
          <cell r="C565" t="str">
            <v>ASSET</v>
          </cell>
          <cell r="D565" t="str">
            <v>Open</v>
          </cell>
          <cell r="E565">
            <v>19001</v>
          </cell>
          <cell r="F565" t="str">
            <v>Def inc tx-federal-current</v>
          </cell>
          <cell r="G565" t="str">
            <v xml:space="preserve"> Deferred income taxes Federal</v>
          </cell>
          <cell r="H565" t="str">
            <v>Deferred income taxes - current</v>
          </cell>
          <cell r="I565">
            <v>190.1</v>
          </cell>
          <cell r="J565" t="str">
            <v>190 - Accumulated Deferred Income Taxes</v>
          </cell>
          <cell r="K565">
            <v>190.1</v>
          </cell>
          <cell r="L565" t="str">
            <v>190.1 - Accum Def Inc Tax Cur</v>
          </cell>
          <cell r="M565" t="str">
            <v>Accum Def Inc Tax Asset</v>
          </cell>
          <cell r="N565" t="str">
            <v>n/a</v>
          </cell>
          <cell r="O565" t="str">
            <v>n/a</v>
          </cell>
          <cell r="P565" t="str">
            <v>n/a</v>
          </cell>
          <cell r="Q565">
            <v>0</v>
          </cell>
        </row>
        <row r="566">
          <cell r="A566" t="str">
            <v>190308</v>
          </cell>
          <cell r="B566" t="str">
            <v>DTA ON RECEIV. AND OTHER ASSETS (NON DERIV.)</v>
          </cell>
          <cell r="C566" t="str">
            <v>ASSET</v>
          </cell>
          <cell r="D566" t="str">
            <v>Open</v>
          </cell>
          <cell r="E566">
            <v>19001</v>
          </cell>
          <cell r="F566" t="str">
            <v>Def inc tx-federal-current</v>
          </cell>
          <cell r="G566" t="str">
            <v xml:space="preserve"> Deferred income taxes Federal</v>
          </cell>
          <cell r="H566" t="str">
            <v>Deferred income taxes - current</v>
          </cell>
          <cell r="I566">
            <v>190.1</v>
          </cell>
          <cell r="J566" t="str">
            <v>190 - Accumulated Deferred Income Taxes</v>
          </cell>
          <cell r="K566">
            <v>190.1</v>
          </cell>
          <cell r="L566" t="str">
            <v>190.1 - Accum Def Inc Tax Cur</v>
          </cell>
          <cell r="M566" t="str">
            <v>Accum Def Inc Tax Asset</v>
          </cell>
          <cell r="N566" t="str">
            <v>n/a</v>
          </cell>
          <cell r="O566" t="str">
            <v>n/a</v>
          </cell>
          <cell r="P566" t="str">
            <v>n/a</v>
          </cell>
          <cell r="Q566">
            <v>0</v>
          </cell>
        </row>
        <row r="567">
          <cell r="A567" t="str">
            <v>190311</v>
          </cell>
          <cell r="B567" t="str">
            <v>DTA ON OTHER REC. FR. DERIV. - CURRENT</v>
          </cell>
          <cell r="C567" t="str">
            <v>ASSET</v>
          </cell>
          <cell r="D567" t="str">
            <v>Open</v>
          </cell>
          <cell r="E567">
            <v>19001</v>
          </cell>
          <cell r="F567" t="str">
            <v>Def inc tx-federal-current</v>
          </cell>
          <cell r="G567" t="str">
            <v xml:space="preserve"> Deferred income taxes Federal</v>
          </cell>
          <cell r="H567" t="str">
            <v>Deferred income taxes - current</v>
          </cell>
          <cell r="I567">
            <v>190.1</v>
          </cell>
          <cell r="J567" t="str">
            <v>190 - Accumulated Deferred Income Taxes</v>
          </cell>
          <cell r="K567">
            <v>190.1</v>
          </cell>
          <cell r="L567" t="str">
            <v>190.1 - Accum Def Inc Tax Cur</v>
          </cell>
          <cell r="M567" t="str">
            <v>Accum Def Inc Tax Asset</v>
          </cell>
          <cell r="N567" t="str">
            <v>n/a</v>
          </cell>
          <cell r="O567" t="str">
            <v>n/a</v>
          </cell>
          <cell r="P567" t="str">
            <v>n/a</v>
          </cell>
          <cell r="Q567">
            <v>0</v>
          </cell>
        </row>
        <row r="568">
          <cell r="A568" t="str">
            <v>190315</v>
          </cell>
          <cell r="B568" t="str">
            <v>DTA ON PROVISIONS FOR PENSIONS AND SIMILAR OBLIGATIONS</v>
          </cell>
          <cell r="C568" t="str">
            <v>ASSET</v>
          </cell>
          <cell r="D568" t="str">
            <v>Open</v>
          </cell>
          <cell r="E568">
            <v>19001</v>
          </cell>
          <cell r="F568" t="str">
            <v>Def inc tx-federal-current</v>
          </cell>
          <cell r="G568" t="str">
            <v xml:space="preserve"> Deferred income taxes Federal</v>
          </cell>
          <cell r="H568" t="str">
            <v>Deferred income taxes - current</v>
          </cell>
          <cell r="I568">
            <v>190.1</v>
          </cell>
          <cell r="J568" t="str">
            <v>190 - Accumulated Deferred Income Taxes</v>
          </cell>
          <cell r="K568">
            <v>190.1</v>
          </cell>
          <cell r="L568" t="str">
            <v>190.1 - Accum Def Inc Tax Cur</v>
          </cell>
          <cell r="M568" t="str">
            <v>Accum Def Inc Tax Asset</v>
          </cell>
          <cell r="N568" t="str">
            <v>n/a</v>
          </cell>
          <cell r="O568" t="str">
            <v>n/a</v>
          </cell>
          <cell r="P568" t="str">
            <v>n/a</v>
          </cell>
          <cell r="Q568">
            <v>0</v>
          </cell>
        </row>
        <row r="569">
          <cell r="A569" t="str">
            <v>190318</v>
          </cell>
          <cell r="B569" t="str">
            <v>DTA ON LIABILITIES (EXCLUDING DERIVATIVES)</v>
          </cell>
          <cell r="C569" t="str">
            <v>ASSET</v>
          </cell>
          <cell r="D569" t="str">
            <v>Open</v>
          </cell>
          <cell r="E569">
            <v>19001</v>
          </cell>
          <cell r="F569" t="str">
            <v>Def inc tx-federal-current</v>
          </cell>
          <cell r="G569" t="str">
            <v xml:space="preserve"> Deferred income taxes Federal</v>
          </cell>
          <cell r="H569" t="str">
            <v>Deferred income taxes - current</v>
          </cell>
          <cell r="I569">
            <v>190.1</v>
          </cell>
          <cell r="J569" t="str">
            <v>190 - Accumulated Deferred Income Taxes</v>
          </cell>
          <cell r="K569">
            <v>190.1</v>
          </cell>
          <cell r="L569" t="str">
            <v>190.1 - Accum Def Inc Tax Cur</v>
          </cell>
          <cell r="M569" t="str">
            <v>Accum Def Inc Tax Asset</v>
          </cell>
          <cell r="N569" t="str">
            <v>n/a</v>
          </cell>
          <cell r="O569" t="str">
            <v>n/a</v>
          </cell>
          <cell r="P569" t="str">
            <v>n/a</v>
          </cell>
          <cell r="Q569">
            <v>0</v>
          </cell>
        </row>
        <row r="570">
          <cell r="A570" t="str">
            <v>190322</v>
          </cell>
          <cell r="B570" t="str">
            <v>DTA ON LOSSES CARRIED FORWARD</v>
          </cell>
          <cell r="C570" t="str">
            <v>ASSET</v>
          </cell>
          <cell r="D570" t="str">
            <v>Open</v>
          </cell>
          <cell r="E570">
            <v>19001</v>
          </cell>
          <cell r="F570" t="str">
            <v>Def inc tx-federal-current</v>
          </cell>
          <cell r="G570" t="str">
            <v xml:space="preserve"> Deferred income taxes Federal</v>
          </cell>
          <cell r="H570" t="str">
            <v>Deferred income taxes - current</v>
          </cell>
          <cell r="I570">
            <v>190.1</v>
          </cell>
          <cell r="J570" t="str">
            <v>190 - Accumulated Deferred Income Taxes</v>
          </cell>
          <cell r="K570">
            <v>190.1</v>
          </cell>
          <cell r="L570" t="str">
            <v>190.1 - Accum Def Inc Tax Cur</v>
          </cell>
          <cell r="M570" t="str">
            <v>Accum Def Inc Tax Asset</v>
          </cell>
          <cell r="N570" t="str">
            <v>n/a</v>
          </cell>
          <cell r="O570" t="str">
            <v>n/a</v>
          </cell>
          <cell r="P570" t="str">
            <v>n/a</v>
          </cell>
          <cell r="Q570">
            <v>0</v>
          </cell>
        </row>
        <row r="571">
          <cell r="A571" t="str">
            <v>190324</v>
          </cell>
          <cell r="B571" t="str">
            <v>DTA ON VALUATION ALLOWANCE - FED-CURRENT</v>
          </cell>
          <cell r="C571" t="str">
            <v>ASSET</v>
          </cell>
          <cell r="D571" t="str">
            <v>Open</v>
          </cell>
          <cell r="E571">
            <v>19001</v>
          </cell>
          <cell r="F571" t="str">
            <v>Def inc tx-federal-current</v>
          </cell>
          <cell r="G571" t="str">
            <v xml:space="preserve"> Deferred income taxes Federal</v>
          </cell>
          <cell r="H571" t="str">
            <v>Deferred income taxes - current</v>
          </cell>
          <cell r="I571">
            <v>190.1</v>
          </cell>
          <cell r="J571" t="str">
            <v>190 - Accumulated Deferred Income Taxes</v>
          </cell>
          <cell r="K571">
            <v>190.1</v>
          </cell>
          <cell r="L571" t="str">
            <v>190.1 - Accum Def Inc Tax Cur</v>
          </cell>
          <cell r="M571" t="str">
            <v>Accum Def Inc Tax Asset</v>
          </cell>
          <cell r="N571" t="str">
            <v>n/a</v>
          </cell>
          <cell r="O571" t="str">
            <v>n/a</v>
          </cell>
          <cell r="P571" t="str">
            <v>n/a</v>
          </cell>
          <cell r="Q571" t="str">
            <v>new 1/2012</v>
          </cell>
        </row>
        <row r="572">
          <cell r="A572" t="str">
            <v>190403</v>
          </cell>
          <cell r="B572" t="str">
            <v>DTA ON FIXED ASSETS</v>
          </cell>
          <cell r="C572" t="str">
            <v>LIABILITY</v>
          </cell>
          <cell r="D572" t="str">
            <v>Open</v>
          </cell>
          <cell r="E572">
            <v>19011</v>
          </cell>
          <cell r="F572" t="str">
            <v>Def inc tx-federal-noncurrent</v>
          </cell>
          <cell r="G572" t="str">
            <v>Deferred Income Taxes fed lt</v>
          </cell>
          <cell r="H572" t="str">
            <v>Deferred income taxes - noncurrent</v>
          </cell>
          <cell r="I572">
            <v>190</v>
          </cell>
          <cell r="J572" t="str">
            <v>190 - Accumulated Deferred Income Taxes</v>
          </cell>
          <cell r="K572">
            <v>190.3</v>
          </cell>
          <cell r="L572" t="str">
            <v>190 - Accum Def Inc Tax Non Cur</v>
          </cell>
          <cell r="M572" t="str">
            <v>Accum Def Inc Tax Asset</v>
          </cell>
          <cell r="N572" t="str">
            <v>n/a</v>
          </cell>
          <cell r="O572" t="str">
            <v>n/a</v>
          </cell>
          <cell r="P572" t="str">
            <v>n/a</v>
          </cell>
          <cell r="Q572">
            <v>0</v>
          </cell>
        </row>
        <row r="573">
          <cell r="A573" t="str">
            <v>190405</v>
          </cell>
          <cell r="B573" t="str">
            <v>DTA ON SHARES IN ASSOC. COMPANIES AND OTHER SHAREHOLDINGS</v>
          </cell>
          <cell r="C573" t="str">
            <v>LIABILITY</v>
          </cell>
          <cell r="D573" t="str">
            <v>Open</v>
          </cell>
          <cell r="E573">
            <v>19011</v>
          </cell>
          <cell r="F573" t="str">
            <v>Def inc tx-federal-noncurrent</v>
          </cell>
          <cell r="G573" t="str">
            <v>Deferred Income Taxes fed lt</v>
          </cell>
          <cell r="H573" t="str">
            <v>Deferred income taxes - noncurrent</v>
          </cell>
          <cell r="I573">
            <v>190</v>
          </cell>
          <cell r="J573" t="str">
            <v>190 - Accumulated Deferred Income Taxes</v>
          </cell>
          <cell r="K573">
            <v>190.3</v>
          </cell>
          <cell r="L573" t="str">
            <v>190 - Accum Def Inc Tax Non Cur</v>
          </cell>
          <cell r="M573" t="str">
            <v>Accum Def Inc Tax Asset</v>
          </cell>
          <cell r="N573" t="str">
            <v>n/a</v>
          </cell>
          <cell r="O573" t="str">
            <v>n/a</v>
          </cell>
          <cell r="P573" t="str">
            <v>n/a</v>
          </cell>
          <cell r="Q573">
            <v>0</v>
          </cell>
        </row>
        <row r="574">
          <cell r="A574" t="str">
            <v>190408</v>
          </cell>
          <cell r="B574" t="str">
            <v>DTA ON RECEIV. AND OTHER ASSETS (NON DERIV.)</v>
          </cell>
          <cell r="C574" t="str">
            <v>LIABILITY</v>
          </cell>
          <cell r="D574" t="str">
            <v>Open</v>
          </cell>
          <cell r="E574">
            <v>19011</v>
          </cell>
          <cell r="F574" t="str">
            <v>Def inc tx-federal-noncurrent</v>
          </cell>
          <cell r="G574" t="str">
            <v>Deferred Income Taxes fed lt</v>
          </cell>
          <cell r="H574" t="str">
            <v>Deferred income taxes - noncurrent</v>
          </cell>
          <cell r="I574">
            <v>190</v>
          </cell>
          <cell r="J574" t="str">
            <v>190 - Accumulated Deferred Income Taxes</v>
          </cell>
          <cell r="K574">
            <v>190.3</v>
          </cell>
          <cell r="L574" t="str">
            <v>190 - Accum Def Inc Tax Non Cur</v>
          </cell>
          <cell r="M574" t="str">
            <v>Accum Def Inc Tax Asset</v>
          </cell>
          <cell r="N574" t="str">
            <v>n/a</v>
          </cell>
          <cell r="O574" t="str">
            <v>n/a</v>
          </cell>
          <cell r="P574" t="str">
            <v>n/a</v>
          </cell>
          <cell r="Q574">
            <v>0</v>
          </cell>
        </row>
        <row r="575">
          <cell r="A575" t="str">
            <v>190410</v>
          </cell>
          <cell r="B575" t="str">
            <v>DTA ON OTHER RECEIVABLES FR. DERIV. FINANCIAL INSTRUMENTS</v>
          </cell>
          <cell r="C575" t="str">
            <v>LIABILITY</v>
          </cell>
          <cell r="D575" t="str">
            <v>Open</v>
          </cell>
          <cell r="E575">
            <v>19011</v>
          </cell>
          <cell r="F575" t="str">
            <v>Def inc tx-federal-noncurrent</v>
          </cell>
          <cell r="G575" t="str">
            <v>Deferred Income Taxes fed lt</v>
          </cell>
          <cell r="H575" t="str">
            <v>Deferred income taxes - noncurrent</v>
          </cell>
          <cell r="I575">
            <v>190</v>
          </cell>
          <cell r="J575" t="str">
            <v>190 - Accumulated Deferred Income Taxes</v>
          </cell>
          <cell r="K575">
            <v>190.3</v>
          </cell>
          <cell r="L575" t="str">
            <v>190 - Accum Def Inc Tax Non Cur</v>
          </cell>
          <cell r="M575" t="str">
            <v>Accum Def Inc Tax Asset</v>
          </cell>
          <cell r="N575" t="str">
            <v>n/a</v>
          </cell>
          <cell r="O575" t="str">
            <v>n/a</v>
          </cell>
          <cell r="P575" t="str">
            <v>n/a</v>
          </cell>
          <cell r="Q575">
            <v>0</v>
          </cell>
        </row>
        <row r="576">
          <cell r="A576" t="str">
            <v>190411</v>
          </cell>
          <cell r="B576" t="str">
            <v>DTA ON OTHER REC. FR. DERIV. - NON-CURRENT</v>
          </cell>
          <cell r="C576" t="str">
            <v>LIABILITY</v>
          </cell>
          <cell r="D576" t="str">
            <v>Open</v>
          </cell>
          <cell r="E576">
            <v>19011</v>
          </cell>
          <cell r="F576" t="str">
            <v>Def inc tx-federal-noncurrent</v>
          </cell>
          <cell r="G576" t="str">
            <v>Deferred Income Taxes fed lt</v>
          </cell>
          <cell r="H576" t="str">
            <v>Deferred income taxes - noncurrent</v>
          </cell>
          <cell r="I576">
            <v>190</v>
          </cell>
          <cell r="J576" t="str">
            <v>190 - Accumulated Deferred Income Taxes</v>
          </cell>
          <cell r="K576">
            <v>190.3</v>
          </cell>
          <cell r="L576" t="str">
            <v>190 - Accum Def Inc Tax Non Cur</v>
          </cell>
          <cell r="M576" t="str">
            <v>Accum Def Inc Tax Asset</v>
          </cell>
          <cell r="N576" t="str">
            <v>n/a</v>
          </cell>
          <cell r="O576" t="str">
            <v>n/a</v>
          </cell>
          <cell r="P576" t="str">
            <v>n/a</v>
          </cell>
          <cell r="Q576">
            <v>0</v>
          </cell>
        </row>
        <row r="577">
          <cell r="A577" t="str">
            <v>190414</v>
          </cell>
          <cell r="B577" t="str">
            <v>DTA ON PROVISIONS FOR PENSIONS - OCI - FED (NON-CURRENT)</v>
          </cell>
          <cell r="C577" t="str">
            <v>LIABILITY</v>
          </cell>
          <cell r="D577" t="str">
            <v>Open</v>
          </cell>
          <cell r="E577">
            <v>19011</v>
          </cell>
          <cell r="F577" t="str">
            <v>Def inc tx-federal-noncurrent</v>
          </cell>
          <cell r="G577" t="str">
            <v>Deferred Income Taxes fed lt</v>
          </cell>
          <cell r="H577" t="str">
            <v>Deferred income taxes - noncurrent</v>
          </cell>
          <cell r="I577">
            <v>190</v>
          </cell>
          <cell r="J577" t="str">
            <v>190 - Accumulated Deferred Income Taxes</v>
          </cell>
          <cell r="K577">
            <v>190.3</v>
          </cell>
          <cell r="L577" t="str">
            <v>190 - Accum Def Inc Tax Non Cur</v>
          </cell>
          <cell r="M577" t="str">
            <v>Accum Def Inc Tax Asset</v>
          </cell>
          <cell r="N577" t="str">
            <v>n/a</v>
          </cell>
          <cell r="O577" t="str">
            <v>n/a</v>
          </cell>
          <cell r="P577" t="str">
            <v>n/a</v>
          </cell>
          <cell r="Q577">
            <v>0</v>
          </cell>
        </row>
        <row r="578">
          <cell r="A578" t="str">
            <v>190415</v>
          </cell>
          <cell r="B578" t="str">
            <v>DTA ON PROVISIONS FOR PENSIONS AND SIMILAR OBLIGATIONS</v>
          </cell>
          <cell r="C578" t="str">
            <v>LIABILITY</v>
          </cell>
          <cell r="D578" t="str">
            <v>Open</v>
          </cell>
          <cell r="E578">
            <v>19011</v>
          </cell>
          <cell r="F578" t="str">
            <v>Def inc tx-federal-noncurrent</v>
          </cell>
          <cell r="G578" t="str">
            <v>Deferred Income Taxes fed lt</v>
          </cell>
          <cell r="H578" t="str">
            <v>Deferred income taxes - noncurrent</v>
          </cell>
          <cell r="I578">
            <v>190</v>
          </cell>
          <cell r="J578" t="str">
            <v>190 - Accumulated Deferred Income Taxes</v>
          </cell>
          <cell r="K578">
            <v>190.3</v>
          </cell>
          <cell r="L578" t="str">
            <v>190 - Accum Def Inc Tax Non Cur</v>
          </cell>
          <cell r="M578" t="str">
            <v>Accum Def Inc Tax Asset</v>
          </cell>
          <cell r="N578" t="str">
            <v>n/a</v>
          </cell>
          <cell r="O578" t="str">
            <v>n/a</v>
          </cell>
          <cell r="P578" t="str">
            <v>n/a</v>
          </cell>
          <cell r="Q578">
            <v>0</v>
          </cell>
        </row>
        <row r="579">
          <cell r="A579" t="str">
            <v>190418</v>
          </cell>
          <cell r="B579" t="str">
            <v>DTA ON LIABILITIES (EXCLUDING DERIVATIVES)</v>
          </cell>
          <cell r="C579" t="str">
            <v>LIABILITY</v>
          </cell>
          <cell r="D579" t="str">
            <v>Open</v>
          </cell>
          <cell r="E579">
            <v>19011</v>
          </cell>
          <cell r="F579" t="str">
            <v>Def inc tx-federal-noncurrent</v>
          </cell>
          <cell r="G579" t="str">
            <v>Deferred Income Taxes fed lt</v>
          </cell>
          <cell r="H579" t="str">
            <v>Deferred income taxes - noncurrent</v>
          </cell>
          <cell r="I579">
            <v>190</v>
          </cell>
          <cell r="J579" t="str">
            <v>190 - Accumulated Deferred Income Taxes</v>
          </cell>
          <cell r="K579">
            <v>190.3</v>
          </cell>
          <cell r="L579" t="str">
            <v>190 - Accum Def Inc Tax Non Cur</v>
          </cell>
          <cell r="M579" t="str">
            <v>Accum Def Inc Tax Asset</v>
          </cell>
          <cell r="N579" t="str">
            <v>n/a</v>
          </cell>
          <cell r="O579" t="str">
            <v>n/a</v>
          </cell>
          <cell r="P579" t="str">
            <v>n/a</v>
          </cell>
          <cell r="Q579">
            <v>0</v>
          </cell>
        </row>
        <row r="580">
          <cell r="A580" t="str">
            <v>190422</v>
          </cell>
          <cell r="B580" t="str">
            <v>DTA ON LOSSES CARRIED FORWARD</v>
          </cell>
          <cell r="C580" t="str">
            <v>LIABILITY</v>
          </cell>
          <cell r="D580" t="str">
            <v>Open</v>
          </cell>
          <cell r="E580">
            <v>19011</v>
          </cell>
          <cell r="F580" t="str">
            <v>Def inc tx-federal-noncurrent</v>
          </cell>
          <cell r="G580" t="str">
            <v>Deferred Income Taxes fed lt</v>
          </cell>
          <cell r="H580" t="str">
            <v>Deferred income taxes - noncurrent</v>
          </cell>
          <cell r="I580">
            <v>190</v>
          </cell>
          <cell r="J580" t="str">
            <v>190 - Accumulated Deferred Income Taxes</v>
          </cell>
          <cell r="K580">
            <v>190.3</v>
          </cell>
          <cell r="L580" t="str">
            <v>190 - Accum Def Inc Tax Non Cur</v>
          </cell>
          <cell r="M580" t="str">
            <v>Accum Def Inc Tax Asset</v>
          </cell>
          <cell r="N580" t="str">
            <v>n/a</v>
          </cell>
          <cell r="O580" t="str">
            <v>n/a</v>
          </cell>
          <cell r="P580" t="str">
            <v>n/a</v>
          </cell>
          <cell r="Q580">
            <v>0</v>
          </cell>
        </row>
        <row r="581">
          <cell r="A581" t="str">
            <v>190423</v>
          </cell>
          <cell r="B581" t="str">
            <v>DTA ON TAX CREDITS</v>
          </cell>
          <cell r="C581" t="str">
            <v>LIABILITY</v>
          </cell>
          <cell r="D581" t="str">
            <v>Open</v>
          </cell>
          <cell r="E581">
            <v>19011</v>
          </cell>
          <cell r="F581" t="str">
            <v>Def inc tx-federal-noncurrent</v>
          </cell>
          <cell r="G581" t="str">
            <v>Deferred Income Taxes fed lt</v>
          </cell>
          <cell r="H581" t="str">
            <v>Deferred income taxes - noncurrent</v>
          </cell>
          <cell r="I581">
            <v>190</v>
          </cell>
          <cell r="J581" t="str">
            <v>190 - Accumulated Deferred Income Taxes</v>
          </cell>
          <cell r="K581">
            <v>190.3</v>
          </cell>
          <cell r="L581" t="str">
            <v>190 - Accum Def Inc Tax Non Cur</v>
          </cell>
          <cell r="M581" t="str">
            <v>Accum Def Inc Tax Asset</v>
          </cell>
          <cell r="N581" t="str">
            <v>n/a</v>
          </cell>
          <cell r="O581" t="str">
            <v>n/a</v>
          </cell>
          <cell r="P581" t="str">
            <v>n/a</v>
          </cell>
          <cell r="Q581">
            <v>0</v>
          </cell>
        </row>
        <row r="582">
          <cell r="A582" t="str">
            <v>190424</v>
          </cell>
          <cell r="B582" t="str">
            <v>DTA ON VALUATION ALLOWANCE</v>
          </cell>
          <cell r="C582" t="str">
            <v>LIABILITY</v>
          </cell>
          <cell r="D582" t="str">
            <v>Open</v>
          </cell>
          <cell r="E582">
            <v>19011</v>
          </cell>
          <cell r="F582" t="str">
            <v>Def inc tx-federal-noncurrent</v>
          </cell>
          <cell r="G582" t="str">
            <v>Deferred Income Taxes fed lt</v>
          </cell>
          <cell r="H582" t="str">
            <v>Deferred income taxes - noncurrent</v>
          </cell>
          <cell r="I582">
            <v>190</v>
          </cell>
          <cell r="J582" t="str">
            <v>190 - Accumulated Deferred Income Taxes</v>
          </cell>
          <cell r="K582">
            <v>190.3</v>
          </cell>
          <cell r="L582" t="str">
            <v>190 - Accum Def Inc Tax Non Cur</v>
          </cell>
          <cell r="M582" t="str">
            <v>Accum Def Inc Tax Asset</v>
          </cell>
          <cell r="N582" t="str">
            <v>n/a</v>
          </cell>
          <cell r="O582" t="str">
            <v>n/a</v>
          </cell>
          <cell r="P582" t="str">
            <v>n/a</v>
          </cell>
          <cell r="Q582">
            <v>0</v>
          </cell>
        </row>
        <row r="583">
          <cell r="A583" t="str">
            <v>190426</v>
          </cell>
          <cell r="B583" t="str">
            <v>DTA AS RESULT OF SPECIFIC FOREIGN COUNTRY ITEMS</v>
          </cell>
          <cell r="C583" t="str">
            <v>LIABILITY</v>
          </cell>
          <cell r="D583" t="str">
            <v>Open</v>
          </cell>
          <cell r="E583">
            <v>19090</v>
          </cell>
          <cell r="F583">
            <v>0</v>
          </cell>
          <cell r="G583" t="str">
            <v xml:space="preserve"> Deferred income taxes Federal</v>
          </cell>
          <cell r="H583" t="str">
            <v>Deferred income taxes - noncurrent</v>
          </cell>
          <cell r="I583">
            <v>190</v>
          </cell>
          <cell r="J583" t="str">
            <v>190 - Accumulated Deferred Income Taxes</v>
          </cell>
          <cell r="K583">
            <v>190.4</v>
          </cell>
          <cell r="L583" t="str">
            <v>190 - Accum Def Inc Tax Non Cur</v>
          </cell>
          <cell r="M583" t="str">
            <v>Accum Def Inc Tax Asset</v>
          </cell>
          <cell r="N583" t="str">
            <v>n/a</v>
          </cell>
          <cell r="O583" t="str">
            <v>n/a</v>
          </cell>
          <cell r="P583" t="str">
            <v>n/a</v>
          </cell>
          <cell r="Q583">
            <v>0</v>
          </cell>
        </row>
        <row r="584">
          <cell r="A584" t="str">
            <v>190507</v>
          </cell>
          <cell r="B584" t="str">
            <v>DTA ON INVENTORIES - STATE</v>
          </cell>
          <cell r="C584" t="str">
            <v>ASSET</v>
          </cell>
          <cell r="D584" t="str">
            <v>Open</v>
          </cell>
          <cell r="E584">
            <v>19004</v>
          </cell>
          <cell r="F584" t="str">
            <v>Def inc tx-state-current</v>
          </cell>
          <cell r="G584" t="str">
            <v xml:space="preserve"> Deferred income taxes State</v>
          </cell>
          <cell r="H584" t="str">
            <v>Deferred income taxes - current</v>
          </cell>
          <cell r="I584">
            <v>190.1</v>
          </cell>
          <cell r="J584" t="str">
            <v>190 - Accumulated Deferred Income Taxes</v>
          </cell>
          <cell r="K584">
            <v>190.2</v>
          </cell>
          <cell r="L584" t="str">
            <v>190.1 - Accum Def Inc Tax Cur</v>
          </cell>
          <cell r="M584" t="str">
            <v>Accum Def Inc Tax Asset</v>
          </cell>
          <cell r="N584" t="str">
            <v>n/a</v>
          </cell>
          <cell r="O584" t="str">
            <v>n/a</v>
          </cell>
          <cell r="P584" t="str">
            <v>n/a</v>
          </cell>
          <cell r="Q584">
            <v>0</v>
          </cell>
        </row>
        <row r="585">
          <cell r="A585" t="str">
            <v>190508</v>
          </cell>
          <cell r="B585" t="str">
            <v>DTA ON RECEIV. AND OTHER ASSETS (NON DERIV.) - STATE</v>
          </cell>
          <cell r="C585" t="str">
            <v>ASSET</v>
          </cell>
          <cell r="D585" t="str">
            <v>Open</v>
          </cell>
          <cell r="E585">
            <v>19004</v>
          </cell>
          <cell r="F585" t="str">
            <v>Def inc tx-state-current</v>
          </cell>
          <cell r="G585" t="str">
            <v xml:space="preserve"> Deferred income taxes State</v>
          </cell>
          <cell r="H585" t="str">
            <v>Deferred income taxes - current</v>
          </cell>
          <cell r="I585">
            <v>190.1</v>
          </cell>
          <cell r="J585" t="str">
            <v>190 - Accumulated Deferred Income Taxes</v>
          </cell>
          <cell r="K585">
            <v>190.2</v>
          </cell>
          <cell r="L585" t="str">
            <v>190.1 - Accum Def Inc Tax Cur</v>
          </cell>
          <cell r="M585" t="str">
            <v>Accum Def Inc Tax Asset</v>
          </cell>
          <cell r="N585" t="str">
            <v>n/a</v>
          </cell>
          <cell r="O585" t="str">
            <v>n/a</v>
          </cell>
          <cell r="P585" t="str">
            <v>n/a</v>
          </cell>
          <cell r="Q585">
            <v>0</v>
          </cell>
        </row>
        <row r="586">
          <cell r="A586" t="str">
            <v>190511</v>
          </cell>
          <cell r="B586" t="str">
            <v>DTA ON OTHER REC. FR. DERIV. - STATE - CURRENT</v>
          </cell>
          <cell r="C586" t="str">
            <v>ASSET</v>
          </cell>
          <cell r="D586" t="str">
            <v>Open</v>
          </cell>
          <cell r="E586">
            <v>19004</v>
          </cell>
          <cell r="F586" t="str">
            <v>Def inc tx-state-current</v>
          </cell>
          <cell r="G586" t="str">
            <v xml:space="preserve"> Deferred income taxes State</v>
          </cell>
          <cell r="H586" t="str">
            <v>Deferred income taxes - current</v>
          </cell>
          <cell r="I586">
            <v>190.1</v>
          </cell>
          <cell r="J586" t="str">
            <v>190 - Accumulated Deferred Income Taxes</v>
          </cell>
          <cell r="K586">
            <v>190.2</v>
          </cell>
          <cell r="L586" t="str">
            <v>190.1 - Accum Def Inc Tax Cur</v>
          </cell>
          <cell r="M586" t="str">
            <v>Accum Def Inc Tax Asset</v>
          </cell>
          <cell r="N586" t="str">
            <v>n/a</v>
          </cell>
          <cell r="O586" t="str">
            <v>n/a</v>
          </cell>
          <cell r="P586" t="str">
            <v>n/a</v>
          </cell>
          <cell r="Q586">
            <v>0</v>
          </cell>
        </row>
        <row r="587">
          <cell r="A587" t="str">
            <v>190515</v>
          </cell>
          <cell r="B587" t="str">
            <v>DTA ON PROVISIONS FOR PENSIONS AND SIMILAR OBLIGATIONS - STATE</v>
          </cell>
          <cell r="C587" t="str">
            <v>ASSET</v>
          </cell>
          <cell r="D587" t="str">
            <v>Open</v>
          </cell>
          <cell r="E587">
            <v>19004</v>
          </cell>
          <cell r="F587" t="str">
            <v>Def inc tx-state-current</v>
          </cell>
          <cell r="G587" t="str">
            <v xml:space="preserve"> Deferred income taxes State</v>
          </cell>
          <cell r="H587" t="str">
            <v>Deferred income taxes - current</v>
          </cell>
          <cell r="I587">
            <v>190.1</v>
          </cell>
          <cell r="J587" t="str">
            <v>190 - Accumulated Deferred Income Taxes</v>
          </cell>
          <cell r="K587">
            <v>190.2</v>
          </cell>
          <cell r="L587" t="str">
            <v>190.1 - Accum Def Inc Tax Cur</v>
          </cell>
          <cell r="M587" t="str">
            <v>Accum Def Inc Tax Asset</v>
          </cell>
          <cell r="N587" t="str">
            <v>n/a</v>
          </cell>
          <cell r="O587" t="str">
            <v>n/a</v>
          </cell>
          <cell r="P587" t="str">
            <v>n/a</v>
          </cell>
          <cell r="Q587">
            <v>0</v>
          </cell>
        </row>
        <row r="588">
          <cell r="A588" t="str">
            <v>190518</v>
          </cell>
          <cell r="B588" t="str">
            <v>DTA ON LIABILITIES (EXCLUDING DERIVATIVES) - STATE</v>
          </cell>
          <cell r="C588" t="str">
            <v>ASSET</v>
          </cell>
          <cell r="D588" t="str">
            <v>Open</v>
          </cell>
          <cell r="E588">
            <v>19004</v>
          </cell>
          <cell r="F588" t="str">
            <v>Def inc tx-state-current</v>
          </cell>
          <cell r="G588" t="str">
            <v xml:space="preserve"> Deferred income taxes State</v>
          </cell>
          <cell r="H588" t="str">
            <v>Deferred income taxes - current</v>
          </cell>
          <cell r="I588">
            <v>190.1</v>
          </cell>
          <cell r="J588" t="str">
            <v>190 - Accumulated Deferred Income Taxes</v>
          </cell>
          <cell r="K588">
            <v>190.2</v>
          </cell>
          <cell r="L588" t="str">
            <v>190.1 - Accum Def Inc Tax Cur</v>
          </cell>
          <cell r="M588" t="str">
            <v>Accum Def Inc Tax Asset</v>
          </cell>
          <cell r="N588" t="str">
            <v>n/a</v>
          </cell>
          <cell r="O588" t="str">
            <v>n/a</v>
          </cell>
          <cell r="P588" t="str">
            <v>n/a</v>
          </cell>
          <cell r="Q588">
            <v>0</v>
          </cell>
        </row>
        <row r="589">
          <cell r="A589" t="str">
            <v>190522</v>
          </cell>
          <cell r="B589" t="str">
            <v>DTA ON LOSSES CARRIED FORWARD -STATE</v>
          </cell>
          <cell r="C589" t="str">
            <v>ASSET</v>
          </cell>
          <cell r="D589" t="str">
            <v>Open</v>
          </cell>
          <cell r="E589">
            <v>19004</v>
          </cell>
          <cell r="F589" t="str">
            <v>Def inc tx-state-current</v>
          </cell>
          <cell r="G589" t="str">
            <v xml:space="preserve"> Deferred income taxes State</v>
          </cell>
          <cell r="H589" t="str">
            <v>Deferred income taxes - current</v>
          </cell>
          <cell r="I589">
            <v>190.1</v>
          </cell>
          <cell r="J589" t="str">
            <v>190 - Accumulated Deferred Income Taxes</v>
          </cell>
          <cell r="K589">
            <v>190.2</v>
          </cell>
          <cell r="L589" t="str">
            <v>190.1 - Accum Def Inc Tax Cur</v>
          </cell>
          <cell r="M589" t="str">
            <v>Accum Def Inc Tax Asset</v>
          </cell>
          <cell r="N589" t="str">
            <v>n/a</v>
          </cell>
          <cell r="O589" t="str">
            <v>n/a</v>
          </cell>
          <cell r="P589" t="str">
            <v>n/a</v>
          </cell>
          <cell r="Q589">
            <v>0</v>
          </cell>
        </row>
        <row r="590">
          <cell r="A590" t="str">
            <v>190524</v>
          </cell>
          <cell r="B590" t="str">
            <v>DTA ON VALUATION ALLOWANCE - ST-CURRENT</v>
          </cell>
          <cell r="C590" t="str">
            <v>ASSET</v>
          </cell>
          <cell r="D590" t="str">
            <v>Open</v>
          </cell>
          <cell r="E590">
            <v>19004</v>
          </cell>
          <cell r="F590" t="str">
            <v>Def inc tx-state-current</v>
          </cell>
          <cell r="G590" t="str">
            <v xml:space="preserve"> Deferred income taxes State</v>
          </cell>
          <cell r="H590" t="str">
            <v>Deferred income taxes - current</v>
          </cell>
          <cell r="I590">
            <v>190.1</v>
          </cell>
          <cell r="J590" t="str">
            <v>190 - Accumulated Deferred Income Taxes</v>
          </cell>
          <cell r="K590">
            <v>190.2</v>
          </cell>
          <cell r="L590" t="str">
            <v>190.1 - Accum Def Inc Tax Cur</v>
          </cell>
          <cell r="M590" t="str">
            <v>Accum Def Inc Tax Asset</v>
          </cell>
          <cell r="N590" t="str">
            <v>n/a</v>
          </cell>
          <cell r="O590" t="str">
            <v>n/a</v>
          </cell>
          <cell r="P590" t="str">
            <v>n/a</v>
          </cell>
          <cell r="Q590" t="str">
            <v>new 1/2012</v>
          </cell>
        </row>
        <row r="591">
          <cell r="A591" t="str">
            <v>190603</v>
          </cell>
          <cell r="B591" t="str">
            <v>DTA ON FIXED ASSETS - STATE (NON-CURRENT)</v>
          </cell>
          <cell r="C591" t="str">
            <v>LIABILITY</v>
          </cell>
          <cell r="D591" t="str">
            <v>Open</v>
          </cell>
          <cell r="E591">
            <v>19014</v>
          </cell>
          <cell r="F591" t="str">
            <v>Def inc tx-state-non-current</v>
          </cell>
          <cell r="G591" t="str">
            <v>Deferred Income Taxes state lt</v>
          </cell>
          <cell r="H591" t="str">
            <v>Deferred income taxes - noncurrent</v>
          </cell>
          <cell r="I591">
            <v>190</v>
          </cell>
          <cell r="J591" t="str">
            <v>190 - Accumulated Deferred Income Taxes</v>
          </cell>
          <cell r="K591">
            <v>190.4</v>
          </cell>
          <cell r="L591" t="str">
            <v>190 - Accum Def Inc Tax Non Cur</v>
          </cell>
          <cell r="M591" t="str">
            <v>Accum Def Inc Tax Asset</v>
          </cell>
          <cell r="N591" t="str">
            <v>n/a</v>
          </cell>
          <cell r="O591" t="str">
            <v>n/a</v>
          </cell>
          <cell r="P591" t="str">
            <v>n/a</v>
          </cell>
          <cell r="Q591">
            <v>0</v>
          </cell>
        </row>
        <row r="592">
          <cell r="A592" t="str">
            <v>190605</v>
          </cell>
          <cell r="B592" t="str">
            <v>DTA ON SHARES IN ASSOC. COMPANIES AND OTHER SHAREHOLDINGS - STATE (NON-CURRENT)</v>
          </cell>
          <cell r="C592" t="str">
            <v>LIABILITY</v>
          </cell>
          <cell r="D592" t="str">
            <v>Open</v>
          </cell>
          <cell r="E592">
            <v>19014</v>
          </cell>
          <cell r="F592" t="str">
            <v>Def inc tx-state-non-current</v>
          </cell>
          <cell r="G592" t="str">
            <v>Deferred Income Taxes state lt</v>
          </cell>
          <cell r="H592" t="str">
            <v>Deferred income taxes - noncurrent</v>
          </cell>
          <cell r="I592">
            <v>190</v>
          </cell>
          <cell r="J592" t="str">
            <v>190 - Accumulated Deferred Income Taxes</v>
          </cell>
          <cell r="K592">
            <v>190.4</v>
          </cell>
          <cell r="L592" t="str">
            <v>190 - Accum Def Inc Tax Non Cur</v>
          </cell>
          <cell r="M592" t="str">
            <v>Accum Def Inc Tax Asset</v>
          </cell>
          <cell r="N592" t="str">
            <v>n/a</v>
          </cell>
          <cell r="O592" t="str">
            <v>n/a</v>
          </cell>
          <cell r="P592" t="str">
            <v>n/a</v>
          </cell>
          <cell r="Q592">
            <v>0</v>
          </cell>
        </row>
        <row r="593">
          <cell r="A593" t="str">
            <v>190608</v>
          </cell>
          <cell r="B593" t="str">
            <v>DTA ON RECEIV. AND OTHER ASSETS (NON DERIV.) - STATE (NON-CURRENT)</v>
          </cell>
          <cell r="C593" t="str">
            <v>LIABILITY</v>
          </cell>
          <cell r="D593" t="str">
            <v>Open</v>
          </cell>
          <cell r="E593">
            <v>19014</v>
          </cell>
          <cell r="F593" t="str">
            <v>Def inc tx-state-non-current</v>
          </cell>
          <cell r="G593" t="str">
            <v>Deferred Income Taxes state lt</v>
          </cell>
          <cell r="H593" t="str">
            <v>Deferred income taxes - noncurrent</v>
          </cell>
          <cell r="I593">
            <v>190</v>
          </cell>
          <cell r="J593" t="str">
            <v>190 - Accumulated Deferred Income Taxes</v>
          </cell>
          <cell r="K593">
            <v>190.4</v>
          </cell>
          <cell r="L593" t="str">
            <v>190 - Accum Def Inc Tax Non Cur</v>
          </cell>
          <cell r="M593" t="str">
            <v>Accum Def Inc Tax Asset</v>
          </cell>
          <cell r="N593" t="str">
            <v>n/a</v>
          </cell>
          <cell r="O593" t="str">
            <v>n/a</v>
          </cell>
          <cell r="P593" t="str">
            <v>n/a</v>
          </cell>
          <cell r="Q593">
            <v>0</v>
          </cell>
        </row>
        <row r="594">
          <cell r="A594" t="str">
            <v>190610</v>
          </cell>
          <cell r="B594" t="str">
            <v>DTA ON OTHER RECEIVABLES FR. DERIV. FINANCIAL INSTRUMENTS - STATE (NON-CURRENT)</v>
          </cell>
          <cell r="C594" t="str">
            <v>LIABILITY</v>
          </cell>
          <cell r="D594" t="str">
            <v>Open</v>
          </cell>
          <cell r="E594">
            <v>19014</v>
          </cell>
          <cell r="F594" t="str">
            <v>Def inc tx-state-non-current</v>
          </cell>
          <cell r="G594" t="str">
            <v>Deferred Income Taxes state lt</v>
          </cell>
          <cell r="H594" t="str">
            <v>Deferred income taxes - noncurrent</v>
          </cell>
          <cell r="I594">
            <v>190</v>
          </cell>
          <cell r="J594" t="str">
            <v>190 - Accumulated Deferred Income Taxes</v>
          </cell>
          <cell r="K594">
            <v>190.4</v>
          </cell>
          <cell r="L594" t="str">
            <v>190 - Accum Def Inc Tax Non Cur</v>
          </cell>
          <cell r="M594" t="str">
            <v>Accum Def Inc Tax Asset</v>
          </cell>
          <cell r="N594" t="str">
            <v>n/a</v>
          </cell>
          <cell r="O594" t="str">
            <v>n/a</v>
          </cell>
          <cell r="P594" t="str">
            <v>n/a</v>
          </cell>
          <cell r="Q594">
            <v>0</v>
          </cell>
        </row>
        <row r="595">
          <cell r="A595" t="str">
            <v>190611</v>
          </cell>
          <cell r="B595" t="str">
            <v>DTA ON OTHER REC. FR. DERIV. - STATE - NON-CURRENT</v>
          </cell>
          <cell r="C595" t="str">
            <v>LIABILITY</v>
          </cell>
          <cell r="D595" t="str">
            <v>Open</v>
          </cell>
          <cell r="E595">
            <v>19014</v>
          </cell>
          <cell r="F595" t="str">
            <v>Def inc tx-state-non-current</v>
          </cell>
          <cell r="G595" t="str">
            <v>Deferred Income Taxes state lt</v>
          </cell>
          <cell r="H595" t="str">
            <v>Deferred income taxes - noncurrent</v>
          </cell>
          <cell r="I595">
            <v>190</v>
          </cell>
          <cell r="J595" t="str">
            <v>190 - Accumulated Deferred Income Taxes</v>
          </cell>
          <cell r="K595">
            <v>190.4</v>
          </cell>
          <cell r="L595" t="str">
            <v>190 - Accum Def Inc Tax Non Cur</v>
          </cell>
          <cell r="M595" t="str">
            <v>Accum Def Inc Tax Asset</v>
          </cell>
          <cell r="N595" t="str">
            <v>n/a</v>
          </cell>
          <cell r="O595" t="str">
            <v>n/a</v>
          </cell>
          <cell r="P595" t="str">
            <v>n/a</v>
          </cell>
          <cell r="Q595">
            <v>0</v>
          </cell>
        </row>
        <row r="596">
          <cell r="A596" t="str">
            <v>190614</v>
          </cell>
          <cell r="B596" t="str">
            <v>DTA ON PROVISIONS FOR PENSIONS - OCI - ST (NON-CURRENT)</v>
          </cell>
          <cell r="C596" t="str">
            <v>LIABILITY</v>
          </cell>
          <cell r="D596" t="str">
            <v>Open</v>
          </cell>
          <cell r="E596">
            <v>19014</v>
          </cell>
          <cell r="F596" t="str">
            <v>Def inc tx-state-non-current</v>
          </cell>
          <cell r="G596" t="str">
            <v>Deferred Income Taxes state lt</v>
          </cell>
          <cell r="H596" t="str">
            <v>Deferred income taxes - noncurrent</v>
          </cell>
          <cell r="I596">
            <v>190</v>
          </cell>
          <cell r="J596" t="str">
            <v>190 - Accumulated Deferred Income Taxes</v>
          </cell>
          <cell r="K596">
            <v>190.4</v>
          </cell>
          <cell r="L596" t="str">
            <v>190 - Accum Def Inc Tax Non Cur</v>
          </cell>
          <cell r="M596" t="str">
            <v>Accum Def Inc Tax Asset</v>
          </cell>
          <cell r="N596" t="str">
            <v>n/a</v>
          </cell>
          <cell r="O596" t="str">
            <v>n/a</v>
          </cell>
          <cell r="P596" t="str">
            <v>n/a</v>
          </cell>
          <cell r="Q596">
            <v>0</v>
          </cell>
        </row>
        <row r="597">
          <cell r="A597" t="str">
            <v>190615</v>
          </cell>
          <cell r="B597" t="str">
            <v>DTA ON PROVISIONS FOR PENSIONS AND SIMILAR OBLIGATIONS - STATE (NON-CURRENT)</v>
          </cell>
          <cell r="C597" t="str">
            <v>LIABILITY</v>
          </cell>
          <cell r="D597" t="str">
            <v>Open</v>
          </cell>
          <cell r="E597">
            <v>19014</v>
          </cell>
          <cell r="F597" t="str">
            <v>Def inc tx-state-non-current</v>
          </cell>
          <cell r="G597" t="str">
            <v>Deferred Income Taxes state lt</v>
          </cell>
          <cell r="H597" t="str">
            <v>Deferred income taxes - noncurrent</v>
          </cell>
          <cell r="I597">
            <v>190</v>
          </cell>
          <cell r="J597" t="str">
            <v>190 - Accumulated Deferred Income Taxes</v>
          </cell>
          <cell r="K597">
            <v>190.4</v>
          </cell>
          <cell r="L597" t="str">
            <v>190 - Accum Def Inc Tax Non Cur</v>
          </cell>
          <cell r="M597" t="str">
            <v>Accum Def Inc Tax Asset</v>
          </cell>
          <cell r="N597" t="str">
            <v>n/a</v>
          </cell>
          <cell r="O597" t="str">
            <v>n/a</v>
          </cell>
          <cell r="P597" t="str">
            <v>n/a</v>
          </cell>
          <cell r="Q597">
            <v>0</v>
          </cell>
        </row>
        <row r="598">
          <cell r="A598" t="str">
            <v>190618</v>
          </cell>
          <cell r="B598" t="str">
            <v>DTA ON LIABILITIES (EXCLUDING DERIVATIVES) - STATE (NON-CURRENT)</v>
          </cell>
          <cell r="C598" t="str">
            <v>LIABILITY</v>
          </cell>
          <cell r="D598" t="str">
            <v>Open</v>
          </cell>
          <cell r="E598">
            <v>19014</v>
          </cell>
          <cell r="F598" t="str">
            <v>Def inc tx-state-non-current</v>
          </cell>
          <cell r="G598" t="str">
            <v>Deferred Income Taxes state lt</v>
          </cell>
          <cell r="H598" t="str">
            <v>Deferred income taxes - noncurrent</v>
          </cell>
          <cell r="I598">
            <v>190</v>
          </cell>
          <cell r="J598" t="str">
            <v>190 - Accumulated Deferred Income Taxes</v>
          </cell>
          <cell r="K598">
            <v>190.4</v>
          </cell>
          <cell r="L598" t="str">
            <v>190 - Accum Def Inc Tax Non Cur</v>
          </cell>
          <cell r="M598" t="str">
            <v>Accum Def Inc Tax Asset</v>
          </cell>
          <cell r="N598" t="str">
            <v>n/a</v>
          </cell>
          <cell r="O598" t="str">
            <v>n/a</v>
          </cell>
          <cell r="P598" t="str">
            <v>n/a</v>
          </cell>
          <cell r="Q598">
            <v>0</v>
          </cell>
        </row>
        <row r="599">
          <cell r="A599" t="str">
            <v>190622</v>
          </cell>
          <cell r="B599" t="str">
            <v>DTA ON LOSSES CARRIED FORWARD -STATE (NON-CURRENT)</v>
          </cell>
          <cell r="C599" t="str">
            <v>LIABILITY</v>
          </cell>
          <cell r="D599" t="str">
            <v>Open</v>
          </cell>
          <cell r="E599">
            <v>19014</v>
          </cell>
          <cell r="F599" t="str">
            <v>Def inc tx-state-non-current</v>
          </cell>
          <cell r="G599" t="str">
            <v>Deferred Income Taxes state lt</v>
          </cell>
          <cell r="H599" t="str">
            <v>Deferred income taxes - noncurrent</v>
          </cell>
          <cell r="I599">
            <v>190</v>
          </cell>
          <cell r="J599" t="str">
            <v>190 - Accumulated Deferred Income Taxes</v>
          </cell>
          <cell r="K599">
            <v>190.4</v>
          </cell>
          <cell r="L599" t="str">
            <v>190 - Accum Def Inc Tax Non Cur</v>
          </cell>
          <cell r="M599" t="str">
            <v>Accum Def Inc Tax Asset</v>
          </cell>
          <cell r="N599" t="str">
            <v>n/a</v>
          </cell>
          <cell r="O599" t="str">
            <v>n/a</v>
          </cell>
          <cell r="P599" t="str">
            <v>n/a</v>
          </cell>
          <cell r="Q599">
            <v>0</v>
          </cell>
        </row>
        <row r="600">
          <cell r="A600" t="str">
            <v>190623</v>
          </cell>
          <cell r="B600" t="str">
            <v>DTA ON TAX CREDITS - STATE (NON-CURRENT)</v>
          </cell>
          <cell r="C600" t="str">
            <v>LIABILITY</v>
          </cell>
          <cell r="D600" t="str">
            <v>Open</v>
          </cell>
          <cell r="E600">
            <v>19014</v>
          </cell>
          <cell r="F600" t="str">
            <v>Def inc tx-state-non-current</v>
          </cell>
          <cell r="G600" t="str">
            <v>Deferred Income Taxes state lt</v>
          </cell>
          <cell r="H600" t="str">
            <v>Deferred income taxes - noncurrent</v>
          </cell>
          <cell r="I600">
            <v>190</v>
          </cell>
          <cell r="J600" t="str">
            <v>190 - Accumulated Deferred Income Taxes</v>
          </cell>
          <cell r="K600">
            <v>190.4</v>
          </cell>
          <cell r="L600" t="str">
            <v>190 - Accum Def Inc Tax Non Cur</v>
          </cell>
          <cell r="M600" t="str">
            <v>Accum Def Inc Tax Asset</v>
          </cell>
          <cell r="N600" t="str">
            <v>n/a</v>
          </cell>
          <cell r="O600" t="str">
            <v>n/a</v>
          </cell>
          <cell r="P600" t="str">
            <v>n/a</v>
          </cell>
          <cell r="Q600">
            <v>0</v>
          </cell>
        </row>
        <row r="601">
          <cell r="A601" t="str">
            <v>190624</v>
          </cell>
          <cell r="B601" t="str">
            <v>DTA ON VALUATION ALLOWANCE - STATE (NON-CURRENT)</v>
          </cell>
          <cell r="C601" t="str">
            <v>LIABILITY</v>
          </cell>
          <cell r="D601" t="str">
            <v>Open</v>
          </cell>
          <cell r="E601">
            <v>19014</v>
          </cell>
          <cell r="F601" t="str">
            <v>Def inc tx-state-non-current</v>
          </cell>
          <cell r="G601" t="str">
            <v>Deferred Income Taxes state lt</v>
          </cell>
          <cell r="H601" t="str">
            <v>Deferred income taxes - noncurrent</v>
          </cell>
          <cell r="I601">
            <v>190</v>
          </cell>
          <cell r="J601" t="str">
            <v>190 - Accumulated Deferred Income Taxes</v>
          </cell>
          <cell r="K601">
            <v>190.4</v>
          </cell>
          <cell r="L601" t="str">
            <v>190 - Accum Def Inc Tax Non Cur</v>
          </cell>
          <cell r="M601" t="str">
            <v>Accum Def Inc Tax Asset</v>
          </cell>
          <cell r="N601" t="str">
            <v>n/a</v>
          </cell>
          <cell r="O601" t="str">
            <v>n/a</v>
          </cell>
          <cell r="P601" t="str">
            <v>n/a</v>
          </cell>
          <cell r="Q601">
            <v>0</v>
          </cell>
        </row>
        <row r="602">
          <cell r="A602" t="str">
            <v>190626</v>
          </cell>
          <cell r="B602" t="str">
            <v>DTA AS RESULT OF SPECIFIC FOREIGN COUNTRY ITEMS - STATE (NON-CURRENT)</v>
          </cell>
          <cell r="C602" t="str">
            <v>LIABILITY</v>
          </cell>
          <cell r="D602" t="str">
            <v>Open</v>
          </cell>
          <cell r="E602">
            <v>19014</v>
          </cell>
          <cell r="F602" t="str">
            <v>Def inc tx-state-non-current</v>
          </cell>
          <cell r="G602" t="str">
            <v>Deferred Income Taxes state lt</v>
          </cell>
          <cell r="H602" t="str">
            <v>Deferred income taxes - noncurrent</v>
          </cell>
          <cell r="I602">
            <v>190</v>
          </cell>
          <cell r="J602" t="str">
            <v>190 - Accumulated Deferred Income Taxes</v>
          </cell>
          <cell r="K602">
            <v>190.4</v>
          </cell>
          <cell r="L602" t="str">
            <v>190 - Accum Def Inc Tax Non Cur</v>
          </cell>
          <cell r="M602" t="str">
            <v>Accum Def Inc Tax Asset</v>
          </cell>
          <cell r="N602" t="str">
            <v>n/a</v>
          </cell>
          <cell r="O602" t="str">
            <v>n/a</v>
          </cell>
          <cell r="P602" t="str">
            <v>n/a</v>
          </cell>
          <cell r="Q602">
            <v>0</v>
          </cell>
        </row>
        <row r="603">
          <cell r="A603" t="str">
            <v>201001</v>
          </cell>
          <cell r="B603" t="str">
            <v>COMMON STOCK-AUTH SH</v>
          </cell>
          <cell r="C603" t="str">
            <v>EQUITY</v>
          </cell>
          <cell r="D603" t="str">
            <v>Open</v>
          </cell>
          <cell r="E603">
            <v>20100</v>
          </cell>
          <cell r="F603" t="str">
            <v>Common stock held by affil co</v>
          </cell>
          <cell r="G603" t="str">
            <v>Common stock</v>
          </cell>
          <cell r="H603" t="str">
            <v>Common stock</v>
          </cell>
          <cell r="I603">
            <v>201</v>
          </cell>
          <cell r="J603" t="str">
            <v>201 - Common Stock</v>
          </cell>
          <cell r="K603">
            <v>201</v>
          </cell>
          <cell r="L603" t="str">
            <v>201 - Common Stock</v>
          </cell>
          <cell r="M603" t="str">
            <v>Common Stock</v>
          </cell>
          <cell r="N603" t="str">
            <v>n/a</v>
          </cell>
          <cell r="O603" t="str">
            <v>n/a</v>
          </cell>
          <cell r="P603" t="str">
            <v>n/a</v>
          </cell>
          <cell r="Q603">
            <v>0</v>
          </cell>
        </row>
        <row r="604">
          <cell r="A604" t="str">
            <v>201002</v>
          </cell>
          <cell r="B604" t="str">
            <v>COMMON STOCK-W/O PAR</v>
          </cell>
          <cell r="C604" t="str">
            <v>EQUITY</v>
          </cell>
          <cell r="D604" t="str">
            <v>Open</v>
          </cell>
          <cell r="E604">
            <v>20100</v>
          </cell>
          <cell r="F604" t="str">
            <v>Common stock held by affil co</v>
          </cell>
          <cell r="G604" t="str">
            <v>Common stock</v>
          </cell>
          <cell r="H604" t="str">
            <v>Common stock</v>
          </cell>
          <cell r="I604">
            <v>201</v>
          </cell>
          <cell r="J604" t="str">
            <v>201 - Common Stock</v>
          </cell>
          <cell r="K604">
            <v>201</v>
          </cell>
          <cell r="L604" t="str">
            <v>201 - Common Stock</v>
          </cell>
          <cell r="M604" t="str">
            <v>Common Stock</v>
          </cell>
          <cell r="N604" t="str">
            <v>n/a</v>
          </cell>
          <cell r="O604" t="str">
            <v>n/a</v>
          </cell>
          <cell r="P604" t="str">
            <v>n/a</v>
          </cell>
          <cell r="Q604">
            <v>0</v>
          </cell>
        </row>
        <row r="605">
          <cell r="A605" t="str">
            <v>211001</v>
          </cell>
          <cell r="B605" t="str">
            <v>CONTRIBUTED CAPITAL - MISC.</v>
          </cell>
          <cell r="C605" t="str">
            <v>EQUITY</v>
          </cell>
          <cell r="D605" t="str">
            <v>Open</v>
          </cell>
          <cell r="E605">
            <v>21110</v>
          </cell>
          <cell r="F605" t="str">
            <v>Misc pd in cap-contr-affil co</v>
          </cell>
          <cell r="G605" t="str">
            <v>Additional paid-in capital</v>
          </cell>
          <cell r="H605" t="str">
            <v>Additional paid-in capital</v>
          </cell>
          <cell r="I605">
            <v>211.2</v>
          </cell>
          <cell r="J605" t="str">
            <v>211 - Paid-In Capital</v>
          </cell>
          <cell r="K605">
            <v>211</v>
          </cell>
          <cell r="L605" t="str">
            <v>211.2 - Paid-In Capital</v>
          </cell>
          <cell r="M605" t="str">
            <v>Paid in Capital</v>
          </cell>
          <cell r="N605" t="str">
            <v>n/a</v>
          </cell>
          <cell r="O605" t="str">
            <v>n/a</v>
          </cell>
          <cell r="P605" t="str">
            <v>n/a</v>
          </cell>
          <cell r="Q605">
            <v>0</v>
          </cell>
        </row>
        <row r="606">
          <cell r="A606" t="str">
            <v>211004</v>
          </cell>
          <cell r="B606" t="str">
            <v>PAA PCB CC2007A $17.8M 02/26 5.75%</v>
          </cell>
          <cell r="C606" t="str">
            <v>EQUITY</v>
          </cell>
          <cell r="D606" t="str">
            <v>Open</v>
          </cell>
          <cell r="E606">
            <v>21110</v>
          </cell>
          <cell r="F606" t="str">
            <v>Misc pd in cap-contr-affil co</v>
          </cell>
          <cell r="G606" t="str">
            <v>Additional paid-in capital</v>
          </cell>
          <cell r="H606" t="str">
            <v>Additional paid-in capital</v>
          </cell>
          <cell r="I606">
            <v>211.2</v>
          </cell>
          <cell r="J606" t="str">
            <v>211 - Paid-In Capital</v>
          </cell>
          <cell r="K606">
            <v>211</v>
          </cell>
          <cell r="L606" t="str">
            <v>211.2 - Paid-In Capital</v>
          </cell>
          <cell r="M606" t="str">
            <v>Paid in Capital</v>
          </cell>
          <cell r="N606" t="str">
            <v>n/a</v>
          </cell>
          <cell r="O606" t="str">
            <v>n/a</v>
          </cell>
          <cell r="P606" t="str">
            <v>n/a</v>
          </cell>
          <cell r="Q606">
            <v>0</v>
          </cell>
        </row>
        <row r="607">
          <cell r="A607" t="str">
            <v>211005</v>
          </cell>
          <cell r="B607" t="str">
            <v>PAA PCB TC2007A $8.9M 03/37 6.00%</v>
          </cell>
          <cell r="C607" t="str">
            <v>EQUITY</v>
          </cell>
          <cell r="D607" t="str">
            <v>Open</v>
          </cell>
          <cell r="E607">
            <v>21110</v>
          </cell>
          <cell r="F607" t="str">
            <v>Misc pd in cap-contr-affil co</v>
          </cell>
          <cell r="G607" t="str">
            <v>Additional paid-in capital</v>
          </cell>
          <cell r="H607" t="str">
            <v>Additional paid-in capital</v>
          </cell>
          <cell r="I607">
            <v>211.2</v>
          </cell>
          <cell r="J607" t="str">
            <v>211 - Paid-In Capital</v>
          </cell>
          <cell r="K607">
            <v>211</v>
          </cell>
          <cell r="L607" t="str">
            <v>211.2 - Paid-In Capital</v>
          </cell>
          <cell r="M607" t="str">
            <v>Paid in Capital</v>
          </cell>
          <cell r="N607" t="str">
            <v>n/a</v>
          </cell>
          <cell r="O607" t="str">
            <v>n/a</v>
          </cell>
          <cell r="P607" t="str">
            <v>n/a</v>
          </cell>
          <cell r="Q607">
            <v>0</v>
          </cell>
        </row>
        <row r="608">
          <cell r="A608" t="str">
            <v>211122</v>
          </cell>
          <cell r="B608" t="str">
            <v>PAA ON EEI INVESTMENT</v>
          </cell>
          <cell r="C608" t="str">
            <v>EQUITY</v>
          </cell>
          <cell r="D608" t="str">
            <v>Open</v>
          </cell>
          <cell r="E608">
            <v>21110</v>
          </cell>
          <cell r="F608" t="str">
            <v>Misc pd in cap-contr-affil co</v>
          </cell>
          <cell r="G608" t="str">
            <v>Additional paid-in capital</v>
          </cell>
          <cell r="H608" t="str">
            <v>Additional paid-in capital</v>
          </cell>
          <cell r="I608">
            <v>211.2</v>
          </cell>
          <cell r="J608" t="str">
            <v>211 - Paid-In Capital</v>
          </cell>
          <cell r="K608">
            <v>211</v>
          </cell>
          <cell r="L608" t="str">
            <v>211.2 - Paid-In Capital</v>
          </cell>
          <cell r="M608" t="str">
            <v>Paid in Capital</v>
          </cell>
          <cell r="N608" t="str">
            <v>n/a</v>
          </cell>
          <cell r="O608" t="str">
            <v>n/a</v>
          </cell>
          <cell r="P608" t="str">
            <v>n/a</v>
          </cell>
          <cell r="Q608">
            <v>0</v>
          </cell>
        </row>
        <row r="609">
          <cell r="A609" t="str">
            <v>211123</v>
          </cell>
          <cell r="B609" t="str">
            <v>PAA ON OVEC INVESTMENT</v>
          </cell>
          <cell r="C609" t="str">
            <v>EQUITY</v>
          </cell>
          <cell r="D609" t="str">
            <v>Open</v>
          </cell>
          <cell r="E609">
            <v>21110</v>
          </cell>
          <cell r="F609" t="str">
            <v>Misc pd in cap-contr-affil co</v>
          </cell>
          <cell r="G609" t="str">
            <v>Additional paid-in capital</v>
          </cell>
          <cell r="H609" t="str">
            <v>Additional paid-in capital</v>
          </cell>
          <cell r="I609">
            <v>211.2</v>
          </cell>
          <cell r="J609" t="str">
            <v>211 - Paid-In Capital</v>
          </cell>
          <cell r="K609">
            <v>211</v>
          </cell>
          <cell r="L609" t="str">
            <v>211.2 - Paid-In Capital</v>
          </cell>
          <cell r="M609" t="str">
            <v>Paid in Capital</v>
          </cell>
          <cell r="N609" t="str">
            <v>n/a</v>
          </cell>
          <cell r="O609" t="str">
            <v>n/a</v>
          </cell>
          <cell r="P609" t="str">
            <v>n/a</v>
          </cell>
          <cell r="Q609">
            <v>0</v>
          </cell>
        </row>
        <row r="610">
          <cell r="A610" t="str">
            <v>211125</v>
          </cell>
          <cell r="B610" t="str">
            <v>PAA PCB LM/JC2007A $31M 06/33 5.625%</v>
          </cell>
          <cell r="C610" t="str">
            <v>EQUITY</v>
          </cell>
          <cell r="D610" t="str">
            <v>Open</v>
          </cell>
          <cell r="E610">
            <v>21110</v>
          </cell>
          <cell r="F610" t="str">
            <v>Misc pd in cap-contr-affil co</v>
          </cell>
          <cell r="G610" t="str">
            <v>Additional paid-in capital</v>
          </cell>
          <cell r="H610" t="str">
            <v>Additional paid-in capital</v>
          </cell>
          <cell r="I610">
            <v>211.2</v>
          </cell>
          <cell r="J610" t="str">
            <v>211 - Paid-In Capital</v>
          </cell>
          <cell r="K610">
            <v>211</v>
          </cell>
          <cell r="L610" t="str">
            <v>211.2 - Paid-In Capital</v>
          </cell>
          <cell r="M610" t="str">
            <v>Paid in Capital</v>
          </cell>
          <cell r="N610" t="str">
            <v>n/a</v>
          </cell>
          <cell r="O610" t="str">
            <v>n/a</v>
          </cell>
          <cell r="P610" t="str">
            <v>n/a</v>
          </cell>
          <cell r="Q610">
            <v>0</v>
          </cell>
        </row>
        <row r="611">
          <cell r="A611" t="str">
            <v>211127</v>
          </cell>
          <cell r="B611" t="str">
            <v>PAA PCB TC2007A $60M 06/33 4.6%</v>
          </cell>
          <cell r="C611" t="str">
            <v>EQUITY</v>
          </cell>
          <cell r="D611" t="str">
            <v>Open</v>
          </cell>
          <cell r="E611">
            <v>21110</v>
          </cell>
          <cell r="F611" t="str">
            <v>Misc pd in cap-contr-affil co</v>
          </cell>
          <cell r="G611" t="str">
            <v>Additional paid-in capital</v>
          </cell>
          <cell r="H611" t="str">
            <v>Additional paid-in capital</v>
          </cell>
          <cell r="I611">
            <v>211.2</v>
          </cell>
          <cell r="J611" t="str">
            <v>211 - Paid-In Capital</v>
          </cell>
          <cell r="K611">
            <v>211</v>
          </cell>
          <cell r="L611" t="str">
            <v>211.2 - Paid-In Capital</v>
          </cell>
          <cell r="M611" t="str">
            <v>Paid in Capital</v>
          </cell>
          <cell r="N611" t="str">
            <v>n/a</v>
          </cell>
          <cell r="O611" t="str">
            <v>n/a</v>
          </cell>
          <cell r="P611" t="str">
            <v>n/a</v>
          </cell>
          <cell r="Q611">
            <v>0</v>
          </cell>
        </row>
        <row r="612">
          <cell r="A612" t="str">
            <v>211128</v>
          </cell>
          <cell r="B612" t="str">
            <v>PAA PCB JC2000A $25M 05/27 5.375%</v>
          </cell>
          <cell r="C612" t="str">
            <v>EQUITY</v>
          </cell>
          <cell r="D612" t="str">
            <v>Open</v>
          </cell>
          <cell r="E612">
            <v>21110</v>
          </cell>
          <cell r="F612" t="str">
            <v>Misc pd in cap-contr-affil co</v>
          </cell>
          <cell r="G612" t="str">
            <v>Additional paid-in capital</v>
          </cell>
          <cell r="H612" t="str">
            <v>Additional paid-in capital</v>
          </cell>
          <cell r="I612">
            <v>211.2</v>
          </cell>
          <cell r="J612" t="str">
            <v>211 - Paid-In Capital</v>
          </cell>
          <cell r="K612">
            <v>211</v>
          </cell>
          <cell r="L612" t="str">
            <v>211.2 - Paid-In Capital</v>
          </cell>
          <cell r="M612" t="str">
            <v>Paid in Capital</v>
          </cell>
          <cell r="N612" t="str">
            <v>n/a</v>
          </cell>
          <cell r="O612" t="str">
            <v>n/a</v>
          </cell>
          <cell r="P612" t="str">
            <v>n/a</v>
          </cell>
          <cell r="Q612">
            <v>0</v>
          </cell>
        </row>
        <row r="613">
          <cell r="A613" t="str">
            <v>211194</v>
          </cell>
          <cell r="B613" t="str">
            <v>PAA PCB LM/JC2005A $40M 02/35 5.750%</v>
          </cell>
          <cell r="C613" t="str">
            <v>EQUITY</v>
          </cell>
          <cell r="D613" t="str">
            <v>Open</v>
          </cell>
          <cell r="E613">
            <v>21110</v>
          </cell>
          <cell r="F613" t="str">
            <v>Misc pd in cap-contr-affil co</v>
          </cell>
          <cell r="G613" t="str">
            <v>Additional paid-in capital</v>
          </cell>
          <cell r="H613" t="str">
            <v>Additional paid-in capital</v>
          </cell>
          <cell r="I613">
            <v>211.2</v>
          </cell>
          <cell r="J613" t="str">
            <v>211 - Paid-In Capital</v>
          </cell>
          <cell r="K613">
            <v>211</v>
          </cell>
          <cell r="L613" t="str">
            <v>211.2 - Paid-In Capital</v>
          </cell>
          <cell r="M613" t="str">
            <v>Paid in Capital</v>
          </cell>
          <cell r="N613" t="str">
            <v>n/a</v>
          </cell>
          <cell r="O613" t="str">
            <v>n/a</v>
          </cell>
          <cell r="P613" t="str">
            <v>n/a</v>
          </cell>
          <cell r="Q613">
            <v>0</v>
          </cell>
        </row>
        <row r="614">
          <cell r="A614" t="str">
            <v>214010</v>
          </cell>
          <cell r="B614" t="str">
            <v>CAP STOCK EXP-COMMON</v>
          </cell>
          <cell r="C614" t="str">
            <v>EQUITY</v>
          </cell>
          <cell r="D614" t="str">
            <v>Open</v>
          </cell>
          <cell r="E614">
            <v>21410</v>
          </cell>
          <cell r="F614" t="str">
            <v>Cap stk exp-common-affil co</v>
          </cell>
          <cell r="G614" t="str">
            <v>Capital stock expense and other</v>
          </cell>
          <cell r="H614" t="str">
            <v>Common stock expense</v>
          </cell>
          <cell r="I614">
            <v>214</v>
          </cell>
          <cell r="J614" t="str">
            <v>214 - Capital Stock Expense</v>
          </cell>
          <cell r="K614">
            <v>214</v>
          </cell>
          <cell r="L614" t="str">
            <v>214 - Capital Stock Expense</v>
          </cell>
          <cell r="M614" t="str">
            <v>Common Stock Expense</v>
          </cell>
          <cell r="N614" t="str">
            <v>n/a</v>
          </cell>
          <cell r="O614" t="str">
            <v>n/a</v>
          </cell>
          <cell r="P614" t="str">
            <v>n/a</v>
          </cell>
          <cell r="Q614">
            <v>0</v>
          </cell>
        </row>
        <row r="615">
          <cell r="A615" t="str">
            <v>216001</v>
          </cell>
          <cell r="B615" t="str">
            <v>UNAPP RETAINED EARN</v>
          </cell>
          <cell r="C615" t="str">
            <v>EQUITY</v>
          </cell>
          <cell r="D615" t="str">
            <v>Open</v>
          </cell>
          <cell r="E615">
            <v>21600</v>
          </cell>
          <cell r="F615" t="str">
            <v>Unapprop ret earnings-affil co</v>
          </cell>
          <cell r="G615" t="str">
            <v>Earnings reinvested</v>
          </cell>
          <cell r="H615" t="str">
            <v>Retained earnings</v>
          </cell>
          <cell r="I615">
            <v>216</v>
          </cell>
          <cell r="J615" t="str">
            <v>216 - Unappropriated Retained Earnings</v>
          </cell>
          <cell r="K615">
            <v>216</v>
          </cell>
          <cell r="L615" t="str">
            <v>216 - Unappropriated Retained Earnings</v>
          </cell>
          <cell r="M615" t="str">
            <v>Retained Earnings</v>
          </cell>
          <cell r="N615" t="str">
            <v>n/a</v>
          </cell>
          <cell r="O615" t="str">
            <v>n/a</v>
          </cell>
          <cell r="P615" t="str">
            <v>n/a</v>
          </cell>
          <cell r="Q615">
            <v>0</v>
          </cell>
        </row>
        <row r="616">
          <cell r="A616" t="str">
            <v>216101</v>
          </cell>
          <cell r="B616" t="str">
            <v>UNAPP UNDST SUB EARN</v>
          </cell>
          <cell r="C616" t="str">
            <v>EQUITY</v>
          </cell>
          <cell r="D616" t="str">
            <v>Open</v>
          </cell>
          <cell r="E616">
            <v>21620</v>
          </cell>
          <cell r="F616" t="str">
            <v>EEI Unapp Undst Sub Earn</v>
          </cell>
          <cell r="G616" t="str">
            <v>Earnings reinvested</v>
          </cell>
          <cell r="H616" t="str">
            <v>Retained earnings</v>
          </cell>
          <cell r="I616">
            <v>216.1</v>
          </cell>
          <cell r="J616" t="str">
            <v>216 - Unappropriated Retained Earnings</v>
          </cell>
          <cell r="K616">
            <v>216</v>
          </cell>
          <cell r="L616" t="str">
            <v>216.1 - Unappr Retained Earnings Subsidiaries</v>
          </cell>
          <cell r="M616" t="str">
            <v>Unappr Retained Earnings Subsidiaries</v>
          </cell>
          <cell r="N616" t="str">
            <v>n/a</v>
          </cell>
          <cell r="O616" t="str">
            <v>n/a</v>
          </cell>
          <cell r="P616" t="str">
            <v>n/a</v>
          </cell>
          <cell r="Q616">
            <v>0</v>
          </cell>
        </row>
        <row r="617">
          <cell r="A617" t="str">
            <v>219001</v>
          </cell>
          <cell r="B617" t="str">
            <v>OCI - CUM EFFECT OF CHANGE  - INT SWAPS</v>
          </cell>
          <cell r="C617" t="str">
            <v>EQUITY</v>
          </cell>
          <cell r="D617" t="str">
            <v>Open</v>
          </cell>
          <cell r="E617">
            <v>21970</v>
          </cell>
          <cell r="F617" t="str">
            <v>Treas OCI - FAS 133</v>
          </cell>
          <cell r="G617" t="str">
            <v>Accumulated other comp. Income</v>
          </cell>
          <cell r="H617" t="str">
            <v>Accumulated other comprehensive income</v>
          </cell>
          <cell r="I617">
            <v>219</v>
          </cell>
          <cell r="J617" t="str">
            <v>219 - Accum Other Comprehensive Income</v>
          </cell>
          <cell r="K617">
            <v>219</v>
          </cell>
          <cell r="L617" t="str">
            <v>219 - Accum Other Comprehensive Income</v>
          </cell>
          <cell r="M617" t="str">
            <v>Other Comprehensive Income</v>
          </cell>
          <cell r="N617" t="str">
            <v>n/a</v>
          </cell>
          <cell r="O617" t="str">
            <v>n/a</v>
          </cell>
          <cell r="P617" t="str">
            <v>n/a</v>
          </cell>
          <cell r="Q617">
            <v>0</v>
          </cell>
        </row>
        <row r="618">
          <cell r="A618" t="str">
            <v>219002</v>
          </cell>
          <cell r="B618" t="str">
            <v>OCI - INT SWAPS</v>
          </cell>
          <cell r="C618" t="str">
            <v>EQUITY</v>
          </cell>
          <cell r="D618" t="str">
            <v>Open</v>
          </cell>
          <cell r="E618">
            <v>21970</v>
          </cell>
          <cell r="F618" t="str">
            <v>Treas OCI - FAS 133</v>
          </cell>
          <cell r="G618" t="str">
            <v>Accumulated other comp. Income</v>
          </cell>
          <cell r="H618" t="str">
            <v>Accumulated other comprehensive income</v>
          </cell>
          <cell r="I618">
            <v>219</v>
          </cell>
          <cell r="J618" t="str">
            <v>219 - Accum Other Comprehensive Income</v>
          </cell>
          <cell r="K618">
            <v>219</v>
          </cell>
          <cell r="L618" t="str">
            <v>219 - Accum Other Comprehensive Income</v>
          </cell>
          <cell r="M618" t="str">
            <v>Other Comprehensive Income</v>
          </cell>
          <cell r="N618" t="str">
            <v>n/a</v>
          </cell>
          <cell r="O618" t="str">
            <v>n/a</v>
          </cell>
          <cell r="P618" t="str">
            <v>n/a</v>
          </cell>
          <cell r="Q618">
            <v>0</v>
          </cell>
        </row>
        <row r="619">
          <cell r="A619" t="str">
            <v>219010</v>
          </cell>
          <cell r="B619" t="str">
            <v>ACCUM OCI - EQUITY INVEST EEI</v>
          </cell>
          <cell r="C619" t="str">
            <v>EQUITY</v>
          </cell>
          <cell r="D619" t="str">
            <v>Open</v>
          </cell>
          <cell r="E619">
            <v>21980</v>
          </cell>
          <cell r="F619" t="str">
            <v>OCI - Equity Invest in EEI</v>
          </cell>
          <cell r="G619" t="str">
            <v>Accumulated other comp. Income</v>
          </cell>
          <cell r="H619" t="str">
            <v>Accumulated other comprehensive income</v>
          </cell>
          <cell r="I619">
            <v>219</v>
          </cell>
          <cell r="J619" t="str">
            <v>219 - Accum Other Comprehensive Income</v>
          </cell>
          <cell r="K619">
            <v>219</v>
          </cell>
          <cell r="L619" t="str">
            <v>219 - Accum Other Comprehensive Income</v>
          </cell>
          <cell r="M619" t="str">
            <v>Other Comprehensive Income</v>
          </cell>
          <cell r="N619" t="str">
            <v>n/a</v>
          </cell>
          <cell r="O619" t="str">
            <v>n/a</v>
          </cell>
          <cell r="P619" t="str">
            <v>n/a</v>
          </cell>
          <cell r="Q619">
            <v>0</v>
          </cell>
        </row>
        <row r="620">
          <cell r="A620" t="str">
            <v>219011</v>
          </cell>
          <cell r="B620" t="str">
            <v>ACCUM OCI OF SUBS - PTAX</v>
          </cell>
          <cell r="C620" t="str">
            <v>EQUITY</v>
          </cell>
          <cell r="D620" t="str">
            <v>Open</v>
          </cell>
          <cell r="E620">
            <v>21120</v>
          </cell>
          <cell r="F620" t="str">
            <v>Misc pd in cap-pensn-affil co</v>
          </cell>
          <cell r="G620" t="str">
            <v>Accumulated other comp. Income</v>
          </cell>
          <cell r="H620" t="str">
            <v>Accumulated other comprehensive income</v>
          </cell>
          <cell r="I620">
            <v>219</v>
          </cell>
          <cell r="J620" t="str">
            <v>219 - Accum Other Comprehensive Income</v>
          </cell>
          <cell r="K620">
            <v>219</v>
          </cell>
          <cell r="L620" t="str">
            <v>219 - Accum Other Comprehensive Income</v>
          </cell>
          <cell r="M620" t="str">
            <v>Other Comprehensive Income</v>
          </cell>
          <cell r="N620" t="str">
            <v>n/a</v>
          </cell>
          <cell r="O620" t="str">
            <v>n/a</v>
          </cell>
          <cell r="P620" t="str">
            <v>n/a</v>
          </cell>
          <cell r="Q620">
            <v>0</v>
          </cell>
        </row>
        <row r="621">
          <cell r="A621" t="str">
            <v>219013</v>
          </cell>
          <cell r="B621" t="str">
            <v>OCI - FAS 158 INCREASE FUNDED STATUS - GROSS</v>
          </cell>
          <cell r="C621" t="str">
            <v>EQUITY</v>
          </cell>
          <cell r="D621" t="str">
            <v>Open</v>
          </cell>
          <cell r="E621">
            <v>21120</v>
          </cell>
          <cell r="F621" t="str">
            <v>Misc pd in cap-pensn-affil co</v>
          </cell>
          <cell r="G621" t="str">
            <v>Accumulated other comp. Income</v>
          </cell>
          <cell r="H621" t="str">
            <v>Accumulated other comprehensive income</v>
          </cell>
          <cell r="I621">
            <v>219</v>
          </cell>
          <cell r="J621" t="str">
            <v>219 - Accum Other Comprehensive Income</v>
          </cell>
          <cell r="K621">
            <v>219</v>
          </cell>
          <cell r="L621" t="str">
            <v>219 - Accum Other Comprehensive Income</v>
          </cell>
          <cell r="M621" t="str">
            <v>Other Comprehensive Income</v>
          </cell>
          <cell r="N621" t="str">
            <v>n/a</v>
          </cell>
          <cell r="O621" t="str">
            <v>n/a</v>
          </cell>
          <cell r="P621" t="str">
            <v>n/a</v>
          </cell>
          <cell r="Q621">
            <v>0</v>
          </cell>
        </row>
        <row r="622">
          <cell r="A622" t="str">
            <v>219101</v>
          </cell>
          <cell r="B622" t="str">
            <v>TAX OCI-CUM EFFECT OF CHANGE-INT SWAPS</v>
          </cell>
          <cell r="C622" t="str">
            <v>EQUITY</v>
          </cell>
          <cell r="D622" t="str">
            <v>Open</v>
          </cell>
          <cell r="E622">
            <v>21970</v>
          </cell>
          <cell r="F622" t="str">
            <v>Treas OCI - FAS 133</v>
          </cell>
          <cell r="G622" t="str">
            <v>Accumulated other comp. Income</v>
          </cell>
          <cell r="H622" t="str">
            <v>Accumulated other comprehensive income</v>
          </cell>
          <cell r="I622">
            <v>219</v>
          </cell>
          <cell r="J622" t="str">
            <v>219 - Accum Other Comprehensive Income</v>
          </cell>
          <cell r="K622">
            <v>219</v>
          </cell>
          <cell r="L622" t="str">
            <v>219 - Accum Other Comprehensive Income</v>
          </cell>
          <cell r="M622" t="str">
            <v>Other Comprehensive Income</v>
          </cell>
          <cell r="N622" t="str">
            <v>n/a</v>
          </cell>
          <cell r="O622" t="str">
            <v>n/a</v>
          </cell>
          <cell r="P622" t="str">
            <v>n/a</v>
          </cell>
          <cell r="Q622">
            <v>0</v>
          </cell>
        </row>
        <row r="623">
          <cell r="A623" t="str">
            <v>219102</v>
          </cell>
          <cell r="B623" t="str">
            <v>TAX OCI-INT SWAPS</v>
          </cell>
          <cell r="C623" t="str">
            <v>EQUITY</v>
          </cell>
          <cell r="D623" t="str">
            <v>Open</v>
          </cell>
          <cell r="E623">
            <v>21972</v>
          </cell>
          <cell r="F623" t="str">
            <v>Treas OCI-FAS133 - Def Tax</v>
          </cell>
          <cell r="G623" t="str">
            <v>Accumulated other comp. Income</v>
          </cell>
          <cell r="H623" t="str">
            <v>Accumulated other comprehensive income</v>
          </cell>
          <cell r="I623">
            <v>219</v>
          </cell>
          <cell r="J623" t="str">
            <v>219 - Accum Other Comprehensive Income</v>
          </cell>
          <cell r="K623">
            <v>219</v>
          </cell>
          <cell r="L623" t="str">
            <v>219 - Accum Other Comprehensive Income</v>
          </cell>
          <cell r="M623" t="str">
            <v>Other Comprehensive Income</v>
          </cell>
          <cell r="N623" t="str">
            <v>n/a</v>
          </cell>
          <cell r="O623" t="str">
            <v>n/a</v>
          </cell>
          <cell r="P623" t="str">
            <v>n/a</v>
          </cell>
          <cell r="Q623">
            <v>0</v>
          </cell>
        </row>
        <row r="624">
          <cell r="A624" t="str">
            <v>219110</v>
          </cell>
          <cell r="B624" t="str">
            <v>DEFERRED TAX - OCI - EQUITY INVEST EEI</v>
          </cell>
          <cell r="C624" t="str">
            <v>EQUITY</v>
          </cell>
          <cell r="D624" t="str">
            <v>Open</v>
          </cell>
          <cell r="E624">
            <v>21981</v>
          </cell>
          <cell r="F624" t="str">
            <v>OCI-Def Tax-Equity Inv in EEI</v>
          </cell>
          <cell r="G624" t="str">
            <v>Accumulated other comp. Income</v>
          </cell>
          <cell r="H624" t="str">
            <v>Accumulated other comprehensive income</v>
          </cell>
          <cell r="I624">
            <v>219</v>
          </cell>
          <cell r="J624" t="str">
            <v>219 - Accum Other Comprehensive Income</v>
          </cell>
          <cell r="K624">
            <v>219</v>
          </cell>
          <cell r="L624" t="str">
            <v>219 - Accum Other Comprehensive Income</v>
          </cell>
          <cell r="M624" t="str">
            <v>Other Comprehensive Income</v>
          </cell>
          <cell r="N624" t="str">
            <v>n/a</v>
          </cell>
          <cell r="O624" t="str">
            <v>n/a</v>
          </cell>
          <cell r="P624" t="str">
            <v>n/a</v>
          </cell>
          <cell r="Q624">
            <v>0</v>
          </cell>
        </row>
        <row r="625">
          <cell r="A625" t="str">
            <v>219111</v>
          </cell>
          <cell r="B625" t="str">
            <v>ACCUM OCI OF SUBS - TAX</v>
          </cell>
          <cell r="C625" t="str">
            <v>EQUITY</v>
          </cell>
          <cell r="D625" t="str">
            <v>Open</v>
          </cell>
          <cell r="E625">
            <v>21120</v>
          </cell>
          <cell r="F625" t="str">
            <v>Misc pd in cap-pensn-affil co</v>
          </cell>
          <cell r="G625" t="str">
            <v>Accumulated other comp. Income</v>
          </cell>
          <cell r="H625" t="str">
            <v>Accumulated other comprehensive income</v>
          </cell>
          <cell r="I625">
            <v>219</v>
          </cell>
          <cell r="J625" t="str">
            <v>219 - Accum Other Comprehensive Income</v>
          </cell>
          <cell r="K625">
            <v>219</v>
          </cell>
          <cell r="L625" t="str">
            <v>219 - Accum Other Comprehensive Income</v>
          </cell>
          <cell r="M625" t="str">
            <v>Other Comprehensive Income</v>
          </cell>
          <cell r="N625" t="str">
            <v>n/a</v>
          </cell>
          <cell r="O625" t="str">
            <v>n/a</v>
          </cell>
          <cell r="P625" t="str">
            <v>n/a</v>
          </cell>
          <cell r="Q625">
            <v>0</v>
          </cell>
        </row>
        <row r="626">
          <cell r="A626" t="str">
            <v>219113</v>
          </cell>
          <cell r="B626" t="str">
            <v>OCI - FAS 158 INCREASE FUNDED STATUS - TAX</v>
          </cell>
          <cell r="C626" t="str">
            <v>EQUITY</v>
          </cell>
          <cell r="D626" t="str">
            <v>Open</v>
          </cell>
          <cell r="E626">
            <v>21120</v>
          </cell>
          <cell r="F626" t="str">
            <v>Misc pd in cap-pensn-affil co</v>
          </cell>
          <cell r="G626" t="str">
            <v>Accumulated other comp. Income</v>
          </cell>
          <cell r="H626" t="str">
            <v>Accumulated other comprehensive income</v>
          </cell>
          <cell r="I626">
            <v>219</v>
          </cell>
          <cell r="J626" t="str">
            <v>219 - Accum Other Comprehensive Income</v>
          </cell>
          <cell r="K626">
            <v>219</v>
          </cell>
          <cell r="L626" t="str">
            <v>219 - Accum Other Comprehensive Income</v>
          </cell>
          <cell r="M626" t="str">
            <v>Other Comprehensive Income</v>
          </cell>
          <cell r="N626" t="str">
            <v>n/a</v>
          </cell>
          <cell r="O626" t="str">
            <v>n/a</v>
          </cell>
          <cell r="P626" t="str">
            <v>n/a</v>
          </cell>
          <cell r="Q626">
            <v>0</v>
          </cell>
        </row>
        <row r="627">
          <cell r="A627" t="str">
            <v>221004</v>
          </cell>
          <cell r="B627" t="str">
            <v>PCB CC2007A $17.8M 02/26 5.75%</v>
          </cell>
          <cell r="C627" t="str">
            <v>LIABILITY</v>
          </cell>
          <cell r="D627" t="str">
            <v>Open</v>
          </cell>
          <cell r="E627">
            <v>22188</v>
          </cell>
          <cell r="F627" t="str">
            <v>Pollutions control bonds</v>
          </cell>
          <cell r="G627" t="str">
            <v xml:space="preserve">   Long-term debt</v>
          </cell>
          <cell r="H627" t="str">
            <v>Long-term debt</v>
          </cell>
          <cell r="I627">
            <v>221.3</v>
          </cell>
          <cell r="J627" t="str">
            <v>221 - Bonds</v>
          </cell>
          <cell r="K627">
            <v>221</v>
          </cell>
          <cell r="L627" t="str">
            <v>221.3 - Bonds</v>
          </cell>
          <cell r="M627" t="str">
            <v>Long Term Debt</v>
          </cell>
          <cell r="N627" t="str">
            <v>n/a</v>
          </cell>
          <cell r="O627" t="str">
            <v>n/a</v>
          </cell>
          <cell r="P627" t="str">
            <v>n/a</v>
          </cell>
          <cell r="Q627">
            <v>0</v>
          </cell>
        </row>
        <row r="628">
          <cell r="A628" t="str">
            <v>221005</v>
          </cell>
          <cell r="B628" t="str">
            <v>PCB TC2007A $8.9M 03/37 6.00%</v>
          </cell>
          <cell r="C628" t="str">
            <v>LIABILITY</v>
          </cell>
          <cell r="D628" t="str">
            <v>Open</v>
          </cell>
          <cell r="E628">
            <v>22188</v>
          </cell>
          <cell r="F628" t="str">
            <v>Pollutions control bonds</v>
          </cell>
          <cell r="G628" t="str">
            <v xml:space="preserve">   Long-term debt</v>
          </cell>
          <cell r="H628" t="str">
            <v>Long-term debt</v>
          </cell>
          <cell r="I628">
            <v>221.3</v>
          </cell>
          <cell r="J628" t="str">
            <v>221 - Bonds</v>
          </cell>
          <cell r="K628">
            <v>221</v>
          </cell>
          <cell r="L628" t="str">
            <v>221.3 - Bonds</v>
          </cell>
          <cell r="M628" t="str">
            <v>Long Term Debt</v>
          </cell>
          <cell r="N628" t="str">
            <v>n/a</v>
          </cell>
          <cell r="O628" t="str">
            <v>n/a</v>
          </cell>
          <cell r="P628" t="str">
            <v>n/a</v>
          </cell>
          <cell r="Q628">
            <v>0</v>
          </cell>
        </row>
        <row r="629">
          <cell r="A629" t="str">
            <v>221009</v>
          </cell>
          <cell r="B629" t="str">
            <v>FMB KU2010 $250M 11/15 1.625%</v>
          </cell>
          <cell r="C629" t="str">
            <v>LIABILITY</v>
          </cell>
          <cell r="D629" t="str">
            <v>Open</v>
          </cell>
          <cell r="E629">
            <v>22188</v>
          </cell>
          <cell r="F629" t="str">
            <v>Pollutions control bonds</v>
          </cell>
          <cell r="G629" t="str">
            <v xml:space="preserve">   Long-term debt</v>
          </cell>
          <cell r="H629" t="str">
            <v>Long-term debt</v>
          </cell>
          <cell r="I629">
            <v>221.3</v>
          </cell>
          <cell r="J629" t="str">
            <v>221 - Bonds</v>
          </cell>
          <cell r="K629">
            <v>221</v>
          </cell>
          <cell r="L629" t="str">
            <v>221.3 - Bonds</v>
          </cell>
          <cell r="M629" t="str">
            <v>Long Term Debt</v>
          </cell>
          <cell r="N629" t="str">
            <v>n/a</v>
          </cell>
          <cell r="O629" t="str">
            <v>n/a</v>
          </cell>
          <cell r="P629" t="str">
            <v>n/a</v>
          </cell>
          <cell r="Q629">
            <v>0</v>
          </cell>
        </row>
        <row r="630">
          <cell r="A630" t="str">
            <v>221010</v>
          </cell>
          <cell r="B630" t="str">
            <v>FMB KU2010 $500M 11/20 3.250%</v>
          </cell>
          <cell r="C630" t="str">
            <v>LIABILITY</v>
          </cell>
          <cell r="D630" t="str">
            <v>Open</v>
          </cell>
          <cell r="E630">
            <v>22188</v>
          </cell>
          <cell r="F630" t="str">
            <v>Pollutions control bonds</v>
          </cell>
          <cell r="G630" t="str">
            <v xml:space="preserve">   Long-term debt</v>
          </cell>
          <cell r="H630" t="str">
            <v>Long-term debt</v>
          </cell>
          <cell r="I630">
            <v>221.3</v>
          </cell>
          <cell r="J630" t="str">
            <v>221 - Bonds</v>
          </cell>
          <cell r="K630">
            <v>221</v>
          </cell>
          <cell r="L630" t="str">
            <v>221.3 - Bonds</v>
          </cell>
          <cell r="M630" t="str">
            <v>Long Term Debt</v>
          </cell>
          <cell r="N630" t="str">
            <v>n/a</v>
          </cell>
          <cell r="O630" t="str">
            <v>n/a</v>
          </cell>
          <cell r="P630" t="str">
            <v>n/a</v>
          </cell>
          <cell r="Q630">
            <v>0</v>
          </cell>
        </row>
        <row r="631">
          <cell r="A631" t="str">
            <v>221011</v>
          </cell>
          <cell r="B631" t="str">
            <v>FMB KU2010 $750M 11/40 5.125%</v>
          </cell>
          <cell r="C631" t="str">
            <v>LIABILITY</v>
          </cell>
          <cell r="D631" t="str">
            <v>Open</v>
          </cell>
          <cell r="E631">
            <v>22188</v>
          </cell>
          <cell r="F631" t="str">
            <v>Pollutions control bonds</v>
          </cell>
          <cell r="G631" t="str">
            <v xml:space="preserve">   Long-term debt</v>
          </cell>
          <cell r="H631" t="str">
            <v>Long-term debt</v>
          </cell>
          <cell r="I631">
            <v>221.3</v>
          </cell>
          <cell r="J631" t="str">
            <v>221 - Bonds</v>
          </cell>
          <cell r="K631">
            <v>221</v>
          </cell>
          <cell r="L631" t="str">
            <v>221.3 - Bonds</v>
          </cell>
          <cell r="M631" t="str">
            <v>Long Term Debt</v>
          </cell>
          <cell r="N631" t="str">
            <v>n/a</v>
          </cell>
          <cell r="O631" t="str">
            <v>n/a</v>
          </cell>
          <cell r="P631" t="str">
            <v>n/a</v>
          </cell>
          <cell r="Q631">
            <v>0</v>
          </cell>
        </row>
        <row r="632">
          <cell r="A632" t="str">
            <v>221016</v>
          </cell>
          <cell r="B632" t="str">
            <v>SR NOTE LKE2010 $400M 11/15 2.125%</v>
          </cell>
          <cell r="C632" t="str">
            <v>LIABILITY</v>
          </cell>
          <cell r="D632" t="str">
            <v>Open</v>
          </cell>
          <cell r="E632">
            <v>22188</v>
          </cell>
          <cell r="F632" t="str">
            <v>Pollutions control bonds</v>
          </cell>
          <cell r="G632" t="str">
            <v xml:space="preserve">   Long-term debt</v>
          </cell>
          <cell r="H632" t="str">
            <v>Long-term debt</v>
          </cell>
          <cell r="I632">
            <v>221.3</v>
          </cell>
          <cell r="J632" t="str">
            <v>221 - Bonds</v>
          </cell>
          <cell r="K632">
            <v>221</v>
          </cell>
          <cell r="L632" t="str">
            <v>221.3 - Bonds</v>
          </cell>
          <cell r="M632" t="str">
            <v>Long Term Debt</v>
          </cell>
          <cell r="N632" t="str">
            <v>n/a</v>
          </cell>
          <cell r="O632" t="str">
            <v>n/a</v>
          </cell>
          <cell r="P632" t="str">
            <v>n/a</v>
          </cell>
          <cell r="Q632">
            <v>0</v>
          </cell>
        </row>
        <row r="633">
          <cell r="A633" t="str">
            <v>221017</v>
          </cell>
          <cell r="B633" t="str">
            <v>SR NOTE LKE2010 $475M 11/20 3.750%</v>
          </cell>
          <cell r="C633" t="str">
            <v>LIABILITY</v>
          </cell>
          <cell r="D633" t="str">
            <v>Open</v>
          </cell>
          <cell r="E633">
            <v>22188</v>
          </cell>
          <cell r="F633" t="str">
            <v>Pollutions control bonds</v>
          </cell>
          <cell r="G633" t="str">
            <v xml:space="preserve">   Long-term debt</v>
          </cell>
          <cell r="H633" t="str">
            <v>Long-term debt</v>
          </cell>
          <cell r="I633">
            <v>221.3</v>
          </cell>
          <cell r="J633" t="str">
            <v>221 - Bonds</v>
          </cell>
          <cell r="K633">
            <v>221</v>
          </cell>
          <cell r="L633" t="str">
            <v>221.3 - Bonds</v>
          </cell>
          <cell r="M633" t="str">
            <v>Long Term Debt</v>
          </cell>
          <cell r="N633" t="str">
            <v>n/a</v>
          </cell>
          <cell r="O633" t="str">
            <v>n/a</v>
          </cell>
          <cell r="P633" t="str">
            <v>n/a</v>
          </cell>
          <cell r="Q633">
            <v>0</v>
          </cell>
        </row>
        <row r="634">
          <cell r="A634" t="str">
            <v>221018</v>
          </cell>
          <cell r="B634" t="str">
            <v>SR NOTE LKE2011 $250M 9/21</v>
          </cell>
          <cell r="C634" t="str">
            <v>LIABILITY</v>
          </cell>
          <cell r="D634" t="str">
            <v>Open</v>
          </cell>
          <cell r="E634">
            <v>22188</v>
          </cell>
          <cell r="F634" t="str">
            <v>Pollutions control bonds</v>
          </cell>
          <cell r="G634" t="str">
            <v xml:space="preserve">   Long-term debt</v>
          </cell>
          <cell r="H634" t="str">
            <v>Long-term debt</v>
          </cell>
          <cell r="I634">
            <v>221.3</v>
          </cell>
          <cell r="J634" t="str">
            <v>221 - Bonds</v>
          </cell>
          <cell r="K634">
            <v>221</v>
          </cell>
          <cell r="L634" t="str">
            <v>221.3 - Bonds</v>
          </cell>
          <cell r="M634" t="str">
            <v>Long Term Debt</v>
          </cell>
          <cell r="N634" t="str">
            <v>n/a</v>
          </cell>
          <cell r="O634" t="str">
            <v>n/a</v>
          </cell>
          <cell r="P634" t="str">
            <v>n/a</v>
          </cell>
          <cell r="Q634">
            <v>0</v>
          </cell>
        </row>
        <row r="635">
          <cell r="A635" t="str">
            <v>221020</v>
          </cell>
          <cell r="B635" t="str">
            <v>FMB LGE2010 $250M 11/15 1.625%</v>
          </cell>
          <cell r="C635" t="str">
            <v>LIABILITY</v>
          </cell>
          <cell r="D635" t="str">
            <v>Open</v>
          </cell>
          <cell r="E635">
            <v>22188</v>
          </cell>
          <cell r="F635" t="str">
            <v>Pollutions control bonds</v>
          </cell>
          <cell r="G635" t="str">
            <v xml:space="preserve">   Long-term debt</v>
          </cell>
          <cell r="H635" t="str">
            <v>Long-term debt</v>
          </cell>
          <cell r="I635">
            <v>221.3</v>
          </cell>
          <cell r="J635" t="str">
            <v>221 - Bonds</v>
          </cell>
          <cell r="K635">
            <v>221</v>
          </cell>
          <cell r="L635" t="str">
            <v>221.3 - Bonds</v>
          </cell>
          <cell r="M635" t="str">
            <v>Long Term Debt</v>
          </cell>
          <cell r="N635" t="str">
            <v>n/a</v>
          </cell>
          <cell r="O635" t="str">
            <v>n/a</v>
          </cell>
          <cell r="P635" t="str">
            <v>n/a</v>
          </cell>
          <cell r="Q635">
            <v>0</v>
          </cell>
        </row>
        <row r="636">
          <cell r="A636" t="str">
            <v>221021</v>
          </cell>
          <cell r="B636" t="str">
            <v>FMB LGE2010 $285M 11/40 5.125%</v>
          </cell>
          <cell r="C636" t="str">
            <v>LIABILITY</v>
          </cell>
          <cell r="D636" t="str">
            <v>Open</v>
          </cell>
          <cell r="E636">
            <v>22188</v>
          </cell>
          <cell r="F636" t="str">
            <v>Pollutions control bonds</v>
          </cell>
          <cell r="G636" t="str">
            <v xml:space="preserve">   Long-term debt</v>
          </cell>
          <cell r="H636" t="str">
            <v>Long-term debt</v>
          </cell>
          <cell r="I636">
            <v>221.3</v>
          </cell>
          <cell r="J636" t="str">
            <v>221 - Bonds</v>
          </cell>
          <cell r="K636">
            <v>221</v>
          </cell>
          <cell r="L636" t="str">
            <v>221.3 - Bonds</v>
          </cell>
          <cell r="M636" t="str">
            <v>Long Term Debt</v>
          </cell>
          <cell r="N636" t="str">
            <v>n/a</v>
          </cell>
          <cell r="O636" t="str">
            <v>n/a</v>
          </cell>
          <cell r="P636" t="str">
            <v>n/a</v>
          </cell>
          <cell r="Q636">
            <v>0</v>
          </cell>
        </row>
        <row r="637">
          <cell r="A637" t="str">
            <v>221025</v>
          </cell>
          <cell r="B637" t="str">
            <v>$31 MILLION BOND DUE 6/33 - REPURCHASED</v>
          </cell>
          <cell r="C637" t="str">
            <v>LIABILITY</v>
          </cell>
          <cell r="D637" t="str">
            <v>Open</v>
          </cell>
          <cell r="E637">
            <v>22101</v>
          </cell>
          <cell r="F637" t="str">
            <v>Long Term Debt Due Within 1 Yr</v>
          </cell>
          <cell r="G637" t="str">
            <v>Long-term debt due within one year</v>
          </cell>
          <cell r="H637" t="str">
            <v>Current portion of long-term debt</v>
          </cell>
          <cell r="I637">
            <v>221</v>
          </cell>
          <cell r="J637" t="str">
            <v>221 - Bonds</v>
          </cell>
          <cell r="K637">
            <v>221.1</v>
          </cell>
          <cell r="L637" t="str">
            <v>221 - Bonds Cur</v>
          </cell>
          <cell r="M637" t="str">
            <v>Long Term Debt</v>
          </cell>
          <cell r="N637" t="str">
            <v>n/a</v>
          </cell>
          <cell r="O637" t="str">
            <v>n/a</v>
          </cell>
          <cell r="P637" t="str">
            <v>n/a</v>
          </cell>
          <cell r="Q637">
            <v>0</v>
          </cell>
        </row>
        <row r="638">
          <cell r="A638" t="str">
            <v>221026</v>
          </cell>
          <cell r="B638" t="str">
            <v>PCB LM/JC2007B $35.2M 06/33 VAR</v>
          </cell>
          <cell r="C638" t="str">
            <v>LIABILITY</v>
          </cell>
          <cell r="D638" t="str">
            <v>Open</v>
          </cell>
          <cell r="E638">
            <v>22188</v>
          </cell>
          <cell r="F638" t="str">
            <v>Pollutions control bonds</v>
          </cell>
          <cell r="G638" t="str">
            <v xml:space="preserve">   Long-term debt</v>
          </cell>
          <cell r="H638" t="str">
            <v>Long-term debt</v>
          </cell>
          <cell r="I638">
            <v>221.3</v>
          </cell>
          <cell r="J638" t="str">
            <v>221 - Bonds</v>
          </cell>
          <cell r="K638">
            <v>221</v>
          </cell>
          <cell r="L638" t="str">
            <v>221.3 - Bonds</v>
          </cell>
          <cell r="M638" t="str">
            <v>Long Term Debt</v>
          </cell>
          <cell r="N638" t="str">
            <v>n/a</v>
          </cell>
          <cell r="O638" t="str">
            <v>n/a</v>
          </cell>
          <cell r="P638" t="str">
            <v>n/a</v>
          </cell>
          <cell r="Q638">
            <v>0</v>
          </cell>
        </row>
        <row r="639">
          <cell r="A639" t="str">
            <v>221028</v>
          </cell>
          <cell r="B639" t="str">
            <v>PCB SER 00A 5/2027 - REPURCHASED</v>
          </cell>
          <cell r="C639" t="str">
            <v>LIABILITY</v>
          </cell>
          <cell r="D639" t="str">
            <v>Open</v>
          </cell>
          <cell r="E639">
            <v>22101</v>
          </cell>
          <cell r="F639" t="str">
            <v>Long Term Debt Due Within 1 Yr</v>
          </cell>
          <cell r="G639" t="str">
            <v>Long-term debt due within one year</v>
          </cell>
          <cell r="H639" t="str">
            <v>Current portion of long-term debt</v>
          </cell>
          <cell r="I639">
            <v>221</v>
          </cell>
          <cell r="J639" t="str">
            <v>221 - Bonds</v>
          </cell>
          <cell r="K639">
            <v>221.1</v>
          </cell>
          <cell r="L639" t="str">
            <v>221 - Bonds Cur</v>
          </cell>
          <cell r="M639" t="str">
            <v>Long Term Debt</v>
          </cell>
          <cell r="N639" t="str">
            <v>n/a</v>
          </cell>
          <cell r="O639" t="str">
            <v>n/a</v>
          </cell>
          <cell r="P639" t="str">
            <v>n/a</v>
          </cell>
          <cell r="Q639">
            <v>0</v>
          </cell>
        </row>
        <row r="640">
          <cell r="A640" t="str">
            <v>221046</v>
          </cell>
          <cell r="B640" t="str">
            <v>PCB MERC2000A $12.9M 05/23 VAR</v>
          </cell>
          <cell r="C640" t="str">
            <v>LIABILITY</v>
          </cell>
          <cell r="D640" t="str">
            <v>Open</v>
          </cell>
          <cell r="E640">
            <v>22188</v>
          </cell>
          <cell r="F640" t="str">
            <v>Pollutions control bonds</v>
          </cell>
          <cell r="G640" t="str">
            <v xml:space="preserve">   Long-term debt</v>
          </cell>
          <cell r="H640" t="str">
            <v>Long-term debt</v>
          </cell>
          <cell r="I640">
            <v>221.3</v>
          </cell>
          <cell r="J640" t="str">
            <v>221 - Bonds</v>
          </cell>
          <cell r="K640">
            <v>221</v>
          </cell>
          <cell r="L640" t="str">
            <v>221.3 - Bonds</v>
          </cell>
          <cell r="M640" t="str">
            <v>Long Term Debt</v>
          </cell>
          <cell r="N640" t="str">
            <v>n/a</v>
          </cell>
          <cell r="O640" t="str">
            <v>n/a</v>
          </cell>
          <cell r="P640" t="str">
            <v>n/a</v>
          </cell>
          <cell r="Q640">
            <v>0</v>
          </cell>
        </row>
        <row r="641">
          <cell r="A641" t="str">
            <v>221090</v>
          </cell>
          <cell r="B641" t="str">
            <v>PCB LM/JC2003A $128M 10/33 VAR</v>
          </cell>
          <cell r="C641" t="str">
            <v>LIABILITY</v>
          </cell>
          <cell r="D641" t="str">
            <v>Open</v>
          </cell>
          <cell r="E641">
            <v>22188</v>
          </cell>
          <cell r="F641" t="str">
            <v>Pollutions control bonds</v>
          </cell>
          <cell r="G641" t="str">
            <v xml:space="preserve">   Long-term debt</v>
          </cell>
          <cell r="H641" t="str">
            <v>Long-term debt</v>
          </cell>
          <cell r="I641">
            <v>221.3</v>
          </cell>
          <cell r="J641" t="str">
            <v>221 - Bonds</v>
          </cell>
          <cell r="K641">
            <v>221</v>
          </cell>
          <cell r="L641" t="str">
            <v>221.3 - Bonds</v>
          </cell>
          <cell r="M641" t="str">
            <v>Long Term Debt</v>
          </cell>
          <cell r="N641" t="str">
            <v>n/a</v>
          </cell>
          <cell r="O641" t="str">
            <v>n/a</v>
          </cell>
          <cell r="P641" t="str">
            <v>n/a</v>
          </cell>
          <cell r="Q641">
            <v>0</v>
          </cell>
        </row>
        <row r="642">
          <cell r="A642" t="str">
            <v>221092</v>
          </cell>
          <cell r="B642" t="str">
            <v>PCB CC2004A $50M 10/34 VAR</v>
          </cell>
          <cell r="C642" t="str">
            <v>LIABILITY</v>
          </cell>
          <cell r="D642" t="str">
            <v>Open</v>
          </cell>
          <cell r="E642">
            <v>22188</v>
          </cell>
          <cell r="F642" t="str">
            <v>Pollutions control bonds</v>
          </cell>
          <cell r="G642" t="str">
            <v xml:space="preserve">   Long-term debt</v>
          </cell>
          <cell r="H642" t="str">
            <v>Long-term debt</v>
          </cell>
          <cell r="I642">
            <v>221.3</v>
          </cell>
          <cell r="J642" t="str">
            <v>221 - Bonds</v>
          </cell>
          <cell r="K642">
            <v>221</v>
          </cell>
          <cell r="L642" t="str">
            <v>221.3 - Bonds</v>
          </cell>
          <cell r="M642" t="str">
            <v>Long Term Debt</v>
          </cell>
          <cell r="N642" t="str">
            <v>n/a</v>
          </cell>
          <cell r="O642" t="str">
            <v>n/a</v>
          </cell>
          <cell r="P642" t="str">
            <v>n/a</v>
          </cell>
          <cell r="Q642">
            <v>0</v>
          </cell>
        </row>
        <row r="643">
          <cell r="A643" t="str">
            <v>221094</v>
          </cell>
          <cell r="B643" t="str">
            <v>PCB JC2005A $40M DUE 2/35 - REPURCHASED</v>
          </cell>
          <cell r="C643" t="str">
            <v>LIABILITY</v>
          </cell>
          <cell r="D643" t="str">
            <v>Open</v>
          </cell>
          <cell r="E643">
            <v>22101</v>
          </cell>
          <cell r="F643" t="str">
            <v>Long Term Debt Due Within 1 Yr</v>
          </cell>
          <cell r="G643" t="str">
            <v>Long-term debt due within one year</v>
          </cell>
          <cell r="H643" t="str">
            <v>Current portion of long-term debt</v>
          </cell>
          <cell r="I643">
            <v>221</v>
          </cell>
          <cell r="J643" t="str">
            <v>221 - Bonds</v>
          </cell>
          <cell r="K643">
            <v>221.1</v>
          </cell>
          <cell r="L643" t="str">
            <v>221 - Bonds Cur</v>
          </cell>
          <cell r="M643" t="str">
            <v>Long Term Debt</v>
          </cell>
          <cell r="N643" t="str">
            <v>n/a</v>
          </cell>
          <cell r="O643" t="str">
            <v>n/a</v>
          </cell>
          <cell r="P643" t="str">
            <v>n/a</v>
          </cell>
          <cell r="Q643">
            <v>0</v>
          </cell>
        </row>
        <row r="644">
          <cell r="A644" t="str">
            <v>221125</v>
          </cell>
          <cell r="B644" t="str">
            <v>PCB LM/JC2007A $31M 06/33 5.625%</v>
          </cell>
          <cell r="C644" t="str">
            <v>LIABILITY</v>
          </cell>
          <cell r="D644" t="str">
            <v>Open</v>
          </cell>
          <cell r="E644">
            <v>22188</v>
          </cell>
          <cell r="F644" t="str">
            <v>Pollutions control bonds</v>
          </cell>
          <cell r="G644" t="str">
            <v xml:space="preserve">   Long-term debt</v>
          </cell>
          <cell r="H644" t="str">
            <v>Long-term debt</v>
          </cell>
          <cell r="I644">
            <v>221.3</v>
          </cell>
          <cell r="J644" t="str">
            <v>221 - Bonds</v>
          </cell>
          <cell r="K644">
            <v>221</v>
          </cell>
          <cell r="L644" t="str">
            <v>221.3 - Bonds</v>
          </cell>
          <cell r="M644" t="str">
            <v>Long Term Debt</v>
          </cell>
          <cell r="N644" t="str">
            <v>n/a</v>
          </cell>
          <cell r="O644" t="str">
            <v>n/a</v>
          </cell>
          <cell r="P644" t="str">
            <v>n/a</v>
          </cell>
          <cell r="Q644">
            <v>0</v>
          </cell>
        </row>
        <row r="645">
          <cell r="A645" t="str">
            <v>221126</v>
          </cell>
          <cell r="B645" t="str">
            <v>$35.2 MILLION BOND DUE 6/33</v>
          </cell>
          <cell r="C645" t="str">
            <v>LIABILITY</v>
          </cell>
          <cell r="D645" t="str">
            <v>Open</v>
          </cell>
          <cell r="E645">
            <v>22188</v>
          </cell>
          <cell r="F645" t="str">
            <v>Pollutions control bonds</v>
          </cell>
          <cell r="G645" t="str">
            <v xml:space="preserve">   Long-term debt</v>
          </cell>
          <cell r="H645" t="str">
            <v>Long-term debt</v>
          </cell>
          <cell r="I645">
            <v>221.3</v>
          </cell>
          <cell r="J645" t="str">
            <v>221 - Bonds</v>
          </cell>
          <cell r="K645">
            <v>221</v>
          </cell>
          <cell r="L645" t="str">
            <v>221.3 - Bonds</v>
          </cell>
          <cell r="M645" t="str">
            <v>Long Term Debt</v>
          </cell>
          <cell r="N645" t="str">
            <v>n/a</v>
          </cell>
          <cell r="O645" t="str">
            <v>n/a</v>
          </cell>
          <cell r="P645" t="str">
            <v>n/a</v>
          </cell>
          <cell r="Q645">
            <v>0</v>
          </cell>
        </row>
        <row r="646">
          <cell r="A646" t="str">
            <v>221127</v>
          </cell>
          <cell r="B646" t="str">
            <v>PCB TC2007A $60M 06/33 4.6%</v>
          </cell>
          <cell r="C646" t="str">
            <v>LIABILITY</v>
          </cell>
          <cell r="D646" t="str">
            <v>Open</v>
          </cell>
          <cell r="E646">
            <v>22188</v>
          </cell>
          <cell r="F646" t="str">
            <v>Pollutions control bonds</v>
          </cell>
          <cell r="G646" t="str">
            <v xml:space="preserve">   Long-term debt</v>
          </cell>
          <cell r="H646" t="str">
            <v>Long-term debt</v>
          </cell>
          <cell r="I646">
            <v>221.3</v>
          </cell>
          <cell r="J646" t="str">
            <v>221 - Bonds</v>
          </cell>
          <cell r="K646">
            <v>221</v>
          </cell>
          <cell r="L646" t="str">
            <v>221.3 - Bonds</v>
          </cell>
          <cell r="M646" t="str">
            <v>Long Term Debt</v>
          </cell>
          <cell r="N646" t="str">
            <v>n/a</v>
          </cell>
          <cell r="O646" t="str">
            <v>n/a</v>
          </cell>
          <cell r="P646" t="str">
            <v>n/a</v>
          </cell>
          <cell r="Q646">
            <v>0</v>
          </cell>
        </row>
        <row r="647">
          <cell r="A647" t="str">
            <v>221128</v>
          </cell>
          <cell r="B647" t="str">
            <v>PCB JC2000A $25M 05/27 5.375%</v>
          </cell>
          <cell r="C647" t="str">
            <v>LIABILITY</v>
          </cell>
          <cell r="D647" t="str">
            <v>Open</v>
          </cell>
          <cell r="E647">
            <v>22188</v>
          </cell>
          <cell r="F647" t="str">
            <v>Pollutions control bonds</v>
          </cell>
          <cell r="G647" t="str">
            <v xml:space="preserve">   Long-term debt</v>
          </cell>
          <cell r="H647" t="str">
            <v>Long-term debt</v>
          </cell>
          <cell r="I647">
            <v>221.3</v>
          </cell>
          <cell r="J647" t="str">
            <v>221 - Bonds</v>
          </cell>
          <cell r="K647">
            <v>221</v>
          </cell>
          <cell r="L647" t="str">
            <v>221.3 - Bonds</v>
          </cell>
          <cell r="M647" t="str">
            <v>Long Term Debt</v>
          </cell>
          <cell r="N647" t="str">
            <v>n/a</v>
          </cell>
          <cell r="O647" t="str">
            <v>n/a</v>
          </cell>
          <cell r="P647" t="str">
            <v>n/a</v>
          </cell>
          <cell r="Q647">
            <v>0</v>
          </cell>
        </row>
        <row r="648">
          <cell r="A648" t="str">
            <v>221129</v>
          </cell>
          <cell r="B648" t="str">
            <v>PCB TC2000A $83.3M 08/30 VAR</v>
          </cell>
          <cell r="C648" t="str">
            <v>LIABILITY</v>
          </cell>
          <cell r="D648" t="str">
            <v>Open</v>
          </cell>
          <cell r="E648">
            <v>22188</v>
          </cell>
          <cell r="F648" t="str">
            <v>Pollutions control bonds</v>
          </cell>
          <cell r="G648" t="str">
            <v xml:space="preserve">   Long-term debt</v>
          </cell>
          <cell r="H648" t="str">
            <v>Long-term debt</v>
          </cell>
          <cell r="I648">
            <v>221.3</v>
          </cell>
          <cell r="J648" t="str">
            <v>221 - Bonds</v>
          </cell>
          <cell r="K648">
            <v>221</v>
          </cell>
          <cell r="L648" t="str">
            <v>221.3 - Bonds</v>
          </cell>
          <cell r="M648" t="str">
            <v>Long Term Debt</v>
          </cell>
          <cell r="N648" t="str">
            <v>n/a</v>
          </cell>
          <cell r="O648" t="str">
            <v>n/a</v>
          </cell>
          <cell r="P648" t="str">
            <v>n/a</v>
          </cell>
          <cell r="Q648">
            <v>0</v>
          </cell>
        </row>
        <row r="649">
          <cell r="A649" t="str">
            <v>221130</v>
          </cell>
          <cell r="B649" t="str">
            <v>PCB JC2001A $10.1M 09/27 VAR</v>
          </cell>
          <cell r="C649" t="str">
            <v>LIABILITY</v>
          </cell>
          <cell r="D649" t="str">
            <v>Open</v>
          </cell>
          <cell r="E649">
            <v>22188</v>
          </cell>
          <cell r="F649" t="str">
            <v>Pollutions control bonds</v>
          </cell>
          <cell r="G649" t="str">
            <v xml:space="preserve">   Long-term debt</v>
          </cell>
          <cell r="H649" t="str">
            <v>Long-term debt</v>
          </cell>
          <cell r="I649">
            <v>221.3</v>
          </cell>
          <cell r="J649" t="str">
            <v>221 - Bonds</v>
          </cell>
          <cell r="K649">
            <v>221</v>
          </cell>
          <cell r="L649" t="str">
            <v>221.3 - Bonds</v>
          </cell>
          <cell r="M649" t="str">
            <v>Long Term Debt</v>
          </cell>
          <cell r="N649" t="str">
            <v>n/a</v>
          </cell>
          <cell r="O649" t="str">
            <v>n/a</v>
          </cell>
          <cell r="P649" t="str">
            <v>n/a</v>
          </cell>
          <cell r="Q649">
            <v>0</v>
          </cell>
        </row>
        <row r="650">
          <cell r="A650" t="str">
            <v>221188</v>
          </cell>
          <cell r="B650" t="str">
            <v>PCB CC2002C $96M 10/32 VAR</v>
          </cell>
          <cell r="C650" t="str">
            <v>LIABILITY</v>
          </cell>
          <cell r="D650" t="str">
            <v>Open</v>
          </cell>
          <cell r="E650">
            <v>22188</v>
          </cell>
          <cell r="F650" t="str">
            <v>Pollutions control bonds</v>
          </cell>
          <cell r="G650" t="str">
            <v xml:space="preserve">   Long-term debt</v>
          </cell>
          <cell r="H650" t="str">
            <v>Long-term debt</v>
          </cell>
          <cell r="I650">
            <v>221.3</v>
          </cell>
          <cell r="J650" t="str">
            <v>221 - Bonds</v>
          </cell>
          <cell r="K650">
            <v>221</v>
          </cell>
          <cell r="L650" t="str">
            <v>221.3 - Bonds</v>
          </cell>
          <cell r="M650" t="str">
            <v>Long Term Debt</v>
          </cell>
          <cell r="N650" t="str">
            <v>n/a</v>
          </cell>
          <cell r="O650" t="str">
            <v>n/a</v>
          </cell>
          <cell r="P650" t="str">
            <v>n/a</v>
          </cell>
          <cell r="Q650">
            <v>0</v>
          </cell>
        </row>
        <row r="651">
          <cell r="A651" t="str">
            <v>221189</v>
          </cell>
          <cell r="B651" t="str">
            <v>PCB TC2002A $41.665M 10/32 VAR</v>
          </cell>
          <cell r="C651" t="str">
            <v>LIABILITY</v>
          </cell>
          <cell r="D651" t="str">
            <v>Open</v>
          </cell>
          <cell r="E651">
            <v>22188</v>
          </cell>
          <cell r="F651" t="str">
            <v>Pollutions control bonds</v>
          </cell>
          <cell r="G651" t="str">
            <v xml:space="preserve">   Long-term debt</v>
          </cell>
          <cell r="H651" t="str">
            <v>Long-term debt</v>
          </cell>
          <cell r="I651">
            <v>221.3</v>
          </cell>
          <cell r="J651" t="str">
            <v>221 - Bonds</v>
          </cell>
          <cell r="K651">
            <v>221</v>
          </cell>
          <cell r="L651" t="str">
            <v>221.3 - Bonds</v>
          </cell>
          <cell r="M651" t="str">
            <v>Long Term Debt</v>
          </cell>
          <cell r="N651" t="str">
            <v>n/a</v>
          </cell>
          <cell r="O651" t="str">
            <v>n/a</v>
          </cell>
          <cell r="P651" t="str">
            <v>n/a</v>
          </cell>
          <cell r="Q651">
            <v>0</v>
          </cell>
        </row>
        <row r="652">
          <cell r="A652" t="str">
            <v>221190</v>
          </cell>
          <cell r="B652" t="str">
            <v>PCB JC2003A $128M 10/33 V</v>
          </cell>
          <cell r="C652" t="str">
            <v>LIABILITY</v>
          </cell>
          <cell r="D652" t="str">
            <v>Open</v>
          </cell>
          <cell r="E652">
            <v>22188</v>
          </cell>
          <cell r="F652" t="str">
            <v>Pollutions control bonds</v>
          </cell>
          <cell r="G652" t="str">
            <v xml:space="preserve">   Long-term debt</v>
          </cell>
          <cell r="H652" t="str">
            <v>Long-term debt</v>
          </cell>
          <cell r="I652">
            <v>221.3</v>
          </cell>
          <cell r="J652" t="str">
            <v>221 - Bonds</v>
          </cell>
          <cell r="K652">
            <v>221</v>
          </cell>
          <cell r="L652" t="str">
            <v>221.3 - Bonds</v>
          </cell>
          <cell r="M652" t="str">
            <v>Long Term Debt</v>
          </cell>
          <cell r="N652" t="str">
            <v>n/a</v>
          </cell>
          <cell r="O652" t="str">
            <v>n/a</v>
          </cell>
          <cell r="P652" t="str">
            <v>n/a</v>
          </cell>
          <cell r="Q652">
            <v>0</v>
          </cell>
        </row>
        <row r="653">
          <cell r="A653" t="str">
            <v>221194</v>
          </cell>
          <cell r="B653" t="str">
            <v>PCB LM/JC2005A $40M 02/35 5.750%</v>
          </cell>
          <cell r="C653" t="str">
            <v>LIABILITY</v>
          </cell>
          <cell r="D653" t="str">
            <v>Open</v>
          </cell>
          <cell r="E653">
            <v>22188</v>
          </cell>
          <cell r="F653" t="str">
            <v>Pollutions control bonds</v>
          </cell>
          <cell r="G653" t="str">
            <v xml:space="preserve">   Long-term debt</v>
          </cell>
          <cell r="H653" t="str">
            <v>Long-term debt</v>
          </cell>
          <cell r="I653">
            <v>221.3</v>
          </cell>
          <cell r="J653" t="str">
            <v>221 - Bonds</v>
          </cell>
          <cell r="K653">
            <v>221</v>
          </cell>
          <cell r="L653" t="str">
            <v>221.3 - Bonds</v>
          </cell>
          <cell r="M653" t="str">
            <v>Long Term Debt</v>
          </cell>
          <cell r="N653" t="str">
            <v>n/a</v>
          </cell>
          <cell r="O653" t="str">
            <v>n/a</v>
          </cell>
          <cell r="P653" t="str">
            <v>n/a</v>
          </cell>
          <cell r="Q653">
            <v>0</v>
          </cell>
        </row>
        <row r="654">
          <cell r="A654" t="str">
            <v>221280</v>
          </cell>
          <cell r="B654" t="str">
            <v>PCB JC2001A $22.5M 09/26 VAR</v>
          </cell>
          <cell r="C654" t="str">
            <v>LIABILITY</v>
          </cell>
          <cell r="D654" t="str">
            <v>Open</v>
          </cell>
          <cell r="E654">
            <v>22188</v>
          </cell>
          <cell r="F654" t="str">
            <v>Pollutions control bonds</v>
          </cell>
          <cell r="G654" t="str">
            <v xml:space="preserve">   Long-term debt</v>
          </cell>
          <cell r="H654" t="str">
            <v>Long-term debt</v>
          </cell>
          <cell r="I654">
            <v>221.3</v>
          </cell>
          <cell r="J654" t="str">
            <v>221 - Bonds</v>
          </cell>
          <cell r="K654">
            <v>221</v>
          </cell>
          <cell r="L654" t="str">
            <v>221.3 - Bonds</v>
          </cell>
          <cell r="M654" t="str">
            <v>Long Term Debt</v>
          </cell>
          <cell r="N654" t="str">
            <v>n/a</v>
          </cell>
          <cell r="O654" t="str">
            <v>n/a</v>
          </cell>
          <cell r="P654" t="str">
            <v>n/a</v>
          </cell>
          <cell r="Q654">
            <v>0</v>
          </cell>
        </row>
        <row r="655">
          <cell r="A655" t="str">
            <v>221281</v>
          </cell>
          <cell r="B655" t="str">
            <v>PCB TC2001A $27.5M 09/26 VAR</v>
          </cell>
          <cell r="C655" t="str">
            <v>LIABILITY</v>
          </cell>
          <cell r="D655" t="str">
            <v>Open</v>
          </cell>
          <cell r="E655">
            <v>22188</v>
          </cell>
          <cell r="F655" t="str">
            <v>Pollutions control bonds</v>
          </cell>
          <cell r="G655" t="str">
            <v xml:space="preserve">   Long-term debt</v>
          </cell>
          <cell r="H655" t="str">
            <v>Long-term debt</v>
          </cell>
          <cell r="I655">
            <v>221.3</v>
          </cell>
          <cell r="J655" t="str">
            <v>221 - Bonds</v>
          </cell>
          <cell r="K655">
            <v>221</v>
          </cell>
          <cell r="L655" t="str">
            <v>221.3 - Bonds</v>
          </cell>
          <cell r="M655" t="str">
            <v>Long Term Debt</v>
          </cell>
          <cell r="N655" t="str">
            <v>n/a</v>
          </cell>
          <cell r="O655" t="str">
            <v>n/a</v>
          </cell>
          <cell r="P655" t="str">
            <v>n/a</v>
          </cell>
          <cell r="Q655">
            <v>0</v>
          </cell>
        </row>
        <row r="656">
          <cell r="A656" t="str">
            <v>221282</v>
          </cell>
          <cell r="B656" t="str">
            <v>PCB JC2001B $35M 11/27 VAR</v>
          </cell>
          <cell r="C656" t="str">
            <v>LIABILITY</v>
          </cell>
          <cell r="D656" t="str">
            <v>Open</v>
          </cell>
          <cell r="E656">
            <v>22188</v>
          </cell>
          <cell r="F656" t="str">
            <v>Pollutions control bonds</v>
          </cell>
          <cell r="G656" t="str">
            <v xml:space="preserve">   Long-term debt</v>
          </cell>
          <cell r="H656" t="str">
            <v>Long-term debt</v>
          </cell>
          <cell r="I656">
            <v>221.3</v>
          </cell>
          <cell r="J656" t="str">
            <v>221 - Bonds</v>
          </cell>
          <cell r="K656">
            <v>221</v>
          </cell>
          <cell r="L656" t="str">
            <v>221.3 - Bonds</v>
          </cell>
          <cell r="M656" t="str">
            <v>Long Term Debt</v>
          </cell>
          <cell r="N656" t="str">
            <v>n/a</v>
          </cell>
          <cell r="O656" t="str">
            <v>n/a</v>
          </cell>
          <cell r="P656" t="str">
            <v>n/a</v>
          </cell>
          <cell r="Q656">
            <v>0</v>
          </cell>
        </row>
        <row r="657">
          <cell r="A657" t="str">
            <v>221283</v>
          </cell>
          <cell r="B657" t="str">
            <v>PCB TC2001B $35M 11/27 VAR</v>
          </cell>
          <cell r="C657" t="str">
            <v>LIABILITY</v>
          </cell>
          <cell r="D657" t="str">
            <v>Open</v>
          </cell>
          <cell r="E657">
            <v>22188</v>
          </cell>
          <cell r="F657" t="str">
            <v>Pollutions control bonds</v>
          </cell>
          <cell r="G657" t="str">
            <v xml:space="preserve">   Long-term debt</v>
          </cell>
          <cell r="H657" t="str">
            <v>Long-term debt</v>
          </cell>
          <cell r="I657">
            <v>221.3</v>
          </cell>
          <cell r="J657" t="str">
            <v>221 - Bonds</v>
          </cell>
          <cell r="K657">
            <v>221</v>
          </cell>
          <cell r="L657" t="str">
            <v>221.3 - Bonds</v>
          </cell>
          <cell r="M657" t="str">
            <v>Long Term Debt</v>
          </cell>
          <cell r="N657" t="str">
            <v>n/a</v>
          </cell>
          <cell r="O657" t="str">
            <v>n/a</v>
          </cell>
          <cell r="P657" t="str">
            <v>n/a</v>
          </cell>
          <cell r="Q657">
            <v>0</v>
          </cell>
        </row>
        <row r="658">
          <cell r="A658" t="str">
            <v>221284</v>
          </cell>
          <cell r="B658" t="str">
            <v>PCB CC2002A $20.93M 02/32 VAR</v>
          </cell>
          <cell r="C658" t="str">
            <v>LIABILITY</v>
          </cell>
          <cell r="D658" t="str">
            <v>Open</v>
          </cell>
          <cell r="E658">
            <v>22188</v>
          </cell>
          <cell r="F658" t="str">
            <v>Pollutions control bonds</v>
          </cell>
          <cell r="G658" t="str">
            <v xml:space="preserve">   Long-term debt</v>
          </cell>
          <cell r="H658" t="str">
            <v>Long-term debt</v>
          </cell>
          <cell r="I658">
            <v>221.3</v>
          </cell>
          <cell r="J658" t="str">
            <v>221 - Bonds</v>
          </cell>
          <cell r="K658">
            <v>221</v>
          </cell>
          <cell r="L658" t="str">
            <v>221.3 - Bonds</v>
          </cell>
          <cell r="M658" t="str">
            <v>Long Term Debt</v>
          </cell>
          <cell r="N658" t="str">
            <v>n/a</v>
          </cell>
          <cell r="O658" t="str">
            <v>n/a</v>
          </cell>
          <cell r="P658" t="str">
            <v>n/a</v>
          </cell>
          <cell r="Q658">
            <v>0</v>
          </cell>
        </row>
        <row r="659">
          <cell r="A659" t="str">
            <v>221285</v>
          </cell>
          <cell r="B659" t="str">
            <v>PCB CC2002B $2.4M 02/32 VAR</v>
          </cell>
          <cell r="C659" t="str">
            <v>LIABILITY</v>
          </cell>
          <cell r="D659" t="str">
            <v>Open</v>
          </cell>
          <cell r="E659">
            <v>22188</v>
          </cell>
          <cell r="F659" t="str">
            <v>Pollutions control bonds</v>
          </cell>
          <cell r="G659" t="str">
            <v xml:space="preserve">   Long-term debt</v>
          </cell>
          <cell r="H659" t="str">
            <v>Long-term debt</v>
          </cell>
          <cell r="I659">
            <v>221.3</v>
          </cell>
          <cell r="J659" t="str">
            <v>221 - Bonds</v>
          </cell>
          <cell r="K659">
            <v>221</v>
          </cell>
          <cell r="L659" t="str">
            <v>221.3 - Bonds</v>
          </cell>
          <cell r="M659" t="str">
            <v>Long Term Debt</v>
          </cell>
          <cell r="N659" t="str">
            <v>n/a</v>
          </cell>
          <cell r="O659" t="str">
            <v>n/a</v>
          </cell>
          <cell r="P659" t="str">
            <v>n/a</v>
          </cell>
          <cell r="Q659">
            <v>0</v>
          </cell>
        </row>
        <row r="660">
          <cell r="A660" t="str">
            <v>221286</v>
          </cell>
          <cell r="B660" t="str">
            <v>PCB MERC2002A $7.4M 02/32 VAR</v>
          </cell>
          <cell r="C660" t="str">
            <v>LIABILITY</v>
          </cell>
          <cell r="D660" t="str">
            <v>Open</v>
          </cell>
          <cell r="E660">
            <v>22188</v>
          </cell>
          <cell r="F660" t="str">
            <v>Pollutions control bonds</v>
          </cell>
          <cell r="G660" t="str">
            <v xml:space="preserve">   Long-term debt</v>
          </cell>
          <cell r="H660" t="str">
            <v>Long-term debt</v>
          </cell>
          <cell r="I660">
            <v>221.3</v>
          </cell>
          <cell r="J660" t="str">
            <v>221 - Bonds</v>
          </cell>
          <cell r="K660">
            <v>221</v>
          </cell>
          <cell r="L660" t="str">
            <v>221.3 - Bonds</v>
          </cell>
          <cell r="M660" t="str">
            <v>Long Term Debt</v>
          </cell>
          <cell r="N660" t="str">
            <v>n/a</v>
          </cell>
          <cell r="O660" t="str">
            <v>n/a</v>
          </cell>
          <cell r="P660" t="str">
            <v>n/a</v>
          </cell>
          <cell r="Q660">
            <v>0</v>
          </cell>
        </row>
        <row r="661">
          <cell r="A661" t="str">
            <v>221287</v>
          </cell>
          <cell r="B661" t="str">
            <v>PCB MUHC2002A $2.4M 02/32 VAR</v>
          </cell>
          <cell r="C661" t="str">
            <v>LIABILITY</v>
          </cell>
          <cell r="D661" t="str">
            <v>Open</v>
          </cell>
          <cell r="E661">
            <v>22188</v>
          </cell>
          <cell r="F661" t="str">
            <v>Pollutions control bonds</v>
          </cell>
          <cell r="G661" t="str">
            <v xml:space="preserve">   Long-term debt</v>
          </cell>
          <cell r="H661" t="str">
            <v>Long-term debt</v>
          </cell>
          <cell r="I661">
            <v>221.3</v>
          </cell>
          <cell r="J661" t="str">
            <v>221 - Bonds</v>
          </cell>
          <cell r="K661">
            <v>221</v>
          </cell>
          <cell r="L661" t="str">
            <v>221.3 - Bonds</v>
          </cell>
          <cell r="M661" t="str">
            <v>Long Term Debt</v>
          </cell>
          <cell r="N661" t="str">
            <v>n/a</v>
          </cell>
          <cell r="O661" t="str">
            <v>n/a</v>
          </cell>
          <cell r="P661" t="str">
            <v>n/a</v>
          </cell>
          <cell r="Q661">
            <v>0</v>
          </cell>
        </row>
        <row r="662">
          <cell r="A662" t="str">
            <v>221299</v>
          </cell>
          <cell r="B662" t="str">
            <v>PCB CC2006B $54M 10/34 VAR</v>
          </cell>
          <cell r="C662" t="str">
            <v>LIABILITY</v>
          </cell>
          <cell r="D662" t="str">
            <v>Open</v>
          </cell>
          <cell r="E662">
            <v>22188</v>
          </cell>
          <cell r="F662" t="str">
            <v>Pollutions control bonds</v>
          </cell>
          <cell r="G662" t="str">
            <v xml:space="preserve">   Long-term debt</v>
          </cell>
          <cell r="H662" t="str">
            <v>Long-term debt</v>
          </cell>
          <cell r="I662">
            <v>221.3</v>
          </cell>
          <cell r="J662" t="str">
            <v>221 - Bonds</v>
          </cell>
          <cell r="K662">
            <v>221</v>
          </cell>
          <cell r="L662" t="str">
            <v>221.3 - Bonds</v>
          </cell>
          <cell r="M662" t="str">
            <v>Long Term Debt</v>
          </cell>
          <cell r="N662" t="str">
            <v>n/a</v>
          </cell>
          <cell r="O662" t="str">
            <v>n/a</v>
          </cell>
          <cell r="P662" t="str">
            <v>n/a</v>
          </cell>
          <cell r="Q662">
            <v>0</v>
          </cell>
        </row>
        <row r="663">
          <cell r="A663" t="str">
            <v>221303</v>
          </cell>
          <cell r="B663" t="str">
            <v>PCB CC2008A $77.9M 02/32 VAR</v>
          </cell>
          <cell r="C663" t="str">
            <v>LIABILITY</v>
          </cell>
          <cell r="D663" t="str">
            <v>Open</v>
          </cell>
          <cell r="E663">
            <v>22188</v>
          </cell>
          <cell r="F663" t="str">
            <v>Pollutions control bonds</v>
          </cell>
          <cell r="G663" t="str">
            <v xml:space="preserve">   Long-term debt</v>
          </cell>
          <cell r="H663" t="str">
            <v>Long-term debt</v>
          </cell>
          <cell r="I663">
            <v>221.3</v>
          </cell>
          <cell r="J663" t="str">
            <v>221 - Bonds</v>
          </cell>
          <cell r="K663">
            <v>221</v>
          </cell>
          <cell r="L663" t="str">
            <v>221.3 - Bonds</v>
          </cell>
          <cell r="M663" t="str">
            <v>Long Term Debt</v>
          </cell>
          <cell r="N663" t="str">
            <v>n/a</v>
          </cell>
          <cell r="O663" t="str">
            <v>n/a</v>
          </cell>
          <cell r="P663" t="str">
            <v>n/a</v>
          </cell>
          <cell r="Q663">
            <v>0</v>
          </cell>
        </row>
        <row r="664">
          <cell r="A664" t="str">
            <v>222096</v>
          </cell>
          <cell r="B664" t="str">
            <v>PCB LM/JC2007B $35.2M 06/33 VAR-REACQUIRED</v>
          </cell>
          <cell r="C664" t="str">
            <v>ASSET</v>
          </cell>
          <cell r="D664" t="str">
            <v>Open</v>
          </cell>
          <cell r="E664">
            <v>17489</v>
          </cell>
          <cell r="F664" t="str">
            <v>Other Current Investments</v>
          </cell>
          <cell r="G664" t="str">
            <v>Current financial investments</v>
          </cell>
          <cell r="H664" t="str">
            <v>Available-for-sale debt securities - current</v>
          </cell>
          <cell r="I664">
            <v>128</v>
          </cell>
          <cell r="J664" t="str">
            <v xml:space="preserve">222 - Reaquired Bonds </v>
          </cell>
          <cell r="K664">
            <v>222</v>
          </cell>
          <cell r="L664" t="str">
            <v>128 - Reaq Bds</v>
          </cell>
          <cell r="M664" t="str">
            <v>Long Term Debt</v>
          </cell>
          <cell r="N664" t="str">
            <v>n/a</v>
          </cell>
          <cell r="O664" t="str">
            <v>n/a</v>
          </cell>
          <cell r="P664" t="str">
            <v>n/a</v>
          </cell>
          <cell r="Q664">
            <v>0</v>
          </cell>
        </row>
        <row r="665">
          <cell r="A665" t="str">
            <v>222190</v>
          </cell>
          <cell r="B665" t="str">
            <v>PCB LM/JC2003A $128M 10/33 VAR-REACQUIRED</v>
          </cell>
          <cell r="C665" t="str">
            <v>ASSET</v>
          </cell>
          <cell r="D665" t="str">
            <v>Open</v>
          </cell>
          <cell r="E665">
            <v>17489</v>
          </cell>
          <cell r="F665" t="str">
            <v>Other Current Investments</v>
          </cell>
          <cell r="G665" t="str">
            <v>Current financial investments</v>
          </cell>
          <cell r="H665" t="str">
            <v>Available-for-sale debt securities - current</v>
          </cell>
          <cell r="I665">
            <v>128</v>
          </cell>
          <cell r="J665" t="str">
            <v xml:space="preserve">222 - Reaquired Bonds </v>
          </cell>
          <cell r="K665">
            <v>222</v>
          </cell>
          <cell r="L665" t="str">
            <v>128 - Reaq Bds</v>
          </cell>
          <cell r="M665" t="str">
            <v>Long Term Debt</v>
          </cell>
          <cell r="N665" t="str">
            <v>n/a</v>
          </cell>
          <cell r="O665" t="str">
            <v>n/a</v>
          </cell>
          <cell r="P665" t="str">
            <v>n/a</v>
          </cell>
          <cell r="Q665">
            <v>0</v>
          </cell>
        </row>
        <row r="666">
          <cell r="A666" t="str">
            <v>223005</v>
          </cell>
          <cell r="B666" t="str">
            <v>LT NOTES PAYABLE TO E.ON U.S.</v>
          </cell>
          <cell r="C666" t="str">
            <v>LIABILITY</v>
          </cell>
          <cell r="D666" t="str">
            <v>Open</v>
          </cell>
          <cell r="E666">
            <v>22350</v>
          </cell>
          <cell r="F666" t="str">
            <v>Note Payable-noncurrent-Affil</v>
          </cell>
          <cell r="G666" t="str">
            <v xml:space="preserve">   Notes payable to affiliates</v>
          </cell>
          <cell r="H666" t="str">
            <v>Long-term debt - affiliated company (LKE)</v>
          </cell>
          <cell r="I666">
            <v>223.5</v>
          </cell>
          <cell r="J666" t="str">
            <v>223 - Advances From Associated Companies</v>
          </cell>
          <cell r="K666">
            <v>223</v>
          </cell>
          <cell r="L666" t="str">
            <v>223.5 - Adv Fr Assoc Co (NP Affil)</v>
          </cell>
          <cell r="M666" t="str">
            <v>Misc Long-Term Liab due to Assoc Co</v>
          </cell>
          <cell r="N666" t="str">
            <v>n/a</v>
          </cell>
          <cell r="O666" t="str">
            <v>n/a</v>
          </cell>
          <cell r="P666" t="str">
            <v>n/a</v>
          </cell>
          <cell r="Q666">
            <v>0</v>
          </cell>
        </row>
        <row r="667">
          <cell r="A667" t="str">
            <v>223006</v>
          </cell>
          <cell r="B667" t="str">
            <v>LT NOTES PAYABLE TO LG&amp;E AND KU CAPITAL LLC</v>
          </cell>
          <cell r="C667" t="str">
            <v>LIABILITY</v>
          </cell>
          <cell r="D667" t="str">
            <v>Open</v>
          </cell>
          <cell r="E667">
            <v>22350</v>
          </cell>
          <cell r="F667" t="str">
            <v>Note Payable-noncurrent-Affil</v>
          </cell>
          <cell r="G667" t="str">
            <v xml:space="preserve">   Notes payable to affiliates</v>
          </cell>
          <cell r="H667" t="str">
            <v>Long-term debt - affiliated company (LKE)</v>
          </cell>
          <cell r="I667">
            <v>223.5</v>
          </cell>
          <cell r="J667" t="str">
            <v>223 - Advances From Associated Companies</v>
          </cell>
          <cell r="K667">
            <v>223</v>
          </cell>
          <cell r="L667" t="str">
            <v>223.5 - Adv Fr Assoc Co (NP Affil)</v>
          </cell>
          <cell r="M667" t="str">
            <v>Misc Long-Term Liab due to Assoc Co</v>
          </cell>
          <cell r="N667" t="str">
            <v>n/a</v>
          </cell>
          <cell r="O667" t="str">
            <v>n/a</v>
          </cell>
          <cell r="P667" t="str">
            <v>n/a</v>
          </cell>
          <cell r="Q667">
            <v>0</v>
          </cell>
        </row>
        <row r="668">
          <cell r="A668" t="str">
            <v>223014</v>
          </cell>
          <cell r="B668" t="str">
            <v>LT NOTES PAYABLE TO SERVCO</v>
          </cell>
          <cell r="C668" t="str">
            <v>LIABILITY</v>
          </cell>
          <cell r="D668" t="str">
            <v>Open</v>
          </cell>
          <cell r="E668">
            <v>22350</v>
          </cell>
          <cell r="F668" t="str">
            <v>Note Payable-noncurrent-Affil</v>
          </cell>
          <cell r="G668" t="str">
            <v xml:space="preserve">   Notes payable to affiliates</v>
          </cell>
          <cell r="H668" t="str">
            <v>Long-term debt - affiliated company (LKE)</v>
          </cell>
          <cell r="I668">
            <v>223.5</v>
          </cell>
          <cell r="J668" t="str">
            <v>223 - Advances From Associated Companies</v>
          </cell>
          <cell r="K668">
            <v>223</v>
          </cell>
          <cell r="L668" t="str">
            <v>223.5 - Adv Fr Assoc Co (NP Affil)</v>
          </cell>
          <cell r="M668" t="str">
            <v>Misc Long-Term Liab due to Assoc Co</v>
          </cell>
          <cell r="N668" t="str">
            <v>n/a</v>
          </cell>
          <cell r="O668" t="str">
            <v>n/a</v>
          </cell>
          <cell r="P668" t="str">
            <v>n/a</v>
          </cell>
          <cell r="Q668">
            <v>0</v>
          </cell>
        </row>
        <row r="669">
          <cell r="A669" t="str">
            <v>223015</v>
          </cell>
          <cell r="B669" t="str">
            <v>LT NOTES PAYABLE TO LEM</v>
          </cell>
          <cell r="C669" t="str">
            <v>LIABILITY</v>
          </cell>
          <cell r="D669" t="str">
            <v>Open</v>
          </cell>
          <cell r="E669">
            <v>22350</v>
          </cell>
          <cell r="F669" t="str">
            <v>Note Payable-noncurrent-Affil</v>
          </cell>
          <cell r="G669" t="str">
            <v xml:space="preserve">   Notes payable to affiliates</v>
          </cell>
          <cell r="H669" t="str">
            <v>Long-term debt - affiliated company (LKE)</v>
          </cell>
          <cell r="I669">
            <v>223.5</v>
          </cell>
          <cell r="J669" t="str">
            <v>223 - Advances From Associated Companies</v>
          </cell>
          <cell r="K669">
            <v>223</v>
          </cell>
          <cell r="L669" t="str">
            <v>223.5 - Adv Fr Assoc Co (NP Affil)</v>
          </cell>
          <cell r="M669" t="str">
            <v>Misc Long-Term Liab due to Assoc Co</v>
          </cell>
          <cell r="N669" t="str">
            <v>n/a</v>
          </cell>
          <cell r="O669" t="str">
            <v>n/a</v>
          </cell>
          <cell r="P669" t="str">
            <v>n/a</v>
          </cell>
          <cell r="Q669">
            <v>0</v>
          </cell>
        </row>
        <row r="670">
          <cell r="A670" t="str">
            <v>224004</v>
          </cell>
          <cell r="B670" t="str">
            <v>PAA PCB CC2007A $17.8M 02/26 5.75%</v>
          </cell>
          <cell r="C670" t="str">
            <v>LIABILITY</v>
          </cell>
          <cell r="D670" t="str">
            <v>Open</v>
          </cell>
          <cell r="E670">
            <v>22188</v>
          </cell>
          <cell r="F670" t="str">
            <v>Pollutions control bonds</v>
          </cell>
          <cell r="G670" t="str">
            <v xml:space="preserve">   Long-term debt</v>
          </cell>
          <cell r="H670" t="str">
            <v>Long-term debt</v>
          </cell>
          <cell r="I670">
            <v>224.1</v>
          </cell>
          <cell r="J670" t="str">
            <v>224 - Other Long Term Debt</v>
          </cell>
          <cell r="K670">
            <v>224</v>
          </cell>
          <cell r="L670" t="str">
            <v>224.1 - Other Long Term Debt</v>
          </cell>
          <cell r="M670" t="str">
            <v>Long Term Debt</v>
          </cell>
          <cell r="N670" t="str">
            <v>n/a</v>
          </cell>
          <cell r="O670" t="str">
            <v>n/a</v>
          </cell>
          <cell r="P670" t="str">
            <v>n/a</v>
          </cell>
          <cell r="Q670">
            <v>0</v>
          </cell>
        </row>
        <row r="671">
          <cell r="A671" t="str">
            <v>224005</v>
          </cell>
          <cell r="B671" t="str">
            <v>PAA PCB TC2007A $8.9M 03/37 6.00%</v>
          </cell>
          <cell r="C671" t="str">
            <v>LIABILITY</v>
          </cell>
          <cell r="D671" t="str">
            <v>Open</v>
          </cell>
          <cell r="E671">
            <v>22188</v>
          </cell>
          <cell r="F671" t="str">
            <v>Pollutions control bonds</v>
          </cell>
          <cell r="G671" t="str">
            <v xml:space="preserve">   Long-term debt</v>
          </cell>
          <cell r="H671" t="str">
            <v>Long-term debt</v>
          </cell>
          <cell r="I671">
            <v>224.1</v>
          </cell>
          <cell r="J671" t="str">
            <v>224 - Other Long Term Debt</v>
          </cell>
          <cell r="K671">
            <v>224</v>
          </cell>
          <cell r="L671" t="str">
            <v>224.1 - Other Long Term Debt</v>
          </cell>
          <cell r="M671" t="str">
            <v>Long Term Debt</v>
          </cell>
          <cell r="N671" t="str">
            <v>n/a</v>
          </cell>
          <cell r="O671" t="str">
            <v>n/a</v>
          </cell>
          <cell r="P671" t="str">
            <v>n/a</v>
          </cell>
          <cell r="Q671">
            <v>0</v>
          </cell>
        </row>
        <row r="672">
          <cell r="A672" t="str">
            <v>224125</v>
          </cell>
          <cell r="B672" t="str">
            <v>PAA PCB LM/JC2007A $31M 06/33 5.625%</v>
          </cell>
          <cell r="C672" t="str">
            <v>LIABILITY</v>
          </cell>
          <cell r="D672" t="str">
            <v>Open</v>
          </cell>
          <cell r="E672">
            <v>22188</v>
          </cell>
          <cell r="F672" t="str">
            <v>Pollutions control bonds</v>
          </cell>
          <cell r="G672" t="str">
            <v xml:space="preserve">   Long-term debt</v>
          </cell>
          <cell r="H672" t="str">
            <v>Long-term debt</v>
          </cell>
          <cell r="I672">
            <v>224.1</v>
          </cell>
          <cell r="J672" t="str">
            <v>224 - Other Long Term Debt</v>
          </cell>
          <cell r="K672">
            <v>224</v>
          </cell>
          <cell r="L672" t="str">
            <v>224.1 - Other Long Term Debt</v>
          </cell>
          <cell r="M672" t="str">
            <v>Long Term Debt</v>
          </cell>
          <cell r="N672" t="str">
            <v>n/a</v>
          </cell>
          <cell r="O672" t="str">
            <v>n/a</v>
          </cell>
          <cell r="P672" t="str">
            <v>n/a</v>
          </cell>
          <cell r="Q672">
            <v>0</v>
          </cell>
        </row>
        <row r="673">
          <cell r="A673" t="str">
            <v>224127</v>
          </cell>
          <cell r="B673" t="str">
            <v>PAA PCB TC2007A $60M 06/33 4.6%</v>
          </cell>
          <cell r="C673" t="str">
            <v>LIABILITY</v>
          </cell>
          <cell r="D673" t="str">
            <v>Open</v>
          </cell>
          <cell r="E673">
            <v>22188</v>
          </cell>
          <cell r="F673" t="str">
            <v>Pollutions control bonds</v>
          </cell>
          <cell r="G673" t="str">
            <v xml:space="preserve">   Long-term debt</v>
          </cell>
          <cell r="H673" t="str">
            <v>Long-term debt</v>
          </cell>
          <cell r="I673">
            <v>224.1</v>
          </cell>
          <cell r="J673" t="str">
            <v>224 - Other Long Term Debt</v>
          </cell>
          <cell r="K673">
            <v>224</v>
          </cell>
          <cell r="L673" t="str">
            <v>224.1 - Other Long Term Debt</v>
          </cell>
          <cell r="M673" t="str">
            <v>Long Term Debt</v>
          </cell>
          <cell r="N673" t="str">
            <v>n/a</v>
          </cell>
          <cell r="O673" t="str">
            <v>n/a</v>
          </cell>
          <cell r="P673" t="str">
            <v>n/a</v>
          </cell>
          <cell r="Q673">
            <v>0</v>
          </cell>
        </row>
        <row r="674">
          <cell r="A674" t="str">
            <v>224128</v>
          </cell>
          <cell r="B674" t="str">
            <v>PAA PCB JC2000A $25M 05/27 5.375%</v>
          </cell>
          <cell r="C674" t="str">
            <v>LIABILITY</v>
          </cell>
          <cell r="D674" t="str">
            <v>Open</v>
          </cell>
          <cell r="E674">
            <v>22188</v>
          </cell>
          <cell r="F674" t="str">
            <v>Pollutions control bonds</v>
          </cell>
          <cell r="G674" t="str">
            <v xml:space="preserve">   Long-term debt</v>
          </cell>
          <cell r="H674" t="str">
            <v>Long-term debt</v>
          </cell>
          <cell r="I674">
            <v>224.1</v>
          </cell>
          <cell r="J674" t="str">
            <v>224 - Other Long Term Debt</v>
          </cell>
          <cell r="K674">
            <v>224</v>
          </cell>
          <cell r="L674" t="str">
            <v>224.1 - Other Long Term Debt</v>
          </cell>
          <cell r="M674" t="str">
            <v>Long Term Debt</v>
          </cell>
          <cell r="N674" t="str">
            <v>n/a</v>
          </cell>
          <cell r="O674" t="str">
            <v>n/a</v>
          </cell>
          <cell r="P674" t="str">
            <v>n/a</v>
          </cell>
          <cell r="Q674">
            <v>0</v>
          </cell>
        </row>
        <row r="675">
          <cell r="A675" t="str">
            <v>224194</v>
          </cell>
          <cell r="B675" t="str">
            <v>PAA PCB LM/JC2005A $40M 02/35 5.750%</v>
          </cell>
          <cell r="C675" t="str">
            <v>LIABILITY</v>
          </cell>
          <cell r="D675" t="str">
            <v>Open</v>
          </cell>
          <cell r="E675">
            <v>22188</v>
          </cell>
          <cell r="F675" t="str">
            <v>Pollutions control bonds</v>
          </cell>
          <cell r="G675" t="str">
            <v xml:space="preserve">   Long-term debt</v>
          </cell>
          <cell r="H675" t="str">
            <v>Long-term debt</v>
          </cell>
          <cell r="I675">
            <v>224.1</v>
          </cell>
          <cell r="J675" t="str">
            <v>224 - Other Long Term Debt</v>
          </cell>
          <cell r="K675">
            <v>224</v>
          </cell>
          <cell r="L675" t="str">
            <v>224.1 - Other Long Term Debt</v>
          </cell>
          <cell r="M675" t="str">
            <v>Long Term Debt</v>
          </cell>
          <cell r="N675" t="str">
            <v>n/a</v>
          </cell>
          <cell r="O675" t="str">
            <v>n/a</v>
          </cell>
          <cell r="P675" t="str">
            <v>n/a</v>
          </cell>
          <cell r="Q675">
            <v>0</v>
          </cell>
        </row>
        <row r="676">
          <cell r="A676" t="str">
            <v>226009</v>
          </cell>
          <cell r="B676" t="str">
            <v>DEBT DISC-FMB KU2010 $250M 11/15</v>
          </cell>
          <cell r="C676" t="str">
            <v>LIABILITY</v>
          </cell>
          <cell r="D676" t="str">
            <v>Open</v>
          </cell>
          <cell r="E676">
            <v>22600</v>
          </cell>
          <cell r="F676" t="str">
            <v>Unamrtd disc ltd</v>
          </cell>
          <cell r="G676" t="str">
            <v xml:space="preserve">   Long-term debt</v>
          </cell>
          <cell r="H676" t="str">
            <v>Long-term debt</v>
          </cell>
          <cell r="I676">
            <v>226</v>
          </cell>
          <cell r="J676" t="str">
            <v>226 - Unamort Discount On Long Term Debt</v>
          </cell>
          <cell r="K676">
            <v>226</v>
          </cell>
          <cell r="L676" t="str">
            <v>226 - Unamort Discount On Long Term Debt</v>
          </cell>
          <cell r="M676" t="str">
            <v>Long Term Debt</v>
          </cell>
          <cell r="N676" t="str">
            <v>n/a</v>
          </cell>
          <cell r="O676" t="str">
            <v>n/a</v>
          </cell>
          <cell r="P676" t="str">
            <v>n/a</v>
          </cell>
          <cell r="Q676">
            <v>0</v>
          </cell>
        </row>
        <row r="677">
          <cell r="A677" t="str">
            <v>226010</v>
          </cell>
          <cell r="B677" t="str">
            <v>DEBT DISC-FMB KU2010 $500M 11/20</v>
          </cell>
          <cell r="C677" t="str">
            <v>LIABILITY</v>
          </cell>
          <cell r="D677" t="str">
            <v>Open</v>
          </cell>
          <cell r="E677">
            <v>22600</v>
          </cell>
          <cell r="F677" t="str">
            <v>Unamrtd disc ltd</v>
          </cell>
          <cell r="G677" t="str">
            <v xml:space="preserve">   Long-term debt</v>
          </cell>
          <cell r="H677" t="str">
            <v>Long-term debt</v>
          </cell>
          <cell r="I677">
            <v>226</v>
          </cell>
          <cell r="J677" t="str">
            <v>226 - Unamort Discount On Long Term Debt</v>
          </cell>
          <cell r="K677">
            <v>226</v>
          </cell>
          <cell r="L677" t="str">
            <v>226 - Unamort Discount On Long Term Debt</v>
          </cell>
          <cell r="M677" t="str">
            <v>Long Term Debt</v>
          </cell>
          <cell r="N677" t="str">
            <v>n/a</v>
          </cell>
          <cell r="O677" t="str">
            <v>n/a</v>
          </cell>
          <cell r="P677" t="str">
            <v>n/a</v>
          </cell>
          <cell r="Q677">
            <v>0</v>
          </cell>
        </row>
        <row r="678">
          <cell r="A678" t="str">
            <v>226011</v>
          </cell>
          <cell r="B678" t="str">
            <v>DEBT DISC-FMB KU2010 $750M 11/40</v>
          </cell>
          <cell r="C678" t="str">
            <v>LIABILITY</v>
          </cell>
          <cell r="D678" t="str">
            <v>Open</v>
          </cell>
          <cell r="E678">
            <v>22600</v>
          </cell>
          <cell r="F678" t="str">
            <v>Unamrtd disc ltd</v>
          </cell>
          <cell r="G678" t="str">
            <v xml:space="preserve">   Long-term debt</v>
          </cell>
          <cell r="H678" t="str">
            <v>Long-term debt</v>
          </cell>
          <cell r="I678">
            <v>226</v>
          </cell>
          <cell r="J678" t="str">
            <v>226 - Unamort Discount On Long Term Debt</v>
          </cell>
          <cell r="K678">
            <v>226</v>
          </cell>
          <cell r="L678" t="str">
            <v>226 - Unamort Discount On Long Term Debt</v>
          </cell>
          <cell r="M678" t="str">
            <v>Long Term Debt</v>
          </cell>
          <cell r="N678" t="str">
            <v>n/a</v>
          </cell>
          <cell r="O678" t="str">
            <v>n/a</v>
          </cell>
          <cell r="P678" t="str">
            <v>n/a</v>
          </cell>
          <cell r="Q678">
            <v>0</v>
          </cell>
        </row>
        <row r="679">
          <cell r="A679" t="str">
            <v>226016</v>
          </cell>
          <cell r="B679" t="str">
            <v>DEBT DISC-SR NOTE LKE2010 $400M 11/15</v>
          </cell>
          <cell r="C679" t="str">
            <v>LIABILITY</v>
          </cell>
          <cell r="D679" t="str">
            <v>Open</v>
          </cell>
          <cell r="E679">
            <v>22600</v>
          </cell>
          <cell r="F679" t="str">
            <v>Unamrtd disc ltd</v>
          </cell>
          <cell r="G679" t="str">
            <v xml:space="preserve">   Long-term debt</v>
          </cell>
          <cell r="H679" t="str">
            <v>Long-term debt</v>
          </cell>
          <cell r="I679">
            <v>226</v>
          </cell>
          <cell r="J679" t="str">
            <v>226 - Unamort Discount On Long Term Debt</v>
          </cell>
          <cell r="K679">
            <v>226</v>
          </cell>
          <cell r="L679" t="str">
            <v>226 - Unamort Discount On Long Term Debt</v>
          </cell>
          <cell r="M679" t="str">
            <v>Long Term Debt</v>
          </cell>
          <cell r="N679" t="str">
            <v>n/a</v>
          </cell>
          <cell r="O679" t="str">
            <v>n/a</v>
          </cell>
          <cell r="P679" t="str">
            <v>n/a</v>
          </cell>
          <cell r="Q679">
            <v>0</v>
          </cell>
        </row>
        <row r="680">
          <cell r="A680" t="str">
            <v>226017</v>
          </cell>
          <cell r="B680" t="str">
            <v>DEBT DISC-SR NOTE LKE2010 $475M 11/20</v>
          </cell>
          <cell r="C680" t="str">
            <v>LIABILITY</v>
          </cell>
          <cell r="D680" t="str">
            <v>Open</v>
          </cell>
          <cell r="E680">
            <v>22600</v>
          </cell>
          <cell r="F680" t="str">
            <v>Unamrtd disc ltd</v>
          </cell>
          <cell r="G680" t="str">
            <v xml:space="preserve">   Long-term debt</v>
          </cell>
          <cell r="H680" t="str">
            <v>Long-term debt</v>
          </cell>
          <cell r="I680">
            <v>226</v>
          </cell>
          <cell r="J680" t="str">
            <v>226 - Unamort Discount On Long Term Debt</v>
          </cell>
          <cell r="K680">
            <v>226</v>
          </cell>
          <cell r="L680" t="str">
            <v>226 - Unamort Discount On Long Term Debt</v>
          </cell>
          <cell r="M680" t="str">
            <v>Long Term Debt</v>
          </cell>
          <cell r="N680" t="str">
            <v>n/a</v>
          </cell>
          <cell r="O680" t="str">
            <v>n/a</v>
          </cell>
          <cell r="P680" t="str">
            <v>n/a</v>
          </cell>
          <cell r="Q680">
            <v>0</v>
          </cell>
        </row>
        <row r="681">
          <cell r="A681" t="str">
            <v>226018</v>
          </cell>
          <cell r="B681" t="str">
            <v>DEBT DISC-SR NOTE LKE2011 $250M 9/21</v>
          </cell>
          <cell r="C681" t="str">
            <v>LIABILITY</v>
          </cell>
          <cell r="D681" t="str">
            <v>Open</v>
          </cell>
          <cell r="E681">
            <v>22600</v>
          </cell>
          <cell r="F681" t="str">
            <v>Unamrtd disc ltd</v>
          </cell>
          <cell r="G681" t="str">
            <v xml:space="preserve">   Long-term debt</v>
          </cell>
          <cell r="H681" t="str">
            <v>Long-term debt</v>
          </cell>
          <cell r="I681">
            <v>226</v>
          </cell>
          <cell r="J681" t="str">
            <v>226 - Unamort Discount On Long Term Debt</v>
          </cell>
          <cell r="K681">
            <v>226</v>
          </cell>
          <cell r="L681" t="str">
            <v>226 - Unamort Discount On Long Term Debt</v>
          </cell>
          <cell r="M681" t="str">
            <v>Long Term Debt</v>
          </cell>
          <cell r="N681" t="str">
            <v>n/a</v>
          </cell>
          <cell r="O681" t="str">
            <v>n/a</v>
          </cell>
          <cell r="P681" t="str">
            <v>n/a</v>
          </cell>
          <cell r="Q681">
            <v>0</v>
          </cell>
        </row>
        <row r="682">
          <cell r="A682" t="str">
            <v>226020</v>
          </cell>
          <cell r="B682" t="str">
            <v>DEBT DISC-FMB LGE2010 $250M 11/15</v>
          </cell>
          <cell r="C682" t="str">
            <v>LIABILITY</v>
          </cell>
          <cell r="D682" t="str">
            <v>Open</v>
          </cell>
          <cell r="E682">
            <v>22600</v>
          </cell>
          <cell r="F682" t="str">
            <v>Unamrtd disc ltd</v>
          </cell>
          <cell r="G682" t="str">
            <v xml:space="preserve">   Long-term debt</v>
          </cell>
          <cell r="H682" t="str">
            <v>Long-term debt</v>
          </cell>
          <cell r="I682">
            <v>226</v>
          </cell>
          <cell r="J682" t="str">
            <v>226 - Unamort Discount On Long Term Debt</v>
          </cell>
          <cell r="K682">
            <v>226</v>
          </cell>
          <cell r="L682" t="str">
            <v>226 - Unamort Discount On Long Term Debt</v>
          </cell>
          <cell r="M682" t="str">
            <v>Long Term Debt</v>
          </cell>
          <cell r="N682" t="str">
            <v>n/a</v>
          </cell>
          <cell r="O682" t="str">
            <v>n/a</v>
          </cell>
          <cell r="P682" t="str">
            <v>n/a</v>
          </cell>
          <cell r="Q682">
            <v>0</v>
          </cell>
        </row>
        <row r="683">
          <cell r="A683" t="str">
            <v>226021</v>
          </cell>
          <cell r="B683" t="str">
            <v>DEBT DISC-FMB LGE2010 $285M 11/40</v>
          </cell>
          <cell r="C683" t="str">
            <v>LIABILITY</v>
          </cell>
          <cell r="D683" t="str">
            <v>Open</v>
          </cell>
          <cell r="E683">
            <v>22600</v>
          </cell>
          <cell r="F683" t="str">
            <v>Unamrtd disc ltd</v>
          </cell>
          <cell r="G683" t="str">
            <v xml:space="preserve">   Long-term debt</v>
          </cell>
          <cell r="H683" t="str">
            <v>Long-term debt</v>
          </cell>
          <cell r="I683">
            <v>226</v>
          </cell>
          <cell r="J683" t="str">
            <v>226 - Unamort Discount On Long Term Debt</v>
          </cell>
          <cell r="K683">
            <v>226</v>
          </cell>
          <cell r="L683" t="str">
            <v>226 - Unamort Discount On Long Term Debt</v>
          </cell>
          <cell r="M683" t="str">
            <v>Long Term Debt</v>
          </cell>
          <cell r="N683" t="str">
            <v>n/a</v>
          </cell>
          <cell r="O683" t="str">
            <v>n/a</v>
          </cell>
          <cell r="P683" t="str">
            <v>n/a</v>
          </cell>
          <cell r="Q683">
            <v>0</v>
          </cell>
        </row>
        <row r="684">
          <cell r="A684" t="str">
            <v>228201</v>
          </cell>
          <cell r="B684" t="str">
            <v>WORKERS COMPENSATION</v>
          </cell>
          <cell r="C684" t="str">
            <v>LIABILITY</v>
          </cell>
          <cell r="D684" t="str">
            <v>Open</v>
          </cell>
          <cell r="E684">
            <v>25310</v>
          </cell>
          <cell r="F684" t="str">
            <v>LT Workers Comp Insurance</v>
          </cell>
          <cell r="G684" t="str">
            <v>Other long term liabilities</v>
          </cell>
          <cell r="H684" t="str">
            <v>Other long-term liabilities</v>
          </cell>
          <cell r="I684">
            <v>228.5</v>
          </cell>
          <cell r="J684" t="str">
            <v>228.2 Accum Prov For Injuries And Damages</v>
          </cell>
          <cell r="K684">
            <v>228.2</v>
          </cell>
          <cell r="L684" t="str">
            <v>228.5 Accum Prov Inj &amp; Dam (O/LT Liab)</v>
          </cell>
          <cell r="M684" t="str">
            <v>Misc Long Term Liabilities</v>
          </cell>
          <cell r="N684" t="str">
            <v>n/a</v>
          </cell>
          <cell r="O684" t="str">
            <v>n/a</v>
          </cell>
          <cell r="P684" t="str">
            <v>n/a</v>
          </cell>
          <cell r="Q684">
            <v>0</v>
          </cell>
        </row>
        <row r="685">
          <cell r="A685" t="str">
            <v>228202</v>
          </cell>
          <cell r="B685" t="str">
            <v>WORKERS COMPENSATION - SHORT-TERM</v>
          </cell>
          <cell r="C685" t="str">
            <v>LIABILITY</v>
          </cell>
          <cell r="D685" t="str">
            <v>Open</v>
          </cell>
          <cell r="E685">
            <v>24210</v>
          </cell>
          <cell r="F685" t="str">
            <v>C&amp;a liab-insurance accrued</v>
          </cell>
          <cell r="G685" t="str">
            <v>Other current liab</v>
          </cell>
          <cell r="H685" t="str">
            <v>Other current liabilities</v>
          </cell>
          <cell r="I685">
            <v>228.4</v>
          </cell>
          <cell r="J685" t="str">
            <v>228.2 Accum Prov For Injuries And Damages</v>
          </cell>
          <cell r="K685">
            <v>228.1</v>
          </cell>
          <cell r="L685" t="str">
            <v>228.4 Accum Prov Inj &amp; Dam (O/Cur Liab)</v>
          </cell>
          <cell r="M685" t="str">
            <v>Misc Long Term Liabilities</v>
          </cell>
          <cell r="N685" t="str">
            <v>n/a</v>
          </cell>
          <cell r="O685" t="str">
            <v>n/a</v>
          </cell>
          <cell r="P685" t="str">
            <v>n/a</v>
          </cell>
          <cell r="Q685">
            <v>0</v>
          </cell>
        </row>
        <row r="686">
          <cell r="A686" t="str">
            <v>228301</v>
          </cell>
          <cell r="B686" t="str">
            <v>FASB106-POST RET BEN</v>
          </cell>
          <cell r="C686" t="str">
            <v>LIABILITY</v>
          </cell>
          <cell r="D686" t="str">
            <v>Open</v>
          </cell>
          <cell r="E686">
            <v>22830</v>
          </cell>
          <cell r="F686" t="str">
            <v>Accum prov for postret benef</v>
          </cell>
          <cell r="G686" t="str">
            <v>Other long term liabilities</v>
          </cell>
          <cell r="H686" t="str">
            <v>Other long-term liabilities</v>
          </cell>
          <cell r="I686">
            <v>228.6</v>
          </cell>
          <cell r="J686" t="str">
            <v>228.3 Accum Prov For Pensions And Benefits</v>
          </cell>
          <cell r="K686">
            <v>228.5</v>
          </cell>
          <cell r="L686" t="str">
            <v>228.6 Accum Prov (O/LT Liab FAS 106)</v>
          </cell>
          <cell r="M686" t="str">
            <v>Accum Prov for Post Retirement Benefits</v>
          </cell>
          <cell r="N686" t="str">
            <v>n/a</v>
          </cell>
          <cell r="O686" t="str">
            <v>n/a</v>
          </cell>
          <cell r="P686" t="str">
            <v>n/a</v>
          </cell>
          <cell r="Q686">
            <v>0</v>
          </cell>
        </row>
        <row r="687">
          <cell r="A687" t="str">
            <v>228304</v>
          </cell>
          <cell r="B687" t="str">
            <v>PENSION PAYABLE</v>
          </cell>
          <cell r="C687" t="str">
            <v>LIABILITY</v>
          </cell>
          <cell r="D687" t="str">
            <v>Open</v>
          </cell>
          <cell r="E687">
            <v>22833</v>
          </cell>
          <cell r="F687" t="str">
            <v>def cr-retirement plan</v>
          </cell>
          <cell r="G687" t="str">
            <v>Accrued Pension Obligations</v>
          </cell>
          <cell r="H687" t="str">
            <v>Acc provision for pensions</v>
          </cell>
          <cell r="I687">
            <v>228.3</v>
          </cell>
          <cell r="J687" t="str">
            <v>228.3 Accum Prov For Pensions And Benefits</v>
          </cell>
          <cell r="K687">
            <v>228.3</v>
          </cell>
          <cell r="L687" t="str">
            <v>228.3 Accum Prov For Pensions And Benefits</v>
          </cell>
          <cell r="M687" t="str">
            <v>Accum Prov for Post Retirement Benefits</v>
          </cell>
          <cell r="N687" t="str">
            <v>n/a</v>
          </cell>
          <cell r="O687" t="str">
            <v>n/a</v>
          </cell>
          <cell r="P687" t="str">
            <v>n/a</v>
          </cell>
          <cell r="Q687">
            <v>0</v>
          </cell>
        </row>
        <row r="688">
          <cell r="A688" t="str">
            <v>228305</v>
          </cell>
          <cell r="B688" t="str">
            <v>POST EMPLOYMENT BENEFIT PAYABLE</v>
          </cell>
          <cell r="C688" t="str">
            <v>LIABILITY</v>
          </cell>
          <cell r="D688" t="str">
            <v>Open</v>
          </cell>
          <cell r="E688">
            <v>25375</v>
          </cell>
          <cell r="F688" t="str">
            <v>def cr-postemp benefits liab</v>
          </cell>
          <cell r="G688" t="str">
            <v>Other long term liabilities</v>
          </cell>
          <cell r="H688" t="str">
            <v>Other long-term liabilities</v>
          </cell>
          <cell r="I688">
            <v>228.2</v>
          </cell>
          <cell r="J688" t="str">
            <v>228.3 Accum Prov For Pensions And Benefits</v>
          </cell>
          <cell r="K688">
            <v>228.6</v>
          </cell>
          <cell r="L688" t="str">
            <v>228.2 Accum Prov (O/LT Liab)</v>
          </cell>
          <cell r="M688" t="str">
            <v>Accum Prov for Post Retirement Benefits</v>
          </cell>
          <cell r="N688" t="str">
            <v>n/a</v>
          </cell>
          <cell r="O688" t="str">
            <v>n/a</v>
          </cell>
          <cell r="P688" t="str">
            <v>n/a</v>
          </cell>
          <cell r="Q688">
            <v>0</v>
          </cell>
        </row>
        <row r="689">
          <cell r="A689" t="str">
            <v>228306</v>
          </cell>
          <cell r="B689" t="str">
            <v>PENSION PAYABLE SERP</v>
          </cell>
          <cell r="C689" t="str">
            <v>LIABILITY</v>
          </cell>
          <cell r="D689" t="str">
            <v>Open</v>
          </cell>
          <cell r="E689">
            <v>22834</v>
          </cell>
          <cell r="F689" t="str">
            <v>Def cr-supp retirement plans</v>
          </cell>
          <cell r="G689" t="str">
            <v>Accrued Pension Obligations</v>
          </cell>
          <cell r="H689" t="str">
            <v>Acc provision for pensions</v>
          </cell>
          <cell r="I689">
            <v>228.3</v>
          </cell>
          <cell r="J689" t="str">
            <v>228.3 Accum Prov For Pensions And Benefits</v>
          </cell>
          <cell r="K689">
            <v>228.3</v>
          </cell>
          <cell r="L689" t="str">
            <v>228.3 Accum Prov For Pensions And Benefits</v>
          </cell>
          <cell r="M689" t="str">
            <v>Accum Prov for Post Retirement Benefits</v>
          </cell>
          <cell r="N689" t="str">
            <v>n/a</v>
          </cell>
          <cell r="O689" t="str">
            <v>n/a</v>
          </cell>
          <cell r="P689" t="str">
            <v>n/a</v>
          </cell>
          <cell r="Q689">
            <v>0</v>
          </cell>
        </row>
        <row r="690">
          <cell r="A690" t="str">
            <v>228307</v>
          </cell>
          <cell r="B690" t="str">
            <v>FASB 106 - MEDICARE SUBSIDY</v>
          </cell>
          <cell r="C690" t="str">
            <v>LIABILITY</v>
          </cell>
          <cell r="D690" t="str">
            <v>Open</v>
          </cell>
          <cell r="E690">
            <v>22830</v>
          </cell>
          <cell r="F690" t="str">
            <v>Accum prov for postret benef</v>
          </cell>
          <cell r="G690" t="str">
            <v>Other long term liabilities</v>
          </cell>
          <cell r="H690" t="str">
            <v>Other long-term liabilities</v>
          </cell>
          <cell r="I690">
            <v>228.6</v>
          </cell>
          <cell r="J690" t="str">
            <v>228.3 Accum Prov For Pensions And Benefits</v>
          </cell>
          <cell r="K690">
            <v>228.5</v>
          </cell>
          <cell r="L690" t="str">
            <v>228.6 Accum Prov (O/LT Liab FAS 106)</v>
          </cell>
          <cell r="M690" t="str">
            <v>Accum Prov for Post Retirement Benefits</v>
          </cell>
          <cell r="N690" t="str">
            <v>n/a</v>
          </cell>
          <cell r="O690" t="str">
            <v>n/a</v>
          </cell>
          <cell r="P690" t="str">
            <v>n/a</v>
          </cell>
          <cell r="Q690">
            <v>0</v>
          </cell>
        </row>
        <row r="691">
          <cell r="A691" t="str">
            <v>228308</v>
          </cell>
          <cell r="B691" t="str">
            <v>PENSION PAYABLE - SERP - NON-MERCER</v>
          </cell>
          <cell r="C691" t="str">
            <v>LIABILITY</v>
          </cell>
          <cell r="D691" t="str">
            <v>Open</v>
          </cell>
          <cell r="E691">
            <v>22834</v>
          </cell>
          <cell r="F691" t="str">
            <v>Def cr-supp retirement plans</v>
          </cell>
          <cell r="G691" t="str">
            <v>Accrued Pension Obligations</v>
          </cell>
          <cell r="H691" t="str">
            <v>Acc provision for pensions</v>
          </cell>
          <cell r="I691">
            <v>228.3</v>
          </cell>
          <cell r="J691" t="str">
            <v>228.3 Accum Prov For Pensions And Benefits</v>
          </cell>
          <cell r="K691">
            <v>228.3</v>
          </cell>
          <cell r="L691" t="str">
            <v>228.3 Accum Prov For Pensions And Benefits</v>
          </cell>
          <cell r="M691" t="str">
            <v>Accum Prov for Post Retirement Benefits</v>
          </cell>
          <cell r="N691" t="str">
            <v>n/a</v>
          </cell>
          <cell r="O691" t="str">
            <v>n/a</v>
          </cell>
          <cell r="P691" t="str">
            <v>n/a</v>
          </cell>
          <cell r="Q691">
            <v>0</v>
          </cell>
        </row>
        <row r="692">
          <cell r="A692" t="str">
            <v>228318</v>
          </cell>
          <cell r="B692" t="str">
            <v>PENSION PAYABLE - SERP - NON-MERCER - CURRENT</v>
          </cell>
          <cell r="C692" t="str">
            <v>LIABILITY</v>
          </cell>
          <cell r="D692" t="str">
            <v>Open</v>
          </cell>
          <cell r="E692">
            <v>24266</v>
          </cell>
          <cell r="F692" t="str">
            <v>Curr Liab-Supp Retrmnt Plans</v>
          </cell>
          <cell r="G692" t="str">
            <v>Other current liab</v>
          </cell>
          <cell r="H692" t="str">
            <v>Other current liabilities</v>
          </cell>
          <cell r="I692">
            <v>228.1</v>
          </cell>
          <cell r="J692" t="str">
            <v>228.3 Accum Prov For Pensions And Benefits</v>
          </cell>
          <cell r="K692">
            <v>228.4</v>
          </cell>
          <cell r="L692" t="str">
            <v>228.1 Accum Prov (O/Cur Liab)</v>
          </cell>
          <cell r="M692" t="str">
            <v>Accum Prov for Post Retirement Benefits</v>
          </cell>
          <cell r="N692" t="str">
            <v>n/a</v>
          </cell>
          <cell r="O692" t="str">
            <v>n/a</v>
          </cell>
          <cell r="P692" t="str">
            <v>n/a</v>
          </cell>
          <cell r="Q692">
            <v>0</v>
          </cell>
        </row>
        <row r="693">
          <cell r="A693" t="str">
            <v>228325</v>
          </cell>
          <cell r="B693" t="str">
            <v>FASB 112 - POST EMPLOY MEDICARE SUBSIDY</v>
          </cell>
          <cell r="C693" t="str">
            <v>LIABILITY</v>
          </cell>
          <cell r="D693" t="str">
            <v>Open</v>
          </cell>
          <cell r="E693">
            <v>25375</v>
          </cell>
          <cell r="F693" t="str">
            <v>def cr-postemp benefits liab</v>
          </cell>
          <cell r="G693" t="str">
            <v>Other long term liabilities</v>
          </cell>
          <cell r="H693" t="str">
            <v>Other long-term liabilities</v>
          </cell>
          <cell r="I693">
            <v>228.2</v>
          </cell>
          <cell r="J693" t="str">
            <v>228.3 Accum Prov For Pensions And Benefits</v>
          </cell>
          <cell r="K693">
            <v>228.6</v>
          </cell>
          <cell r="L693" t="str">
            <v>228.2 Accum Prov (O/LT Liab)</v>
          </cell>
          <cell r="M693" t="str">
            <v>Accum Prov for Post Retirement Benefits</v>
          </cell>
          <cell r="N693" t="str">
            <v>n/a</v>
          </cell>
          <cell r="O693" t="str">
            <v>n/a</v>
          </cell>
          <cell r="P693" t="str">
            <v>n/a</v>
          </cell>
          <cell r="Q693">
            <v>0</v>
          </cell>
        </row>
        <row r="694">
          <cell r="A694" t="str">
            <v>230012</v>
          </cell>
          <cell r="B694" t="str">
            <v>ASSET RETIREMENT OBLIGATIONS - STEAM</v>
          </cell>
          <cell r="C694" t="str">
            <v>LIABILITY</v>
          </cell>
          <cell r="D694" t="str">
            <v>Open</v>
          </cell>
          <cell r="E694">
            <v>23000</v>
          </cell>
          <cell r="F694" t="str">
            <v>ARO Liability</v>
          </cell>
          <cell r="G694" t="str">
            <v>Asset retirement obligations</v>
          </cell>
          <cell r="H694" t="str">
            <v>Asset retirement obligations</v>
          </cell>
          <cell r="I694">
            <v>230</v>
          </cell>
          <cell r="J694" t="str">
            <v>230 - Asset Retirement Obligations</v>
          </cell>
          <cell r="K694">
            <v>230</v>
          </cell>
          <cell r="L694" t="str">
            <v>230 - Asset Retirement Obligations</v>
          </cell>
          <cell r="M694" t="str">
            <v>Asset Retirement Obligations</v>
          </cell>
          <cell r="N694" t="str">
            <v>n/a</v>
          </cell>
          <cell r="O694" t="str">
            <v>n/a</v>
          </cell>
          <cell r="P694" t="str">
            <v>n/a</v>
          </cell>
          <cell r="Q694">
            <v>0</v>
          </cell>
        </row>
        <row r="695">
          <cell r="A695" t="str">
            <v>230013</v>
          </cell>
          <cell r="B695" t="str">
            <v>ASSET RETIREMENT OBLIGATIONS - TRANSMISSION</v>
          </cell>
          <cell r="C695" t="str">
            <v>LIABILITY</v>
          </cell>
          <cell r="D695" t="str">
            <v>Open</v>
          </cell>
          <cell r="E695">
            <v>23000</v>
          </cell>
          <cell r="F695" t="str">
            <v>ARO Liability</v>
          </cell>
          <cell r="G695" t="str">
            <v>Asset retirement obligations</v>
          </cell>
          <cell r="H695" t="str">
            <v>Asset retirement obligations</v>
          </cell>
          <cell r="I695">
            <v>230</v>
          </cell>
          <cell r="J695" t="str">
            <v>230 - Asset Retirement Obligations</v>
          </cell>
          <cell r="K695">
            <v>230</v>
          </cell>
          <cell r="L695" t="str">
            <v>230 - Asset Retirement Obligations</v>
          </cell>
          <cell r="M695" t="str">
            <v>Asset Retirement Obligations</v>
          </cell>
          <cell r="N695" t="str">
            <v>n/a</v>
          </cell>
          <cell r="O695" t="str">
            <v>n/a</v>
          </cell>
          <cell r="P695" t="str">
            <v>n/a</v>
          </cell>
          <cell r="Q695">
            <v>0</v>
          </cell>
        </row>
        <row r="696">
          <cell r="A696" t="str">
            <v>230015</v>
          </cell>
          <cell r="B696" t="str">
            <v>ASSET RETIREMENT OBLIGATIONS - DISTRIBUTION</v>
          </cell>
          <cell r="C696" t="str">
            <v>LIABILITY</v>
          </cell>
          <cell r="D696" t="str">
            <v>Open</v>
          </cell>
          <cell r="E696">
            <v>23000</v>
          </cell>
          <cell r="F696" t="str">
            <v>ARO Liability</v>
          </cell>
          <cell r="G696" t="str">
            <v>Asset retirement obligations</v>
          </cell>
          <cell r="H696" t="str">
            <v>Asset retirement obligations</v>
          </cell>
          <cell r="I696">
            <v>230</v>
          </cell>
          <cell r="J696" t="str">
            <v>230 - Asset Retirement Obligations</v>
          </cell>
          <cell r="K696">
            <v>230</v>
          </cell>
          <cell r="L696" t="str">
            <v>230 - Asset Retirement Obligations</v>
          </cell>
          <cell r="M696" t="str">
            <v>Asset Retirement Obligations</v>
          </cell>
          <cell r="N696" t="str">
            <v>n/a</v>
          </cell>
          <cell r="O696" t="str">
            <v>n/a</v>
          </cell>
          <cell r="P696" t="str">
            <v>n/a</v>
          </cell>
          <cell r="Q696">
            <v>0</v>
          </cell>
        </row>
        <row r="697">
          <cell r="A697" t="str">
            <v>230016</v>
          </cell>
          <cell r="B697" t="str">
            <v>ASSET RETIREMENT OBLIGATIONS - GAS</v>
          </cell>
          <cell r="C697" t="str">
            <v>LIABILITY</v>
          </cell>
          <cell r="D697" t="str">
            <v>Open</v>
          </cell>
          <cell r="E697">
            <v>23000</v>
          </cell>
          <cell r="F697" t="str">
            <v>ARO Liability</v>
          </cell>
          <cell r="G697" t="str">
            <v>Asset retirement obligations</v>
          </cell>
          <cell r="H697" t="str">
            <v>Asset retirement obligations</v>
          </cell>
          <cell r="I697">
            <v>230</v>
          </cell>
          <cell r="J697" t="str">
            <v>230 - Asset Retirement Obligations</v>
          </cell>
          <cell r="K697">
            <v>230</v>
          </cell>
          <cell r="L697" t="str">
            <v>230 - Asset Retirement Obligations</v>
          </cell>
          <cell r="M697" t="str">
            <v>Asset Retirement Obligations</v>
          </cell>
          <cell r="N697" t="str">
            <v>n/a</v>
          </cell>
          <cell r="O697" t="str">
            <v>n/a</v>
          </cell>
          <cell r="P697" t="str">
            <v>n/a</v>
          </cell>
          <cell r="Q697">
            <v>0</v>
          </cell>
        </row>
        <row r="698">
          <cell r="A698" t="str">
            <v>230017</v>
          </cell>
          <cell r="B698" t="str">
            <v>ASSET RETIREMENT OBLIGATIONS - COMMON</v>
          </cell>
          <cell r="C698" t="str">
            <v>LIABILITY</v>
          </cell>
          <cell r="D698" t="str">
            <v>Open</v>
          </cell>
          <cell r="E698">
            <v>23000</v>
          </cell>
          <cell r="F698" t="str">
            <v>ARO Liability</v>
          </cell>
          <cell r="G698" t="str">
            <v>Asset retirement obligations</v>
          </cell>
          <cell r="H698" t="str">
            <v>Asset retirement obligations</v>
          </cell>
          <cell r="I698">
            <v>230</v>
          </cell>
          <cell r="J698" t="str">
            <v>230 - Asset Retirement Obligations</v>
          </cell>
          <cell r="K698">
            <v>230</v>
          </cell>
          <cell r="L698" t="str">
            <v>230 - Asset Retirement Obligations</v>
          </cell>
          <cell r="M698" t="str">
            <v>Asset Retirement Obligations</v>
          </cell>
          <cell r="N698" t="str">
            <v>n/a</v>
          </cell>
          <cell r="O698" t="str">
            <v>n/a</v>
          </cell>
          <cell r="P698" t="str">
            <v>n/a</v>
          </cell>
          <cell r="Q698">
            <v>0</v>
          </cell>
        </row>
        <row r="699">
          <cell r="A699" t="str">
            <v>230022</v>
          </cell>
          <cell r="B699" t="str">
            <v>ASSET RETIREMENT OBLIGATIONS - STEAM - ST</v>
          </cell>
          <cell r="C699" t="str">
            <v>LIABILITY</v>
          </cell>
          <cell r="D699" t="str">
            <v>Open</v>
          </cell>
          <cell r="E699">
            <v>23001</v>
          </cell>
          <cell r="F699" t="str">
            <v>C&amp;A Liability - ARO Cur Liab</v>
          </cell>
          <cell r="G699" t="str">
            <v>Other current liab</v>
          </cell>
          <cell r="H699" t="str">
            <v>Other current liabilities</v>
          </cell>
          <cell r="I699">
            <v>230.1</v>
          </cell>
          <cell r="J699" t="str">
            <v>230 - Asset Retirement Obligations</v>
          </cell>
          <cell r="K699">
            <v>230.1</v>
          </cell>
          <cell r="L699" t="str">
            <v>230.1 - ARO (O/Cur Liab)</v>
          </cell>
          <cell r="M699" t="str">
            <v>Asset Retirement Obligations</v>
          </cell>
          <cell r="N699" t="str">
            <v>n/a</v>
          </cell>
          <cell r="O699" t="str">
            <v>n/a</v>
          </cell>
          <cell r="P699" t="str">
            <v>n/a</v>
          </cell>
          <cell r="Q699">
            <v>0</v>
          </cell>
        </row>
        <row r="700">
          <cell r="A700" t="str">
            <v>230023</v>
          </cell>
          <cell r="B700" t="str">
            <v>ASSET RETIREMENT OBLIGATIONS - TRANSMISSION - ST</v>
          </cell>
          <cell r="C700" t="str">
            <v>LIABILITY</v>
          </cell>
          <cell r="D700" t="str">
            <v>Open</v>
          </cell>
          <cell r="E700">
            <v>23001</v>
          </cell>
          <cell r="F700" t="str">
            <v>C&amp;A Liability - ARO Cur Liab</v>
          </cell>
          <cell r="G700" t="str">
            <v>Other current liab</v>
          </cell>
          <cell r="H700" t="str">
            <v>Other current liabilities</v>
          </cell>
          <cell r="I700">
            <v>230.1</v>
          </cell>
          <cell r="J700" t="str">
            <v>230 - Asset Retirement Obligations</v>
          </cell>
          <cell r="K700">
            <v>230.1</v>
          </cell>
          <cell r="L700" t="str">
            <v>230.1 - ARO (O/Cur Liab)</v>
          </cell>
          <cell r="M700" t="str">
            <v>Asset Retirement Obligations</v>
          </cell>
          <cell r="N700" t="str">
            <v>n/a</v>
          </cell>
          <cell r="O700" t="str">
            <v>n/a</v>
          </cell>
          <cell r="P700" t="str">
            <v>n/a</v>
          </cell>
          <cell r="Q700">
            <v>0</v>
          </cell>
        </row>
        <row r="701">
          <cell r="A701" t="str">
            <v>230025</v>
          </cell>
          <cell r="B701" t="str">
            <v>ASSET RETIREMENT OBLIGATIONS - DISTRIBUTION - ST</v>
          </cell>
          <cell r="C701" t="str">
            <v>LIABILITY</v>
          </cell>
          <cell r="D701" t="str">
            <v>Open</v>
          </cell>
          <cell r="E701">
            <v>23001</v>
          </cell>
          <cell r="F701" t="str">
            <v>C&amp;A Liability - ARO Cur Liab</v>
          </cell>
          <cell r="G701" t="str">
            <v>Other current liab</v>
          </cell>
          <cell r="H701" t="str">
            <v>Other current liabilities</v>
          </cell>
          <cell r="I701">
            <v>230.1</v>
          </cell>
          <cell r="J701" t="str">
            <v>230 - Asset Retirement Obligations</v>
          </cell>
          <cell r="K701">
            <v>230.1</v>
          </cell>
          <cell r="L701" t="str">
            <v>230.1 - ARO (O/Cur Liab)</v>
          </cell>
          <cell r="M701" t="str">
            <v>Asset Retirement Obligations</v>
          </cell>
          <cell r="N701" t="str">
            <v>n/a</v>
          </cell>
          <cell r="O701" t="str">
            <v>n/a</v>
          </cell>
          <cell r="P701" t="str">
            <v>n/a</v>
          </cell>
          <cell r="Q701">
            <v>0</v>
          </cell>
        </row>
        <row r="702">
          <cell r="A702" t="str">
            <v>230026</v>
          </cell>
          <cell r="B702" t="str">
            <v>ASSET RETIREMENT OBLIGATIONS - GAS - ST</v>
          </cell>
          <cell r="C702" t="str">
            <v>LIABILITY</v>
          </cell>
          <cell r="D702" t="str">
            <v>Open</v>
          </cell>
          <cell r="E702">
            <v>23001</v>
          </cell>
          <cell r="F702" t="str">
            <v>C&amp;A Liability - ARO Cur Liab</v>
          </cell>
          <cell r="G702" t="str">
            <v>Other current liab</v>
          </cell>
          <cell r="H702" t="str">
            <v>Other current liabilities</v>
          </cell>
          <cell r="I702">
            <v>230.1</v>
          </cell>
          <cell r="J702" t="str">
            <v>230 - Asset Retirement Obligations</v>
          </cell>
          <cell r="K702">
            <v>230.1</v>
          </cell>
          <cell r="L702" t="str">
            <v>230.1 - ARO (O/Cur Liab)</v>
          </cell>
          <cell r="M702" t="str">
            <v>Asset Retirement Obligations</v>
          </cell>
          <cell r="N702" t="str">
            <v>n/a</v>
          </cell>
          <cell r="O702" t="str">
            <v>n/a</v>
          </cell>
          <cell r="P702" t="str">
            <v>n/a</v>
          </cell>
          <cell r="Q702">
            <v>0</v>
          </cell>
        </row>
        <row r="703">
          <cell r="A703" t="str">
            <v>230027</v>
          </cell>
          <cell r="B703" t="str">
            <v>ASSET RETIREMENT OBLIGATIONS - COMMON - ST</v>
          </cell>
          <cell r="C703" t="str">
            <v>LIABILITY</v>
          </cell>
          <cell r="D703" t="str">
            <v>Open</v>
          </cell>
          <cell r="E703">
            <v>23001</v>
          </cell>
          <cell r="F703" t="str">
            <v>C&amp;A Liability - ARO Cur Liab</v>
          </cell>
          <cell r="G703" t="str">
            <v>Other current liab</v>
          </cell>
          <cell r="H703" t="str">
            <v>Other current liabilities</v>
          </cell>
          <cell r="I703">
            <v>230.1</v>
          </cell>
          <cell r="J703" t="str">
            <v>230 - Asset Retirement Obligations</v>
          </cell>
          <cell r="K703">
            <v>230.1</v>
          </cell>
          <cell r="L703" t="str">
            <v>230.1 - ARO (O/Cur Liab)</v>
          </cell>
          <cell r="M703" t="str">
            <v>Asset Retirement Obligations</v>
          </cell>
          <cell r="N703" t="str">
            <v>n/a</v>
          </cell>
          <cell r="O703" t="str">
            <v>n/a</v>
          </cell>
          <cell r="P703" t="str">
            <v>n/a</v>
          </cell>
          <cell r="Q703">
            <v>0</v>
          </cell>
        </row>
        <row r="704">
          <cell r="A704" t="str">
            <v>231005</v>
          </cell>
          <cell r="B704" t="str">
            <v>COMMERCIAL PAPER PAYABLE</v>
          </cell>
          <cell r="C704" t="str">
            <v>LIABILITY</v>
          </cell>
          <cell r="D704" t="str">
            <v>Open</v>
          </cell>
          <cell r="E704">
            <v>23112</v>
          </cell>
          <cell r="F704" t="str">
            <v>Notes pay-commercial paper</v>
          </cell>
          <cell r="G704" t="str">
            <v>Short-term debt external</v>
          </cell>
          <cell r="H704" t="str">
            <v>Notes payable</v>
          </cell>
          <cell r="I704">
            <v>231</v>
          </cell>
          <cell r="J704" t="str">
            <v>231 - Notes Payable</v>
          </cell>
          <cell r="K704">
            <v>231.2</v>
          </cell>
          <cell r="L704" t="str">
            <v>231 - Notes Payable (ST DBT Ext)</v>
          </cell>
          <cell r="M704" t="str">
            <v>Notes Payable</v>
          </cell>
          <cell r="N704" t="str">
            <v>n/a</v>
          </cell>
          <cell r="O704" t="str">
            <v>n/a</v>
          </cell>
          <cell r="P704" t="str">
            <v>n/a</v>
          </cell>
          <cell r="Q704">
            <v>40899</v>
          </cell>
        </row>
        <row r="705">
          <cell r="A705" t="str">
            <v>231006</v>
          </cell>
          <cell r="B705" t="str">
            <v>DISCOUNT ON COMMERCIAL PAPER</v>
          </cell>
          <cell r="C705" t="str">
            <v>LIABILITY</v>
          </cell>
          <cell r="D705" t="str">
            <v>Open</v>
          </cell>
          <cell r="E705">
            <v>23112</v>
          </cell>
          <cell r="F705" t="str">
            <v>Notes pay-commercial paper</v>
          </cell>
          <cell r="G705" t="str">
            <v>Short-term debt external</v>
          </cell>
          <cell r="H705" t="str">
            <v>Notes payable</v>
          </cell>
          <cell r="I705">
            <v>231</v>
          </cell>
          <cell r="J705" t="str">
            <v>231 - Notes Payable</v>
          </cell>
          <cell r="K705">
            <v>231.2</v>
          </cell>
          <cell r="L705" t="str">
            <v>231 - Notes Payable (ST DBT Ext)</v>
          </cell>
          <cell r="M705" t="str">
            <v>Notes Payable</v>
          </cell>
          <cell r="N705" t="str">
            <v>n/a</v>
          </cell>
          <cell r="O705" t="str">
            <v>n/a</v>
          </cell>
          <cell r="P705" t="str">
            <v>n/a</v>
          </cell>
          <cell r="Q705">
            <v>40899</v>
          </cell>
        </row>
        <row r="706">
          <cell r="A706" t="str">
            <v>231008</v>
          </cell>
          <cell r="B706" t="str">
            <v>ST-NP KU REVOLVING CREDIT $400M 12/14</v>
          </cell>
          <cell r="C706" t="str">
            <v>LIABILITY</v>
          </cell>
          <cell r="D706" t="str">
            <v>Open</v>
          </cell>
          <cell r="E706">
            <v>23110</v>
          </cell>
          <cell r="F706" t="str">
            <v>Notes pay-short term bk loan</v>
          </cell>
          <cell r="G706" t="str">
            <v>Short-term debt external</v>
          </cell>
          <cell r="H706" t="str">
            <v>Long-term debt</v>
          </cell>
          <cell r="I706">
            <v>231</v>
          </cell>
          <cell r="J706" t="str">
            <v>231 - Notes Payable</v>
          </cell>
          <cell r="K706">
            <v>231.2</v>
          </cell>
          <cell r="L706" t="str">
            <v>231 - Notes Payable (ST DBT Ext)</v>
          </cell>
          <cell r="M706" t="str">
            <v>Notes Payable</v>
          </cell>
          <cell r="N706" t="str">
            <v>n/a</v>
          </cell>
          <cell r="O706" t="str">
            <v>n/a</v>
          </cell>
          <cell r="P706" t="str">
            <v>n/a</v>
          </cell>
          <cell r="Q706">
            <v>0</v>
          </cell>
        </row>
        <row r="707">
          <cell r="A707" t="str">
            <v>231019</v>
          </cell>
          <cell r="B707" t="str">
            <v>ST-NP LGE REVOLVING CREDIT $400M 12/14</v>
          </cell>
          <cell r="C707" t="str">
            <v>LIABILITY</v>
          </cell>
          <cell r="D707" t="str">
            <v>Open</v>
          </cell>
          <cell r="E707">
            <v>23110</v>
          </cell>
          <cell r="F707" t="str">
            <v>Notes pay-short term bk loan</v>
          </cell>
          <cell r="G707" t="str">
            <v>Short-term debt external</v>
          </cell>
          <cell r="H707" t="str">
            <v>Notes payable</v>
          </cell>
          <cell r="I707">
            <v>231</v>
          </cell>
          <cell r="J707" t="str">
            <v>231 - Notes Payable</v>
          </cell>
          <cell r="K707">
            <v>231.2</v>
          </cell>
          <cell r="L707" t="str">
            <v>231 - Notes Payable (ST DBT Ext)</v>
          </cell>
          <cell r="M707" t="str">
            <v>Notes Payable</v>
          </cell>
          <cell r="N707" t="str">
            <v>n/a</v>
          </cell>
          <cell r="O707" t="str">
            <v>n/a</v>
          </cell>
          <cell r="P707" t="str">
            <v>n/a</v>
          </cell>
          <cell r="Q707">
            <v>0</v>
          </cell>
        </row>
        <row r="708">
          <cell r="A708" t="str">
            <v>231501</v>
          </cell>
          <cell r="B708" t="str">
            <v>MEDIUM TERM NOTES</v>
          </cell>
          <cell r="C708" t="str">
            <v>LIABILITY</v>
          </cell>
          <cell r="D708" t="str">
            <v>Open</v>
          </cell>
          <cell r="E708">
            <v>22412</v>
          </cell>
          <cell r="F708" t="str">
            <v>Oth ltd-bank loans</v>
          </cell>
          <cell r="G708" t="str">
            <v xml:space="preserve">   Long-term debt</v>
          </cell>
          <cell r="H708" t="str">
            <v>Long-term debt</v>
          </cell>
          <cell r="I708">
            <v>231</v>
          </cell>
          <cell r="J708" t="str">
            <v>231 - Notes Payable</v>
          </cell>
          <cell r="K708">
            <v>231</v>
          </cell>
          <cell r="L708" t="str">
            <v>231 - Notes Payable (ST DBT Ext)</v>
          </cell>
          <cell r="M708" t="str">
            <v>Notes Payable</v>
          </cell>
          <cell r="N708" t="str">
            <v>n/a</v>
          </cell>
          <cell r="O708" t="str">
            <v>n/a</v>
          </cell>
          <cell r="P708" t="str">
            <v>n/a</v>
          </cell>
          <cell r="Q708">
            <v>0</v>
          </cell>
        </row>
        <row r="709">
          <cell r="A709" t="str">
            <v>231503</v>
          </cell>
          <cell r="B709" t="str">
            <v>MEDIUM TERM NOTES-CURRENT</v>
          </cell>
          <cell r="C709" t="str">
            <v>LIABILITY</v>
          </cell>
          <cell r="D709" t="str">
            <v>Open</v>
          </cell>
          <cell r="E709">
            <v>22101</v>
          </cell>
          <cell r="F709" t="str">
            <v>Long Term Debt Due Within 1 Yr</v>
          </cell>
          <cell r="G709" t="str">
            <v>Long-term debt due within one year</v>
          </cell>
          <cell r="H709" t="str">
            <v>Current portion of long-term debt</v>
          </cell>
          <cell r="I709">
            <v>231</v>
          </cell>
          <cell r="J709" t="str">
            <v>231 - Notes Payable</v>
          </cell>
          <cell r="K709">
            <v>231.1</v>
          </cell>
          <cell r="L709" t="str">
            <v>231 - Notes Payable (ST DBT Ext)</v>
          </cell>
          <cell r="M709" t="str">
            <v>Notes Payable</v>
          </cell>
          <cell r="N709" t="str">
            <v>n/a</v>
          </cell>
          <cell r="O709" t="str">
            <v>n/a</v>
          </cell>
          <cell r="P709" t="str">
            <v>n/a</v>
          </cell>
          <cell r="Q709">
            <v>0</v>
          </cell>
        </row>
        <row r="710">
          <cell r="A710" t="str">
            <v>232001</v>
          </cell>
          <cell r="B710" t="str">
            <v>ACCTS PAYABLE-REG</v>
          </cell>
          <cell r="C710" t="str">
            <v>LIABILITY</v>
          </cell>
          <cell r="D710" t="str">
            <v>Open</v>
          </cell>
          <cell r="E710">
            <v>23212</v>
          </cell>
          <cell r="F710" t="str">
            <v>Accts pay-not vouchered</v>
          </cell>
          <cell r="G710" t="str">
            <v>Accounts payable</v>
          </cell>
          <cell r="H710" t="str">
            <v>Accounts payable</v>
          </cell>
          <cell r="I710">
            <v>232.4</v>
          </cell>
          <cell r="J710" t="str">
            <v>232 - Accounts Payable</v>
          </cell>
          <cell r="K710">
            <v>232</v>
          </cell>
          <cell r="L710" t="str">
            <v>232.4 - Accounts Payable</v>
          </cell>
          <cell r="M710" t="str">
            <v>Accounts Payable</v>
          </cell>
          <cell r="N710" t="str">
            <v>n/a</v>
          </cell>
          <cell r="O710" t="str">
            <v>n/a</v>
          </cell>
          <cell r="P710" t="str">
            <v>n/a</v>
          </cell>
          <cell r="Q710">
            <v>0</v>
          </cell>
        </row>
        <row r="711">
          <cell r="A711" t="str">
            <v>232002</v>
          </cell>
          <cell r="B711" t="str">
            <v>SALS/WAGES ACCRUED</v>
          </cell>
          <cell r="C711" t="str">
            <v>LIABILITY</v>
          </cell>
          <cell r="D711" t="str">
            <v>Open</v>
          </cell>
          <cell r="E711">
            <v>23220</v>
          </cell>
          <cell r="F711" t="str">
            <v>Accts pay-payrolls</v>
          </cell>
          <cell r="G711" t="str">
            <v>Other current liab</v>
          </cell>
          <cell r="H711" t="str">
            <v>Other current liabilities</v>
          </cell>
          <cell r="I711">
            <v>232.5</v>
          </cell>
          <cell r="J711" t="str">
            <v>232 - Accounts Payable</v>
          </cell>
          <cell r="K711">
            <v>232.1</v>
          </cell>
          <cell r="L711" t="str">
            <v>232.5 - Accounts Payable (O/Cur Liab)</v>
          </cell>
          <cell r="M711" t="str">
            <v>Accounts Payable</v>
          </cell>
          <cell r="N711" t="str">
            <v>n/a</v>
          </cell>
          <cell r="O711" t="str">
            <v>n/a</v>
          </cell>
          <cell r="P711" t="str">
            <v>n/a</v>
          </cell>
          <cell r="Q711">
            <v>0</v>
          </cell>
        </row>
        <row r="712">
          <cell r="A712" t="str">
            <v>232008</v>
          </cell>
          <cell r="B712" t="str">
            <v>SUNDRY BILLING REFUNDS</v>
          </cell>
          <cell r="C712" t="str">
            <v>LIABILITY</v>
          </cell>
          <cell r="D712" t="str">
            <v>Open</v>
          </cell>
          <cell r="E712">
            <v>23212</v>
          </cell>
          <cell r="F712" t="str">
            <v>Accts pay-not vouchered</v>
          </cell>
          <cell r="G712" t="str">
            <v>Accounts payable</v>
          </cell>
          <cell r="H712" t="str">
            <v>Accounts payable</v>
          </cell>
          <cell r="I712">
            <v>232.4</v>
          </cell>
          <cell r="J712" t="str">
            <v>232 - Accounts Payable</v>
          </cell>
          <cell r="K712">
            <v>232</v>
          </cell>
          <cell r="L712" t="str">
            <v>232.4 - Accounts Payable</v>
          </cell>
          <cell r="M712" t="str">
            <v>Accounts Payable</v>
          </cell>
          <cell r="N712" t="str">
            <v>n/a</v>
          </cell>
          <cell r="O712" t="str">
            <v>n/a</v>
          </cell>
          <cell r="P712" t="str">
            <v>n/a</v>
          </cell>
          <cell r="Q712">
            <v>0</v>
          </cell>
        </row>
        <row r="713">
          <cell r="A713" t="str">
            <v>232009</v>
          </cell>
          <cell r="B713" t="str">
            <v>PURCHASING ACCRUAL</v>
          </cell>
          <cell r="C713" t="str">
            <v>LIABILITY</v>
          </cell>
          <cell r="D713" t="str">
            <v>Open</v>
          </cell>
          <cell r="E713">
            <v>23212</v>
          </cell>
          <cell r="F713" t="str">
            <v>Accts pay-not vouchered</v>
          </cell>
          <cell r="G713" t="str">
            <v>Accounts payable</v>
          </cell>
          <cell r="H713" t="str">
            <v>Accounts payable</v>
          </cell>
          <cell r="I713">
            <v>232.4</v>
          </cell>
          <cell r="J713" t="str">
            <v>232 - Accounts Payable</v>
          </cell>
          <cell r="K713">
            <v>232</v>
          </cell>
          <cell r="L713" t="str">
            <v>232.4 - Accounts Payable</v>
          </cell>
          <cell r="M713" t="str">
            <v>Accounts Payable</v>
          </cell>
          <cell r="N713" t="str">
            <v>n/a</v>
          </cell>
          <cell r="O713" t="str">
            <v>n/a</v>
          </cell>
          <cell r="P713" t="str">
            <v>n/a</v>
          </cell>
          <cell r="Q713">
            <v>0</v>
          </cell>
        </row>
        <row r="714">
          <cell r="A714" t="str">
            <v>232010</v>
          </cell>
          <cell r="B714" t="str">
            <v>WHOLESALE PURCHASES A/P</v>
          </cell>
          <cell r="C714" t="str">
            <v>LIABILITY</v>
          </cell>
          <cell r="D714" t="str">
            <v>Open</v>
          </cell>
          <cell r="E714">
            <v>23267</v>
          </cell>
          <cell r="F714" t="str">
            <v>Accts pay-other utilities</v>
          </cell>
          <cell r="G714" t="str">
            <v>Accounts payable</v>
          </cell>
          <cell r="H714" t="str">
            <v>Accounts payable</v>
          </cell>
          <cell r="I714">
            <v>232.4</v>
          </cell>
          <cell r="J714" t="str">
            <v>232 - Accounts Payable</v>
          </cell>
          <cell r="K714">
            <v>232</v>
          </cell>
          <cell r="L714" t="str">
            <v>232.4 - Accounts Payable</v>
          </cell>
          <cell r="M714" t="str">
            <v>Accounts Payable</v>
          </cell>
          <cell r="N714" t="str">
            <v>n/a</v>
          </cell>
          <cell r="O714" t="str">
            <v>n/a</v>
          </cell>
          <cell r="P714" t="str">
            <v>n/a</v>
          </cell>
          <cell r="Q714">
            <v>0</v>
          </cell>
        </row>
        <row r="715">
          <cell r="A715" t="str">
            <v>232011</v>
          </cell>
          <cell r="B715" t="str">
            <v>TRANSMISSION PAYABLE</v>
          </cell>
          <cell r="C715" t="str">
            <v>LIABILITY</v>
          </cell>
          <cell r="D715" t="str">
            <v>Open</v>
          </cell>
          <cell r="E715">
            <v>23274</v>
          </cell>
          <cell r="F715" t="str">
            <v>A/P-transmission E+ East</v>
          </cell>
          <cell r="G715" t="str">
            <v>Accounts payable</v>
          </cell>
          <cell r="H715" t="str">
            <v>Accounts payable</v>
          </cell>
          <cell r="I715">
            <v>232.4</v>
          </cell>
          <cell r="J715" t="str">
            <v>232 - Accounts Payable</v>
          </cell>
          <cell r="K715">
            <v>232</v>
          </cell>
          <cell r="L715" t="str">
            <v>232.4 - Accounts Payable</v>
          </cell>
          <cell r="M715" t="str">
            <v>Accounts Payable</v>
          </cell>
          <cell r="N715" t="str">
            <v>n/a</v>
          </cell>
          <cell r="O715" t="str">
            <v>n/a</v>
          </cell>
          <cell r="P715" t="str">
            <v>n/a</v>
          </cell>
          <cell r="Q715">
            <v>0</v>
          </cell>
        </row>
        <row r="716">
          <cell r="A716" t="str">
            <v>232014</v>
          </cell>
          <cell r="B716" t="str">
            <v>RECEIVING/INSPECTION ACCRUAL</v>
          </cell>
          <cell r="C716" t="str">
            <v>LIABILITY</v>
          </cell>
          <cell r="D716" t="str">
            <v>Open</v>
          </cell>
          <cell r="E716">
            <v>23212</v>
          </cell>
          <cell r="F716" t="str">
            <v>Accts pay-not vouchered</v>
          </cell>
          <cell r="G716" t="str">
            <v>Accounts payable</v>
          </cell>
          <cell r="H716" t="str">
            <v>Accounts payable</v>
          </cell>
          <cell r="I716">
            <v>232.4</v>
          </cell>
          <cell r="J716" t="str">
            <v>232 - Accounts Payable</v>
          </cell>
          <cell r="K716">
            <v>232</v>
          </cell>
          <cell r="L716" t="str">
            <v>232.4 - Accounts Payable</v>
          </cell>
          <cell r="M716" t="str">
            <v>Accounts Payable</v>
          </cell>
          <cell r="N716" t="str">
            <v>n/a</v>
          </cell>
          <cell r="O716" t="str">
            <v>n/a</v>
          </cell>
          <cell r="P716" t="str">
            <v>n/a</v>
          </cell>
          <cell r="Q716">
            <v>0</v>
          </cell>
        </row>
        <row r="717">
          <cell r="A717" t="str">
            <v>232015</v>
          </cell>
          <cell r="B717" t="str">
            <v>AP FUEL</v>
          </cell>
          <cell r="C717" t="str">
            <v>LIABILITY</v>
          </cell>
          <cell r="D717" t="str">
            <v>Open</v>
          </cell>
          <cell r="E717">
            <v>23211</v>
          </cell>
          <cell r="F717" t="str">
            <v>Accounts Payable-Fuel-Solids</v>
          </cell>
          <cell r="G717" t="str">
            <v>Accounts payable</v>
          </cell>
          <cell r="H717" t="str">
            <v>Accounts payable</v>
          </cell>
          <cell r="I717">
            <v>232.4</v>
          </cell>
          <cell r="J717" t="str">
            <v>232 - Accounts Payable</v>
          </cell>
          <cell r="K717">
            <v>232</v>
          </cell>
          <cell r="L717" t="str">
            <v>232.4 - Accounts Payable</v>
          </cell>
          <cell r="M717" t="str">
            <v>Accounts Payable</v>
          </cell>
          <cell r="N717" t="str">
            <v>n/a</v>
          </cell>
          <cell r="O717" t="str">
            <v>n/a</v>
          </cell>
          <cell r="P717" t="str">
            <v>n/a</v>
          </cell>
          <cell r="Q717">
            <v>0</v>
          </cell>
        </row>
        <row r="718">
          <cell r="A718" t="str">
            <v>232022</v>
          </cell>
          <cell r="B718" t="str">
            <v>ACCRUED PWC FEES</v>
          </cell>
          <cell r="C718" t="str">
            <v>LIABILITY</v>
          </cell>
          <cell r="D718" t="str">
            <v>Open</v>
          </cell>
          <cell r="E718">
            <v>23212</v>
          </cell>
          <cell r="F718" t="str">
            <v>Accts pay-not vouchered</v>
          </cell>
          <cell r="G718" t="str">
            <v>Accounts payable</v>
          </cell>
          <cell r="H718" t="str">
            <v>Accounts payable</v>
          </cell>
          <cell r="I718">
            <v>232.4</v>
          </cell>
          <cell r="J718" t="str">
            <v>232 - Accounts Payable</v>
          </cell>
          <cell r="K718">
            <v>232</v>
          </cell>
          <cell r="L718" t="str">
            <v>232.4 - Accounts Payable</v>
          </cell>
          <cell r="M718" t="str">
            <v>Accounts Payable</v>
          </cell>
          <cell r="N718" t="str">
            <v>n/a</v>
          </cell>
          <cell r="O718" t="str">
            <v>n/a</v>
          </cell>
          <cell r="P718" t="str">
            <v>n/a</v>
          </cell>
          <cell r="Q718">
            <v>0</v>
          </cell>
        </row>
        <row r="719">
          <cell r="A719" t="str">
            <v>232023</v>
          </cell>
          <cell r="B719" t="str">
            <v>ACCRUED TAXABLE OFFICER BENEFITS</v>
          </cell>
          <cell r="C719" t="str">
            <v>LIABILITY</v>
          </cell>
          <cell r="D719" t="str">
            <v>Open</v>
          </cell>
          <cell r="E719">
            <v>24220</v>
          </cell>
          <cell r="F719" t="str">
            <v>C&amp;A liab-other incentives</v>
          </cell>
          <cell r="G719" t="str">
            <v>Other current liab</v>
          </cell>
          <cell r="H719" t="str">
            <v>Other current liabilities</v>
          </cell>
          <cell r="I719">
            <v>232.5</v>
          </cell>
          <cell r="J719" t="str">
            <v>232 - Accounts Payable</v>
          </cell>
          <cell r="K719">
            <v>232.1</v>
          </cell>
          <cell r="L719" t="str">
            <v>232.5 - Accounts Payable (O/Cur Liab)</v>
          </cell>
          <cell r="M719" t="str">
            <v>Accounts Payable</v>
          </cell>
          <cell r="N719" t="str">
            <v>n/a</v>
          </cell>
          <cell r="O719" t="str">
            <v>n/a</v>
          </cell>
          <cell r="P719" t="str">
            <v>n/a</v>
          </cell>
          <cell r="Q719">
            <v>0</v>
          </cell>
        </row>
        <row r="720">
          <cell r="A720" t="str">
            <v>232024</v>
          </cell>
          <cell r="B720" t="str">
            <v>CREDIT CASH BALANCE</v>
          </cell>
          <cell r="C720" t="str">
            <v>LIABILITY</v>
          </cell>
          <cell r="D720" t="str">
            <v>Open</v>
          </cell>
          <cell r="E720">
            <v>24292</v>
          </cell>
          <cell r="F720" t="str">
            <v>c&amp;a liab-other</v>
          </cell>
          <cell r="G720" t="str">
            <v>Other current liab</v>
          </cell>
          <cell r="H720" t="str">
            <v>Other current liabilities</v>
          </cell>
          <cell r="I720">
            <v>232.5</v>
          </cell>
          <cell r="J720" t="str">
            <v>232 - Accounts Payable</v>
          </cell>
          <cell r="K720">
            <v>232.1</v>
          </cell>
          <cell r="L720" t="str">
            <v>232.5 - Accounts Payable (O/Cur Liab)</v>
          </cell>
          <cell r="M720" t="str">
            <v>Accounts Payable</v>
          </cell>
          <cell r="N720" t="str">
            <v>n/a</v>
          </cell>
          <cell r="O720" t="str">
            <v>n/a</v>
          </cell>
          <cell r="P720" t="str">
            <v>n/a</v>
          </cell>
          <cell r="Q720">
            <v>0</v>
          </cell>
        </row>
        <row r="721">
          <cell r="A721" t="str">
            <v>232030</v>
          </cell>
          <cell r="B721" t="str">
            <v>Retainage Fees</v>
          </cell>
          <cell r="C721" t="str">
            <v>LIABILITY</v>
          </cell>
          <cell r="D721" t="str">
            <v>Open</v>
          </cell>
          <cell r="E721">
            <v>23214</v>
          </cell>
          <cell r="F721" t="str">
            <v>Accts pay-contr retent-other</v>
          </cell>
          <cell r="G721" t="str">
            <v>Accounts payable</v>
          </cell>
          <cell r="H721" t="str">
            <v>Accounts payable</v>
          </cell>
          <cell r="I721">
            <v>232.4</v>
          </cell>
          <cell r="J721" t="str">
            <v>232 - Accounts Payable</v>
          </cell>
          <cell r="K721">
            <v>232</v>
          </cell>
          <cell r="L721" t="str">
            <v>232.4 - Accounts Payable</v>
          </cell>
          <cell r="M721" t="str">
            <v>Accounts Payable</v>
          </cell>
          <cell r="N721" t="str">
            <v>n/a</v>
          </cell>
          <cell r="O721" t="str">
            <v>n/a</v>
          </cell>
          <cell r="P721" t="str">
            <v>n/a</v>
          </cell>
          <cell r="Q721" t="str">
            <v>new 1/2012</v>
          </cell>
        </row>
        <row r="722">
          <cell r="A722" t="str">
            <v>232040</v>
          </cell>
          <cell r="B722" t="str">
            <v>ACCTS PAY - WKE UNWIND - COST OF IT SERVICE AGREEMENT</v>
          </cell>
          <cell r="C722" t="str">
            <v>LIABILITY</v>
          </cell>
          <cell r="D722" t="str">
            <v>Open</v>
          </cell>
          <cell r="E722">
            <v>23299</v>
          </cell>
          <cell r="F722" t="str">
            <v>Accts pay-misc</v>
          </cell>
          <cell r="G722" t="str">
            <v>Accounts payable</v>
          </cell>
          <cell r="H722" t="str">
            <v>Accounts payable</v>
          </cell>
          <cell r="I722">
            <v>232.4</v>
          </cell>
          <cell r="J722" t="str">
            <v>232 - Accounts Payable</v>
          </cell>
          <cell r="K722">
            <v>232</v>
          </cell>
          <cell r="L722" t="str">
            <v>232.4 - Accounts Payable</v>
          </cell>
          <cell r="M722" t="str">
            <v>Accounts Payable</v>
          </cell>
          <cell r="N722" t="str">
            <v>n/a</v>
          </cell>
          <cell r="O722" t="str">
            <v>n/a</v>
          </cell>
          <cell r="P722" t="str">
            <v>n/a</v>
          </cell>
          <cell r="Q722">
            <v>0</v>
          </cell>
        </row>
        <row r="723">
          <cell r="A723" t="str">
            <v>232042</v>
          </cell>
          <cell r="B723" t="str">
            <v>MISO AND PJM ANCILLARY SERVICES CHARGES A/P</v>
          </cell>
          <cell r="C723" t="str">
            <v>LIABILITY</v>
          </cell>
          <cell r="D723" t="str">
            <v>Open</v>
          </cell>
          <cell r="E723">
            <v>23267</v>
          </cell>
          <cell r="F723" t="str">
            <v>Accts pay-other utilities</v>
          </cell>
          <cell r="G723" t="str">
            <v>Accounts payable</v>
          </cell>
          <cell r="H723" t="str">
            <v>Accounts payable</v>
          </cell>
          <cell r="I723">
            <v>232.4</v>
          </cell>
          <cell r="J723" t="str">
            <v>232 - Accounts Payable</v>
          </cell>
          <cell r="K723">
            <v>232</v>
          </cell>
          <cell r="L723" t="str">
            <v>232.4 - Accounts Payable</v>
          </cell>
          <cell r="M723" t="str">
            <v>Accounts Payable</v>
          </cell>
          <cell r="N723" t="str">
            <v>n/a</v>
          </cell>
          <cell r="O723" t="str">
            <v>n/a</v>
          </cell>
          <cell r="P723" t="str">
            <v>n/a</v>
          </cell>
          <cell r="Q723">
            <v>0</v>
          </cell>
        </row>
        <row r="724">
          <cell r="A724" t="str">
            <v>232050</v>
          </cell>
          <cell r="B724" t="str">
            <v>ACCTS PAYABLE - EON</v>
          </cell>
          <cell r="C724" t="str">
            <v>LIABILITY</v>
          </cell>
          <cell r="D724" t="str">
            <v>Open</v>
          </cell>
          <cell r="E724">
            <v>23212</v>
          </cell>
          <cell r="F724" t="str">
            <v>Accts pay-not vouchered</v>
          </cell>
          <cell r="G724" t="str">
            <v>Accounts payable</v>
          </cell>
          <cell r="H724" t="str">
            <v>Accounts payable</v>
          </cell>
          <cell r="I724">
            <v>232.4</v>
          </cell>
          <cell r="J724" t="str">
            <v>232 - Accounts Payable</v>
          </cell>
          <cell r="K724">
            <v>232</v>
          </cell>
          <cell r="L724" t="str">
            <v>232.4 - Accounts Payable</v>
          </cell>
          <cell r="M724" t="str">
            <v>Accounts Payable</v>
          </cell>
          <cell r="N724" t="str">
            <v>n/a</v>
          </cell>
          <cell r="O724" t="str">
            <v>n/a</v>
          </cell>
          <cell r="P724" t="str">
            <v>n/a</v>
          </cell>
          <cell r="Q724">
            <v>0</v>
          </cell>
        </row>
        <row r="725">
          <cell r="A725" t="str">
            <v>232093</v>
          </cell>
          <cell r="B725" t="str">
            <v>SUSPENSE - CCS</v>
          </cell>
          <cell r="C725" t="str">
            <v>LIABILITY</v>
          </cell>
          <cell r="D725" t="str">
            <v>Open</v>
          </cell>
          <cell r="E725">
            <v>24292</v>
          </cell>
          <cell r="F725" t="str">
            <v>c&amp;a liab-other</v>
          </cell>
          <cell r="G725" t="str">
            <v>Other current liab</v>
          </cell>
          <cell r="H725" t="str">
            <v>Other current liabilities</v>
          </cell>
          <cell r="I725">
            <v>232.5</v>
          </cell>
          <cell r="J725" t="str">
            <v>232 - Accounts Payable</v>
          </cell>
          <cell r="K725">
            <v>232.1</v>
          </cell>
          <cell r="L725" t="str">
            <v>232.5 - Accounts Payable (O/Cur Liab)</v>
          </cell>
          <cell r="M725" t="str">
            <v>Accounts Payable</v>
          </cell>
          <cell r="N725" t="str">
            <v>n/a</v>
          </cell>
          <cell r="O725" t="str">
            <v>n/a</v>
          </cell>
          <cell r="P725" t="str">
            <v>n/a</v>
          </cell>
          <cell r="Q725">
            <v>0</v>
          </cell>
        </row>
        <row r="726">
          <cell r="A726" t="str">
            <v>232095</v>
          </cell>
          <cell r="B726" t="str">
            <v>SUSPENSE - SALES TAX BURDEN</v>
          </cell>
          <cell r="C726" t="str">
            <v>LIABILITY</v>
          </cell>
          <cell r="D726" t="str">
            <v>Open</v>
          </cell>
          <cell r="E726">
            <v>24292</v>
          </cell>
          <cell r="F726" t="str">
            <v>c&amp;a liab-other</v>
          </cell>
          <cell r="G726" t="str">
            <v>Other current liab</v>
          </cell>
          <cell r="H726" t="str">
            <v>Other current liabilities</v>
          </cell>
          <cell r="I726">
            <v>232.5</v>
          </cell>
          <cell r="J726" t="str">
            <v>232 - Accounts Payable</v>
          </cell>
          <cell r="K726">
            <v>232.1</v>
          </cell>
          <cell r="L726" t="str">
            <v>232.5 - Accounts Payable (O/Cur Liab)</v>
          </cell>
          <cell r="M726" t="str">
            <v>Accounts Payable</v>
          </cell>
          <cell r="N726" t="str">
            <v>n/a</v>
          </cell>
          <cell r="O726" t="str">
            <v>n/a</v>
          </cell>
          <cell r="P726" t="str">
            <v>n/a</v>
          </cell>
          <cell r="Q726">
            <v>0</v>
          </cell>
        </row>
        <row r="727">
          <cell r="A727" t="str">
            <v>232096</v>
          </cell>
          <cell r="B727" t="str">
            <v>SUSPENSE - OTHER BURDENS</v>
          </cell>
          <cell r="C727" t="str">
            <v>LIABILITY</v>
          </cell>
          <cell r="D727" t="str">
            <v>Open</v>
          </cell>
          <cell r="E727">
            <v>24292</v>
          </cell>
          <cell r="F727" t="str">
            <v>c&amp;a liab-other</v>
          </cell>
          <cell r="G727" t="str">
            <v>Other current liab</v>
          </cell>
          <cell r="H727" t="str">
            <v>Other current liabilities</v>
          </cell>
          <cell r="I727">
            <v>232.5</v>
          </cell>
          <cell r="J727" t="str">
            <v>232 - Accounts Payable</v>
          </cell>
          <cell r="K727">
            <v>232.1</v>
          </cell>
          <cell r="L727" t="str">
            <v>232.5 - Accounts Payable (O/Cur Liab)</v>
          </cell>
          <cell r="M727" t="str">
            <v>Accounts Payable</v>
          </cell>
          <cell r="N727" t="str">
            <v>n/a</v>
          </cell>
          <cell r="O727" t="str">
            <v>n/a</v>
          </cell>
          <cell r="P727" t="str">
            <v>n/a</v>
          </cell>
          <cell r="Q727">
            <v>0</v>
          </cell>
        </row>
        <row r="728">
          <cell r="A728" t="str">
            <v>232097</v>
          </cell>
          <cell r="B728" t="str">
            <v>SUSPENSE - INVENTORY</v>
          </cell>
          <cell r="C728" t="str">
            <v>LIABILITY</v>
          </cell>
          <cell r="D728" t="str">
            <v>Open</v>
          </cell>
          <cell r="E728">
            <v>24292</v>
          </cell>
          <cell r="F728" t="str">
            <v>c&amp;a liab-other</v>
          </cell>
          <cell r="G728" t="str">
            <v>Other current liab</v>
          </cell>
          <cell r="H728" t="str">
            <v>Other current liabilities</v>
          </cell>
          <cell r="I728">
            <v>232.5</v>
          </cell>
          <cell r="J728" t="str">
            <v>232 - Accounts Payable</v>
          </cell>
          <cell r="K728">
            <v>232.1</v>
          </cell>
          <cell r="L728" t="str">
            <v>232.5 - Accounts Payable (O/Cur Liab)</v>
          </cell>
          <cell r="M728" t="str">
            <v>Accounts Payable</v>
          </cell>
          <cell r="N728" t="str">
            <v>n/a</v>
          </cell>
          <cell r="O728" t="str">
            <v>n/a</v>
          </cell>
          <cell r="P728" t="str">
            <v>n/a</v>
          </cell>
          <cell r="Q728">
            <v>0</v>
          </cell>
        </row>
        <row r="729">
          <cell r="A729" t="str">
            <v>232098</v>
          </cell>
          <cell r="B729" t="str">
            <v>SUSPENSE - MANUAL DISABLED</v>
          </cell>
          <cell r="C729" t="str">
            <v>LIABILITY</v>
          </cell>
          <cell r="D729" t="str">
            <v>Open</v>
          </cell>
          <cell r="E729">
            <v>24292</v>
          </cell>
          <cell r="F729" t="str">
            <v>c&amp;a liab-other</v>
          </cell>
          <cell r="G729" t="str">
            <v>Other current liab</v>
          </cell>
          <cell r="H729" t="str">
            <v>Other current liabilities</v>
          </cell>
          <cell r="I729">
            <v>232.5</v>
          </cell>
          <cell r="J729" t="str">
            <v>232 - Accounts Payable</v>
          </cell>
          <cell r="K729">
            <v>232.1</v>
          </cell>
          <cell r="L729" t="str">
            <v>232.5 - Accounts Payable (O/Cur Liab)</v>
          </cell>
          <cell r="M729" t="str">
            <v>Accounts Payable</v>
          </cell>
          <cell r="N729" t="str">
            <v>n/a</v>
          </cell>
          <cell r="O729" t="str">
            <v>n/a</v>
          </cell>
          <cell r="P729" t="str">
            <v>n/a</v>
          </cell>
          <cell r="Q729">
            <v>0</v>
          </cell>
        </row>
        <row r="730">
          <cell r="A730" t="str">
            <v>232099</v>
          </cell>
          <cell r="B730" t="str">
            <v>SUSPENSE ACCOUNT</v>
          </cell>
          <cell r="C730" t="str">
            <v>LIABILITY</v>
          </cell>
          <cell r="D730" t="str">
            <v>Open</v>
          </cell>
          <cell r="E730">
            <v>24292</v>
          </cell>
          <cell r="F730" t="str">
            <v>c&amp;a liab-other</v>
          </cell>
          <cell r="G730" t="str">
            <v>Other current liab</v>
          </cell>
          <cell r="H730" t="str">
            <v>Other current liabilities</v>
          </cell>
          <cell r="I730">
            <v>232.5</v>
          </cell>
          <cell r="J730" t="str">
            <v>232 - Accounts Payable</v>
          </cell>
          <cell r="K730">
            <v>232.1</v>
          </cell>
          <cell r="L730" t="str">
            <v>232.5 - Accounts Payable (O/Cur Liab)</v>
          </cell>
          <cell r="M730" t="str">
            <v>Accounts Payable</v>
          </cell>
          <cell r="N730" t="str">
            <v>n/a</v>
          </cell>
          <cell r="O730" t="str">
            <v>n/a</v>
          </cell>
          <cell r="P730" t="str">
            <v>n/a</v>
          </cell>
          <cell r="Q730">
            <v>0</v>
          </cell>
        </row>
        <row r="731">
          <cell r="A731" t="str">
            <v>232100</v>
          </cell>
          <cell r="B731" t="str">
            <v>ACCOUNTS PAYABLE-TRADE</v>
          </cell>
          <cell r="C731" t="str">
            <v>LIABILITY</v>
          </cell>
          <cell r="D731" t="str">
            <v>Open</v>
          </cell>
          <cell r="E731">
            <v>23212</v>
          </cell>
          <cell r="F731" t="str">
            <v>Accts pay-not vouchered</v>
          </cell>
          <cell r="G731" t="str">
            <v>Accounts payable</v>
          </cell>
          <cell r="H731" t="str">
            <v>Accounts payable</v>
          </cell>
          <cell r="I731">
            <v>232.4</v>
          </cell>
          <cell r="J731" t="str">
            <v>232 - Accounts Payable</v>
          </cell>
          <cell r="K731">
            <v>232</v>
          </cell>
          <cell r="L731" t="str">
            <v>232.4 - Accounts Payable</v>
          </cell>
          <cell r="M731" t="str">
            <v>Accounts Payable</v>
          </cell>
          <cell r="N731" t="str">
            <v>n/a</v>
          </cell>
          <cell r="O731" t="str">
            <v>n/a</v>
          </cell>
          <cell r="P731" t="str">
            <v>n/a</v>
          </cell>
          <cell r="Q731">
            <v>0</v>
          </cell>
        </row>
        <row r="732">
          <cell r="A732" t="str">
            <v>232111</v>
          </cell>
          <cell r="B732" t="str">
            <v>401K LIABILITY - EMPLOYER</v>
          </cell>
          <cell r="C732" t="str">
            <v>LIABILITY</v>
          </cell>
          <cell r="D732" t="str">
            <v>Open</v>
          </cell>
          <cell r="E732">
            <v>24292</v>
          </cell>
          <cell r="F732" t="str">
            <v>c&amp;a liab-other</v>
          </cell>
          <cell r="G732" t="str">
            <v>Other current liab</v>
          </cell>
          <cell r="H732" t="str">
            <v>Other current liabilities</v>
          </cell>
          <cell r="I732">
            <v>232.5</v>
          </cell>
          <cell r="J732" t="str">
            <v>232 - Accounts Payable</v>
          </cell>
          <cell r="K732">
            <v>232.1</v>
          </cell>
          <cell r="L732" t="str">
            <v>232.5 - Accounts Payable (O/Cur Liab)</v>
          </cell>
          <cell r="M732" t="str">
            <v>Accounts Payable</v>
          </cell>
          <cell r="N732" t="str">
            <v>n/a</v>
          </cell>
          <cell r="O732" t="str">
            <v>n/a</v>
          </cell>
          <cell r="P732" t="str">
            <v>n/a</v>
          </cell>
          <cell r="Q732">
            <v>0</v>
          </cell>
        </row>
        <row r="733">
          <cell r="A733" t="str">
            <v>232203</v>
          </cell>
          <cell r="B733" t="str">
            <v>WORK SHOES WITHHOLDING PAYABLE</v>
          </cell>
          <cell r="C733" t="str">
            <v>LIABILITY</v>
          </cell>
          <cell r="D733" t="str">
            <v>Open</v>
          </cell>
          <cell r="E733">
            <v>23204</v>
          </cell>
          <cell r="F733" t="str">
            <v>Accts pay-Oth employee withldg</v>
          </cell>
          <cell r="G733" t="str">
            <v>Other current liab</v>
          </cell>
          <cell r="H733" t="str">
            <v>Other current liabilities</v>
          </cell>
          <cell r="I733">
            <v>232.5</v>
          </cell>
          <cell r="J733" t="str">
            <v>232 - Accounts Payable</v>
          </cell>
          <cell r="K733">
            <v>232.1</v>
          </cell>
          <cell r="L733" t="str">
            <v>232.5 - Accounts Payable (O/Cur Liab)</v>
          </cell>
          <cell r="M733" t="str">
            <v>Accounts Payable</v>
          </cell>
          <cell r="N733" t="str">
            <v>n/a</v>
          </cell>
          <cell r="O733" t="str">
            <v>n/a</v>
          </cell>
          <cell r="P733" t="str">
            <v>n/a</v>
          </cell>
          <cell r="Q733">
            <v>0</v>
          </cell>
        </row>
        <row r="734">
          <cell r="A734" t="str">
            <v>232205</v>
          </cell>
          <cell r="B734" t="str">
            <v>IBEW UNION DUES WITHHOLDING PAYABLE</v>
          </cell>
          <cell r="C734" t="str">
            <v>LIABILITY</v>
          </cell>
          <cell r="D734" t="str">
            <v>Open</v>
          </cell>
          <cell r="E734">
            <v>23230</v>
          </cell>
          <cell r="F734" t="str">
            <v>Accts pay-union dues</v>
          </cell>
          <cell r="G734" t="str">
            <v>Other current liab</v>
          </cell>
          <cell r="H734" t="str">
            <v>Other current liabilities</v>
          </cell>
          <cell r="I734">
            <v>232.5</v>
          </cell>
          <cell r="J734" t="str">
            <v>232 - Accounts Payable</v>
          </cell>
          <cell r="K734">
            <v>232.1</v>
          </cell>
          <cell r="L734" t="str">
            <v>232.5 - Accounts Payable (O/Cur Liab)</v>
          </cell>
          <cell r="M734" t="str">
            <v>Accounts Payable</v>
          </cell>
          <cell r="N734" t="str">
            <v>n/a</v>
          </cell>
          <cell r="O734" t="str">
            <v>n/a</v>
          </cell>
          <cell r="P734" t="str">
            <v>n/a</v>
          </cell>
          <cell r="Q734">
            <v>0</v>
          </cell>
        </row>
        <row r="735">
          <cell r="A735" t="str">
            <v>232206</v>
          </cell>
          <cell r="B735" t="str">
            <v>UNITED WAY WITHHOLDING PAYABLE</v>
          </cell>
          <cell r="C735" t="str">
            <v>LIABILITY</v>
          </cell>
          <cell r="D735" t="str">
            <v>Open</v>
          </cell>
          <cell r="E735">
            <v>23240</v>
          </cell>
          <cell r="F735" t="str">
            <v>Accts pay-united way</v>
          </cell>
          <cell r="G735" t="str">
            <v>Other current liab</v>
          </cell>
          <cell r="H735" t="str">
            <v>Other current liabilities</v>
          </cell>
          <cell r="I735">
            <v>232.5</v>
          </cell>
          <cell r="J735" t="str">
            <v>232 - Accounts Payable</v>
          </cell>
          <cell r="K735">
            <v>232.1</v>
          </cell>
          <cell r="L735" t="str">
            <v>232.5 - Accounts Payable (O/Cur Liab)</v>
          </cell>
          <cell r="M735" t="str">
            <v>Accounts Payable</v>
          </cell>
          <cell r="N735" t="str">
            <v>n/a</v>
          </cell>
          <cell r="O735" t="str">
            <v>n/a</v>
          </cell>
          <cell r="P735" t="str">
            <v>n/a</v>
          </cell>
          <cell r="Q735">
            <v>0</v>
          </cell>
        </row>
        <row r="736">
          <cell r="A736" t="str">
            <v>232211</v>
          </cell>
          <cell r="B736" t="str">
            <v>TIA LIABILITY</v>
          </cell>
          <cell r="C736" t="str">
            <v>LIABILITY</v>
          </cell>
          <cell r="D736" t="str">
            <v>Open</v>
          </cell>
          <cell r="E736">
            <v>24219</v>
          </cell>
          <cell r="F736" t="str">
            <v>c&amp;a liab-award programs</v>
          </cell>
          <cell r="G736" t="str">
            <v>Other current liab</v>
          </cell>
          <cell r="H736" t="str">
            <v>Other current liabilities</v>
          </cell>
          <cell r="I736">
            <v>232.5</v>
          </cell>
          <cell r="J736" t="str">
            <v>232 - Accounts Payable</v>
          </cell>
          <cell r="K736">
            <v>232.1</v>
          </cell>
          <cell r="L736" t="str">
            <v>232.5 - Accounts Payable (O/Cur Liab)</v>
          </cell>
          <cell r="M736" t="str">
            <v>Accounts Payable</v>
          </cell>
          <cell r="N736" t="str">
            <v>n/a</v>
          </cell>
          <cell r="O736" t="str">
            <v>n/a</v>
          </cell>
          <cell r="P736" t="str">
            <v>n/a</v>
          </cell>
          <cell r="Q736">
            <v>0</v>
          </cell>
        </row>
        <row r="737">
          <cell r="A737" t="str">
            <v>232219</v>
          </cell>
          <cell r="B737" t="str">
            <v>FEDERAL PAC WITHHOLDING PAYABLE</v>
          </cell>
          <cell r="C737" t="str">
            <v>LIABILITY</v>
          </cell>
          <cell r="D737" t="str">
            <v>Open</v>
          </cell>
          <cell r="E737">
            <v>23236</v>
          </cell>
          <cell r="F737" t="str">
            <v>Accts pay-ppl peop for gd gov</v>
          </cell>
          <cell r="G737" t="str">
            <v>Other current liab</v>
          </cell>
          <cell r="H737" t="str">
            <v>Other current liabilities</v>
          </cell>
          <cell r="I737">
            <v>232.5</v>
          </cell>
          <cell r="J737" t="str">
            <v>232 - Accounts Payable</v>
          </cell>
          <cell r="K737">
            <v>232.1</v>
          </cell>
          <cell r="L737" t="str">
            <v>232.5 - Accounts Payable (O/Cur Liab)</v>
          </cell>
          <cell r="M737" t="str">
            <v>Accounts Payable</v>
          </cell>
          <cell r="N737" t="str">
            <v>n/a</v>
          </cell>
          <cell r="O737" t="str">
            <v>n/a</v>
          </cell>
          <cell r="P737" t="str">
            <v>n/a</v>
          </cell>
          <cell r="Q737">
            <v>0</v>
          </cell>
        </row>
        <row r="738">
          <cell r="A738" t="str">
            <v>232220</v>
          </cell>
          <cell r="B738" t="str">
            <v>CREDIT UNION WITHHOLDING PAYABLE</v>
          </cell>
          <cell r="C738" t="str">
            <v>LIABILITY</v>
          </cell>
          <cell r="D738" t="str">
            <v>Open</v>
          </cell>
          <cell r="E738">
            <v>23229</v>
          </cell>
          <cell r="F738" t="str">
            <v>Accts pay-credit unions</v>
          </cell>
          <cell r="G738" t="str">
            <v>Other current liab</v>
          </cell>
          <cell r="H738" t="str">
            <v>Other current liabilities</v>
          </cell>
          <cell r="I738">
            <v>232.5</v>
          </cell>
          <cell r="J738" t="str">
            <v>232 - Accounts Payable</v>
          </cell>
          <cell r="K738">
            <v>232.1</v>
          </cell>
          <cell r="L738" t="str">
            <v>232.5 - Accounts Payable (O/Cur Liab)</v>
          </cell>
          <cell r="M738" t="str">
            <v>Accounts Payable</v>
          </cell>
          <cell r="N738" t="str">
            <v>n/a</v>
          </cell>
          <cell r="O738" t="str">
            <v>n/a</v>
          </cell>
          <cell r="P738" t="str">
            <v>n/a</v>
          </cell>
          <cell r="Q738">
            <v>0</v>
          </cell>
        </row>
        <row r="739">
          <cell r="A739" t="str">
            <v>232233</v>
          </cell>
          <cell r="B739" t="str">
            <v>401K WITHHOLDING PAYABLE</v>
          </cell>
          <cell r="C739" t="str">
            <v>LIABILITY</v>
          </cell>
          <cell r="D739" t="str">
            <v>Open</v>
          </cell>
          <cell r="E739">
            <v>23204</v>
          </cell>
          <cell r="F739" t="str">
            <v>Accts pay-Oth employee withldg</v>
          </cell>
          <cell r="G739" t="str">
            <v>Other current liab</v>
          </cell>
          <cell r="H739" t="str">
            <v>Other current liabilities</v>
          </cell>
          <cell r="I739">
            <v>232.5</v>
          </cell>
          <cell r="J739" t="str">
            <v>232 - Accounts Payable</v>
          </cell>
          <cell r="K739">
            <v>232.1</v>
          </cell>
          <cell r="L739" t="str">
            <v>232.5 - Accounts Payable (O/Cur Liab)</v>
          </cell>
          <cell r="M739" t="str">
            <v>Accounts Payable</v>
          </cell>
          <cell r="N739" t="str">
            <v>n/a</v>
          </cell>
          <cell r="O739" t="str">
            <v>n/a</v>
          </cell>
          <cell r="P739" t="str">
            <v>n/a</v>
          </cell>
          <cell r="Q739">
            <v>0</v>
          </cell>
        </row>
        <row r="740">
          <cell r="A740" t="str">
            <v>232235</v>
          </cell>
          <cell r="B740" t="str">
            <v>UNITED STEEL WORKERS UNION DUES</v>
          </cell>
          <cell r="C740" t="str">
            <v>LIABILITY</v>
          </cell>
          <cell r="D740" t="str">
            <v>Open</v>
          </cell>
          <cell r="E740">
            <v>23230</v>
          </cell>
          <cell r="F740" t="str">
            <v>Accts pay-union dues</v>
          </cell>
          <cell r="G740" t="str">
            <v>Other current liab</v>
          </cell>
          <cell r="H740" t="str">
            <v>Other current liabilities</v>
          </cell>
          <cell r="I740">
            <v>232.5</v>
          </cell>
          <cell r="J740" t="str">
            <v>232 - Accounts Payable</v>
          </cell>
          <cell r="K740">
            <v>232.1</v>
          </cell>
          <cell r="L740" t="str">
            <v>232.5 - Accounts Payable (O/Cur Liab)</v>
          </cell>
          <cell r="M740" t="str">
            <v>Accounts Payable</v>
          </cell>
          <cell r="N740" t="str">
            <v>n/a</v>
          </cell>
          <cell r="O740" t="str">
            <v>n/a</v>
          </cell>
          <cell r="P740" t="str">
            <v>n/a</v>
          </cell>
          <cell r="Q740">
            <v>0</v>
          </cell>
        </row>
        <row r="741">
          <cell r="A741" t="str">
            <v>232243</v>
          </cell>
          <cell r="B741" t="str">
            <v>LOUISVILLE PAC WITHHOLDING PAYABLE</v>
          </cell>
          <cell r="C741" t="str">
            <v>LIABILITY</v>
          </cell>
          <cell r="D741" t="str">
            <v>Open</v>
          </cell>
          <cell r="E741">
            <v>23236</v>
          </cell>
          <cell r="F741" t="str">
            <v>Accts pay-ppl peop for gd gov</v>
          </cell>
          <cell r="G741" t="str">
            <v>Other current liab</v>
          </cell>
          <cell r="H741" t="str">
            <v>Other current liabilities</v>
          </cell>
          <cell r="I741">
            <v>232.5</v>
          </cell>
          <cell r="J741" t="str">
            <v>232 - Accounts Payable</v>
          </cell>
          <cell r="K741">
            <v>232.1</v>
          </cell>
          <cell r="L741" t="str">
            <v>232.5 - Accounts Payable (O/Cur Liab)</v>
          </cell>
          <cell r="M741" t="str">
            <v>Accounts Payable</v>
          </cell>
          <cell r="N741" t="str">
            <v>n/a</v>
          </cell>
          <cell r="O741" t="str">
            <v>n/a</v>
          </cell>
          <cell r="P741" t="str">
            <v>n/a</v>
          </cell>
          <cell r="Q741">
            <v>0</v>
          </cell>
        </row>
        <row r="742">
          <cell r="A742" t="str">
            <v>232244</v>
          </cell>
          <cell r="B742" t="str">
            <v>GARNISHEES WITHHOLDING PAYABLE</v>
          </cell>
          <cell r="C742" t="str">
            <v>LIABILITY</v>
          </cell>
          <cell r="D742" t="str">
            <v>Open</v>
          </cell>
          <cell r="E742">
            <v>23204</v>
          </cell>
          <cell r="F742" t="str">
            <v>Accts pay-Oth employee withldg</v>
          </cell>
          <cell r="G742" t="str">
            <v>Other current liab</v>
          </cell>
          <cell r="H742" t="str">
            <v>Other current liabilities</v>
          </cell>
          <cell r="I742">
            <v>232.5</v>
          </cell>
          <cell r="J742" t="str">
            <v>232 - Accounts Payable</v>
          </cell>
          <cell r="K742">
            <v>232.1</v>
          </cell>
          <cell r="L742" t="str">
            <v>232.5 - Accounts Payable (O/Cur Liab)</v>
          </cell>
          <cell r="M742" t="str">
            <v>Accounts Payable</v>
          </cell>
          <cell r="N742" t="str">
            <v>n/a</v>
          </cell>
          <cell r="O742" t="str">
            <v>n/a</v>
          </cell>
          <cell r="P742" t="str">
            <v>n/a</v>
          </cell>
          <cell r="Q742">
            <v>0</v>
          </cell>
        </row>
        <row r="743">
          <cell r="A743" t="str">
            <v>232246</v>
          </cell>
          <cell r="B743" t="str">
            <v>DCAP WITHHOLDING PAYABLE</v>
          </cell>
          <cell r="C743" t="str">
            <v>LIABILITY</v>
          </cell>
          <cell r="D743" t="str">
            <v>Open</v>
          </cell>
          <cell r="E743">
            <v>23294</v>
          </cell>
          <cell r="F743" t="str">
            <v>Accts pay-flx spnd depnd care</v>
          </cell>
          <cell r="G743" t="str">
            <v>Other current liab</v>
          </cell>
          <cell r="H743" t="str">
            <v>Other current liabilities</v>
          </cell>
          <cell r="I743">
            <v>232.5</v>
          </cell>
          <cell r="J743" t="str">
            <v>232 - Accounts Payable</v>
          </cell>
          <cell r="K743">
            <v>232.1</v>
          </cell>
          <cell r="L743" t="str">
            <v>232.5 - Accounts Payable (O/Cur Liab)</v>
          </cell>
          <cell r="M743" t="str">
            <v>Accounts Payable</v>
          </cell>
          <cell r="N743" t="str">
            <v>n/a</v>
          </cell>
          <cell r="O743" t="str">
            <v>n/a</v>
          </cell>
          <cell r="P743" t="str">
            <v>n/a</v>
          </cell>
          <cell r="Q743">
            <v>0</v>
          </cell>
        </row>
        <row r="744">
          <cell r="A744" t="str">
            <v>232248</v>
          </cell>
          <cell r="B744" t="str">
            <v>HCRA WITHHOLDING PAYABLE</v>
          </cell>
          <cell r="C744" t="str">
            <v>LIABILITY</v>
          </cell>
          <cell r="D744" t="str">
            <v>Open</v>
          </cell>
          <cell r="E744">
            <v>23293</v>
          </cell>
          <cell r="F744" t="str">
            <v>Accts pay-flx spnd health care</v>
          </cell>
          <cell r="G744" t="str">
            <v>Other current liab</v>
          </cell>
          <cell r="H744" t="str">
            <v>Other current liabilities</v>
          </cell>
          <cell r="I744">
            <v>232.5</v>
          </cell>
          <cell r="J744" t="str">
            <v>232 - Accounts Payable</v>
          </cell>
          <cell r="K744">
            <v>232.1</v>
          </cell>
          <cell r="L744" t="str">
            <v>232.5 - Accounts Payable (O/Cur Liab)</v>
          </cell>
          <cell r="M744" t="str">
            <v>Accounts Payable</v>
          </cell>
          <cell r="N744" t="str">
            <v>n/a</v>
          </cell>
          <cell r="O744" t="str">
            <v>n/a</v>
          </cell>
          <cell r="P744" t="str">
            <v>n/a</v>
          </cell>
          <cell r="Q744">
            <v>0</v>
          </cell>
        </row>
        <row r="745">
          <cell r="A745" t="str">
            <v>232249</v>
          </cell>
          <cell r="B745" t="str">
            <v>UNIVERSAL LIFE INS WITHHOLDING PAYABLE</v>
          </cell>
          <cell r="C745" t="str">
            <v>LIABILITY</v>
          </cell>
          <cell r="D745" t="str">
            <v>Open</v>
          </cell>
          <cell r="E745">
            <v>23204</v>
          </cell>
          <cell r="F745" t="str">
            <v>Accts pay-Oth employee withldg</v>
          </cell>
          <cell r="G745" t="str">
            <v>Other current liab</v>
          </cell>
          <cell r="H745" t="str">
            <v>Other current liabilities</v>
          </cell>
          <cell r="I745">
            <v>232.5</v>
          </cell>
          <cell r="J745" t="str">
            <v>232 - Accounts Payable</v>
          </cell>
          <cell r="K745">
            <v>232.1</v>
          </cell>
          <cell r="L745" t="str">
            <v>232.5 - Accounts Payable (O/Cur Liab)</v>
          </cell>
          <cell r="M745" t="str">
            <v>Accounts Payable</v>
          </cell>
          <cell r="N745" t="str">
            <v>n/a</v>
          </cell>
          <cell r="O745" t="str">
            <v>n/a</v>
          </cell>
          <cell r="P745" t="str">
            <v>n/a</v>
          </cell>
          <cell r="Q745">
            <v>0</v>
          </cell>
        </row>
        <row r="746">
          <cell r="A746" t="str">
            <v>232503</v>
          </cell>
          <cell r="B746" t="str">
            <v>A/P WKE (WKE PORTION)</v>
          </cell>
          <cell r="C746" t="str">
            <v>LIABILITY</v>
          </cell>
          <cell r="D746" t="str">
            <v>Open</v>
          </cell>
          <cell r="E746">
            <v>0</v>
          </cell>
          <cell r="F746" t="e">
            <v>#N/A</v>
          </cell>
          <cell r="G746" t="str">
            <v>n/a</v>
          </cell>
          <cell r="H746" t="str">
            <v>Accounts payable</v>
          </cell>
          <cell r="I746">
            <v>232.5</v>
          </cell>
          <cell r="J746" t="str">
            <v>232 - Accounts Payable</v>
          </cell>
          <cell r="K746">
            <v>232.1</v>
          </cell>
          <cell r="L746" t="str">
            <v>232.5 - Accounts Payable (O/Cur Liab)</v>
          </cell>
          <cell r="M746" t="str">
            <v>Accounts Payable</v>
          </cell>
          <cell r="N746" t="str">
            <v>n/a</v>
          </cell>
          <cell r="O746" t="str">
            <v>n/a</v>
          </cell>
          <cell r="P746" t="str">
            <v>n/a</v>
          </cell>
          <cell r="Q746">
            <v>0</v>
          </cell>
        </row>
        <row r="747">
          <cell r="A747" t="str">
            <v>232504</v>
          </cell>
          <cell r="B747" t="str">
            <v>A/P WKE (CITY PORTION)</v>
          </cell>
          <cell r="C747" t="str">
            <v>LIABILITY</v>
          </cell>
          <cell r="D747" t="str">
            <v>Open</v>
          </cell>
          <cell r="E747">
            <v>0</v>
          </cell>
          <cell r="F747" t="e">
            <v>#N/A</v>
          </cell>
          <cell r="G747" t="str">
            <v>n/a</v>
          </cell>
          <cell r="H747" t="str">
            <v>Accounts payable</v>
          </cell>
          <cell r="I747">
            <v>232.5</v>
          </cell>
          <cell r="J747" t="str">
            <v>232 - Accounts Payable</v>
          </cell>
          <cell r="K747">
            <v>232.1</v>
          </cell>
          <cell r="L747" t="str">
            <v>232.5 - Accounts Payable (O/Cur Liab)</v>
          </cell>
          <cell r="M747" t="str">
            <v>Accounts Payable</v>
          </cell>
          <cell r="N747" t="str">
            <v>n/a</v>
          </cell>
          <cell r="O747" t="str">
            <v>n/a</v>
          </cell>
          <cell r="P747" t="str">
            <v>n/a</v>
          </cell>
          <cell r="Q747">
            <v>0</v>
          </cell>
        </row>
        <row r="748">
          <cell r="A748" t="str">
            <v>233011</v>
          </cell>
          <cell r="B748" t="str">
            <v>ST - NOTES PAYABLE TO E.ON NA/PPL (EFF 11/10)</v>
          </cell>
          <cell r="C748" t="str">
            <v>LIABILITY</v>
          </cell>
          <cell r="D748" t="str">
            <v>Open</v>
          </cell>
          <cell r="E748">
            <v>23300</v>
          </cell>
          <cell r="F748" t="str">
            <v>Notes pay-affiliated cos.</v>
          </cell>
          <cell r="G748" t="str">
            <v>Short-term debt with affiliates</v>
          </cell>
          <cell r="H748" t="str">
            <v>Notes payable - affiliated company (non-LKE)</v>
          </cell>
          <cell r="I748">
            <v>233</v>
          </cell>
          <cell r="J748" t="str">
            <v>233 - Notes Payable To Assoc Companies</v>
          </cell>
          <cell r="K748">
            <v>233</v>
          </cell>
          <cell r="L748" t="str">
            <v>233 - Notes Payable To Assoc Companies</v>
          </cell>
          <cell r="M748" t="str">
            <v>ST Notes Payable to Assoc Companies</v>
          </cell>
          <cell r="N748" t="str">
            <v>n/a</v>
          </cell>
          <cell r="O748" t="str">
            <v>n/a</v>
          </cell>
          <cell r="P748" t="str">
            <v>n/a</v>
          </cell>
          <cell r="Q748">
            <v>0</v>
          </cell>
        </row>
        <row r="749">
          <cell r="A749" t="str">
            <v>233013</v>
          </cell>
          <cell r="B749" t="str">
            <v>ST - NOTES PAYABLE TO SERVCO</v>
          </cell>
          <cell r="C749" t="str">
            <v>LIABILITY</v>
          </cell>
          <cell r="D749" t="str">
            <v>Open</v>
          </cell>
          <cell r="E749">
            <v>23300</v>
          </cell>
          <cell r="F749" t="str">
            <v>Notes pay-affiliated cos.</v>
          </cell>
          <cell r="G749" t="str">
            <v>Short-term debt with affiliates</v>
          </cell>
          <cell r="H749" t="str">
            <v>Notes payable - affiliated company (LKE)</v>
          </cell>
          <cell r="I749">
            <v>233</v>
          </cell>
          <cell r="J749" t="str">
            <v>233 - Notes Payable To Assoc Companies</v>
          </cell>
          <cell r="K749">
            <v>233</v>
          </cell>
          <cell r="L749" t="str">
            <v>233 - Notes Payable To Assoc Companies</v>
          </cell>
          <cell r="M749" t="str">
            <v>ST Notes Payable to Assoc Companies</v>
          </cell>
          <cell r="N749" t="str">
            <v>n/a</v>
          </cell>
          <cell r="O749" t="str">
            <v>n/a</v>
          </cell>
          <cell r="P749" t="str">
            <v>n/a</v>
          </cell>
          <cell r="Q749">
            <v>0</v>
          </cell>
        </row>
        <row r="750">
          <cell r="A750" t="str">
            <v>233019</v>
          </cell>
          <cell r="B750" t="str">
            <v>SHORT TERM NOTES PAYABLE TO LG&amp;E AND KU CAPITAL CORP</v>
          </cell>
          <cell r="C750" t="str">
            <v>LIABILITY</v>
          </cell>
          <cell r="D750" t="str">
            <v>Open</v>
          </cell>
          <cell r="E750">
            <v>23300</v>
          </cell>
          <cell r="F750" t="str">
            <v>Notes pay-affiliated cos.</v>
          </cell>
          <cell r="G750" t="str">
            <v>Short-term debt with affiliates</v>
          </cell>
          <cell r="H750" t="str">
            <v>Notes payable - affiliated company (LKE)</v>
          </cell>
          <cell r="I750">
            <v>233</v>
          </cell>
          <cell r="J750" t="str">
            <v>233 - Notes Payable To Assoc Companies</v>
          </cell>
          <cell r="K750">
            <v>233</v>
          </cell>
          <cell r="L750" t="str">
            <v>233 - Notes Payable To Assoc Companies</v>
          </cell>
          <cell r="M750" t="str">
            <v>ST Notes Payable to Assoc Companies</v>
          </cell>
          <cell r="N750" t="str">
            <v>n/a</v>
          </cell>
          <cell r="O750" t="str">
            <v>n/a</v>
          </cell>
          <cell r="P750" t="str">
            <v>n/a</v>
          </cell>
          <cell r="Q750">
            <v>0</v>
          </cell>
        </row>
        <row r="751">
          <cell r="A751" t="str">
            <v>233028</v>
          </cell>
          <cell r="B751" t="str">
            <v>NOTES PAYABLE TO LG&amp;E AND KU ENERGY LLC - CURRENT</v>
          </cell>
          <cell r="C751" t="str">
            <v>LIABILITY</v>
          </cell>
          <cell r="D751" t="str">
            <v>Open</v>
          </cell>
          <cell r="E751">
            <v>23300</v>
          </cell>
          <cell r="F751" t="str">
            <v>Notes pay-affiliated cos.</v>
          </cell>
          <cell r="G751" t="str">
            <v>Short-term debt with affiliates</v>
          </cell>
          <cell r="H751" t="str">
            <v>Notes payable - affiliated company (LKE)</v>
          </cell>
          <cell r="I751">
            <v>233</v>
          </cell>
          <cell r="J751" t="str">
            <v>233 - Notes Payable To Assoc Companies</v>
          </cell>
          <cell r="K751">
            <v>233</v>
          </cell>
          <cell r="L751" t="str">
            <v>233 - Notes Payable To Assoc Companies</v>
          </cell>
          <cell r="M751" t="str">
            <v>ST Notes Payable to Assoc Companies</v>
          </cell>
          <cell r="N751" t="str">
            <v>n/a</v>
          </cell>
          <cell r="O751" t="str">
            <v>n/a</v>
          </cell>
          <cell r="P751" t="str">
            <v>n/a</v>
          </cell>
          <cell r="Q751">
            <v>0</v>
          </cell>
        </row>
        <row r="752">
          <cell r="A752" t="str">
            <v>233030</v>
          </cell>
          <cell r="B752" t="str">
            <v>N/P - MONEY POOL LG&amp;E AND KU ENERGY LLC CURRENT</v>
          </cell>
          <cell r="C752" t="str">
            <v>LIABILITY</v>
          </cell>
          <cell r="D752" t="str">
            <v>Open</v>
          </cell>
          <cell r="E752">
            <v>23300</v>
          </cell>
          <cell r="F752" t="str">
            <v>Notes pay-affiliated cos.</v>
          </cell>
          <cell r="G752" t="str">
            <v>Short-term debt with affiliates</v>
          </cell>
          <cell r="H752" t="str">
            <v>Notes payable - affiliated company (LKE)</v>
          </cell>
          <cell r="I752">
            <v>233</v>
          </cell>
          <cell r="J752" t="str">
            <v>233 - Notes Payable To Assoc Companies</v>
          </cell>
          <cell r="K752">
            <v>233</v>
          </cell>
          <cell r="L752" t="str">
            <v>233 - Notes Payable To Assoc Companies</v>
          </cell>
          <cell r="M752" t="str">
            <v>ST Notes Payable to Assoc Companies</v>
          </cell>
          <cell r="N752" t="str">
            <v>n/a</v>
          </cell>
          <cell r="O752" t="str">
            <v>n/a</v>
          </cell>
          <cell r="P752" t="str">
            <v>n/a</v>
          </cell>
          <cell r="Q752">
            <v>0</v>
          </cell>
        </row>
        <row r="753">
          <cell r="A753" t="str">
            <v>234011</v>
          </cell>
          <cell r="B753" t="str">
            <v>I/C PAYABLE - POWERGEN US HOLDINGS</v>
          </cell>
          <cell r="C753" t="str">
            <v>LIABILITY</v>
          </cell>
          <cell r="D753" t="str">
            <v>Open</v>
          </cell>
          <cell r="E753">
            <v>23212</v>
          </cell>
          <cell r="F753" t="str">
            <v>Accts pay-not vouchered</v>
          </cell>
          <cell r="G753" t="str">
            <v>Accounts payable</v>
          </cell>
          <cell r="H753" t="str">
            <v>Accounts payable</v>
          </cell>
          <cell r="I753">
            <v>232.7</v>
          </cell>
          <cell r="J753" t="str">
            <v>234 - Accounts Payable To Assoc Companies</v>
          </cell>
          <cell r="K753">
            <v>234</v>
          </cell>
          <cell r="L753" t="str">
            <v>232.7 - Accounts Payable To Assoc Companies</v>
          </cell>
          <cell r="M753" t="str">
            <v>Accounts Payable to Assoc Companies</v>
          </cell>
          <cell r="N753" t="str">
            <v>n/a</v>
          </cell>
          <cell r="O753" t="str">
            <v>n/a</v>
          </cell>
          <cell r="P753" t="str">
            <v>n/a</v>
          </cell>
          <cell r="Q753">
            <v>0</v>
          </cell>
        </row>
        <row r="754">
          <cell r="A754" t="str">
            <v>234012</v>
          </cell>
          <cell r="B754" t="str">
            <v>I/C PAYABLE - EON N. AMERICA/PPL (EFF 11/10)</v>
          </cell>
          <cell r="C754" t="str">
            <v>LIABILITY</v>
          </cell>
          <cell r="D754" t="str">
            <v>Open</v>
          </cell>
          <cell r="E754">
            <v>14699</v>
          </cell>
          <cell r="F754" t="str">
            <v>I/C cash settlement-affil co</v>
          </cell>
          <cell r="G754" t="str">
            <v>Accounts Receivable With Affiliates
 (net of recv/pay)</v>
          </cell>
          <cell r="H754" t="str">
            <v>Accounts payable to affiiated companies (non-LKE)</v>
          </cell>
          <cell r="I754">
            <v>234</v>
          </cell>
          <cell r="J754" t="str">
            <v>234 - Accounts Payable To Assoc Companies</v>
          </cell>
          <cell r="K754">
            <v>234.1</v>
          </cell>
          <cell r="L754" t="str">
            <v>234 - AP To Assoc Co (AR IC)</v>
          </cell>
          <cell r="M754" t="str">
            <v>Accounts Payable to Assoc Companies</v>
          </cell>
          <cell r="N754" t="str">
            <v>n/a</v>
          </cell>
          <cell r="O754" t="str">
            <v>n/a</v>
          </cell>
          <cell r="P754" t="str">
            <v>n/a</v>
          </cell>
          <cell r="Q754">
            <v>0</v>
          </cell>
        </row>
        <row r="755">
          <cell r="A755" t="str">
            <v>234019</v>
          </cell>
          <cell r="B755" t="str">
            <v>I/C PAYABLE - EUSIC</v>
          </cell>
          <cell r="C755" t="str">
            <v>LIABILITY</v>
          </cell>
          <cell r="D755" t="str">
            <v>Open</v>
          </cell>
          <cell r="E755">
            <v>23212</v>
          </cell>
          <cell r="F755" t="str">
            <v>Accts pay-not vouchered</v>
          </cell>
          <cell r="G755" t="str">
            <v>Accounts payable</v>
          </cell>
          <cell r="H755" t="str">
            <v>Accounts payable</v>
          </cell>
          <cell r="I755">
            <v>232.7</v>
          </cell>
          <cell r="J755" t="str">
            <v>234 - Accounts Payable To Assoc Companies</v>
          </cell>
          <cell r="K755">
            <v>234</v>
          </cell>
          <cell r="L755" t="str">
            <v>232.7 - Accounts Payable To Assoc Companies</v>
          </cell>
          <cell r="M755" t="str">
            <v>Accounts Payable to Assoc Companies</v>
          </cell>
          <cell r="N755" t="str">
            <v>n/a</v>
          </cell>
          <cell r="O755" t="str">
            <v>n/a</v>
          </cell>
          <cell r="P755" t="str">
            <v>n/a</v>
          </cell>
          <cell r="Q755">
            <v>0</v>
          </cell>
        </row>
        <row r="756">
          <cell r="A756" t="str">
            <v>234051</v>
          </cell>
          <cell r="B756" t="str">
            <v>INTERCOMPANY PENSION PAYABLE</v>
          </cell>
          <cell r="C756" t="str">
            <v>LIABILITY</v>
          </cell>
          <cell r="D756" t="str">
            <v>Open</v>
          </cell>
          <cell r="E756">
            <v>14699</v>
          </cell>
          <cell r="F756" t="str">
            <v>I/C cash settlement-affil co</v>
          </cell>
          <cell r="G756" t="str">
            <v>Accounts Receivable With Affiliates
 (net of recv/pay)</v>
          </cell>
          <cell r="H756" t="str">
            <v>Noncurr pay - affiliated company (LKE)</v>
          </cell>
          <cell r="I756">
            <v>234</v>
          </cell>
          <cell r="J756" t="str">
            <v>234 - Accounts Payable To Assoc Companies</v>
          </cell>
          <cell r="K756">
            <v>234.1</v>
          </cell>
          <cell r="L756" t="str">
            <v>234 - AP To Assoc Co (AR IC)</v>
          </cell>
          <cell r="M756" t="str">
            <v>Accounts Payable to Assoc Companies</v>
          </cell>
          <cell r="N756" t="str">
            <v>n/a</v>
          </cell>
          <cell r="O756" t="str">
            <v>n/a</v>
          </cell>
          <cell r="P756" t="str">
            <v>n/a</v>
          </cell>
          <cell r="Q756">
            <v>0</v>
          </cell>
        </row>
        <row r="757">
          <cell r="A757" t="str">
            <v>234052</v>
          </cell>
          <cell r="B757" t="str">
            <v>I/C PAYABLE - PPL</v>
          </cell>
          <cell r="C757" t="str">
            <v>LIABILITY</v>
          </cell>
          <cell r="D757" t="str">
            <v>Open</v>
          </cell>
          <cell r="E757">
            <v>14699</v>
          </cell>
          <cell r="F757" t="str">
            <v>I/C cash settlement-affil co</v>
          </cell>
          <cell r="G757" t="str">
            <v>Accounts Receivable With Affiliates
 (net of recv/pay)</v>
          </cell>
          <cell r="H757" t="str">
            <v>Accounts payable to affiiated companies (non-LKE)</v>
          </cell>
          <cell r="I757">
            <v>234</v>
          </cell>
          <cell r="J757" t="str">
            <v>234 - Accounts Payable To Assoc Companies</v>
          </cell>
          <cell r="K757">
            <v>234.1</v>
          </cell>
          <cell r="L757" t="str">
            <v>234 - AP To Assoc Co (AR IC)</v>
          </cell>
          <cell r="M757" t="str">
            <v>Accounts Payable to Assoc Companies</v>
          </cell>
          <cell r="N757" t="str">
            <v>n/a</v>
          </cell>
          <cell r="O757" t="str">
            <v>n/a</v>
          </cell>
          <cell r="P757" t="str">
            <v>n/a</v>
          </cell>
          <cell r="Q757">
            <v>0</v>
          </cell>
        </row>
        <row r="758">
          <cell r="A758" t="str">
            <v>234053</v>
          </cell>
          <cell r="B758" t="str">
            <v>I/C PAYABLE TO PPL ENERGY SUPPLY</v>
          </cell>
          <cell r="C758" t="str">
            <v>LIABILITY</v>
          </cell>
          <cell r="D758" t="str">
            <v>Open</v>
          </cell>
          <cell r="E758">
            <v>14699</v>
          </cell>
          <cell r="F758" t="str">
            <v>I/C cash settlement-affil co</v>
          </cell>
          <cell r="G758" t="str">
            <v>Accounts Receivable With Affiliates
 (net of recv/pay)</v>
          </cell>
          <cell r="H758" t="str">
            <v>Accounts payable to affiiated companies (non-LKE)</v>
          </cell>
          <cell r="I758">
            <v>234</v>
          </cell>
          <cell r="J758" t="str">
            <v>234 - Accounts Payable To Assoc Companies</v>
          </cell>
          <cell r="K758">
            <v>234.1</v>
          </cell>
          <cell r="L758" t="str">
            <v>234 - AP To Assoc Co (AR IC)</v>
          </cell>
          <cell r="M758" t="str">
            <v>Accounts Payable to Assoc Companies</v>
          </cell>
          <cell r="N758" t="str">
            <v>n/a</v>
          </cell>
          <cell r="O758" t="str">
            <v>n/a</v>
          </cell>
          <cell r="P758" t="str">
            <v>n/a</v>
          </cell>
          <cell r="Q758">
            <v>0</v>
          </cell>
        </row>
        <row r="759">
          <cell r="A759" t="str">
            <v>234100</v>
          </cell>
          <cell r="B759" t="str">
            <v>A/P TO ASSOC CO</v>
          </cell>
          <cell r="C759" t="str">
            <v>LIABILITY</v>
          </cell>
          <cell r="D759" t="str">
            <v>Open</v>
          </cell>
          <cell r="E759">
            <v>14699</v>
          </cell>
          <cell r="F759" t="str">
            <v>I/C cash settlement-affil co</v>
          </cell>
          <cell r="G759" t="str">
            <v>Accounts Receivable With Affiliates
 (net of recv/pay)</v>
          </cell>
          <cell r="H759" t="str">
            <v>Accounts payable to affiiated companies (LKE)</v>
          </cell>
          <cell r="I759">
            <v>234</v>
          </cell>
          <cell r="J759" t="str">
            <v>234 - Accounts Payable To Assoc Companies</v>
          </cell>
          <cell r="K759">
            <v>234.1</v>
          </cell>
          <cell r="L759" t="str">
            <v>234 - AP To Assoc Co (AR IC)</v>
          </cell>
          <cell r="M759" t="str">
            <v>Accounts Payable to Assoc Companies</v>
          </cell>
          <cell r="N759" t="str">
            <v>n/a</v>
          </cell>
          <cell r="O759" t="str">
            <v>n/a</v>
          </cell>
          <cell r="P759" t="str">
            <v>n/a</v>
          </cell>
          <cell r="Q759">
            <v>0</v>
          </cell>
        </row>
        <row r="760">
          <cell r="A760" t="str">
            <v>234200</v>
          </cell>
          <cell r="B760" t="str">
            <v>CLOSED 12/07 - A/P TO ASSOC CO.-AP SOURCE</v>
          </cell>
          <cell r="C760" t="str">
            <v>LIABILITY</v>
          </cell>
          <cell r="D760" t="str">
            <v>Closed</v>
          </cell>
          <cell r="E760">
            <v>14699</v>
          </cell>
          <cell r="F760" t="str">
            <v>I/C cash settlement-affil co</v>
          </cell>
          <cell r="G760" t="str">
            <v>Accounts Receivable With Affiliates
 (net of recv/pay)</v>
          </cell>
          <cell r="H760" t="str">
            <v>Accounts payable to affiiated companies (LKE)</v>
          </cell>
          <cell r="I760">
            <v>234</v>
          </cell>
          <cell r="J760" t="str">
            <v>234 - Accounts Payable To Assoc Companies</v>
          </cell>
          <cell r="K760">
            <v>234.1</v>
          </cell>
          <cell r="L760" t="str">
            <v>234 - AP To Assoc Co (AR IC)</v>
          </cell>
          <cell r="M760" t="str">
            <v>Accounts Payable to Assoc Companies</v>
          </cell>
          <cell r="N760" t="str">
            <v>n/a</v>
          </cell>
          <cell r="O760" t="str">
            <v>n/a</v>
          </cell>
          <cell r="P760" t="str">
            <v>n/a</v>
          </cell>
          <cell r="Q760">
            <v>0</v>
          </cell>
        </row>
        <row r="761">
          <cell r="A761" t="str">
            <v>235001</v>
          </cell>
          <cell r="B761" t="str">
            <v>CUSTOMER DEPOSITS</v>
          </cell>
          <cell r="C761" t="str">
            <v>LIABILITY</v>
          </cell>
          <cell r="D761" t="str">
            <v>Open</v>
          </cell>
          <cell r="E761">
            <v>23510</v>
          </cell>
          <cell r="F761" t="str">
            <v>Customer deposits</v>
          </cell>
          <cell r="G761" t="str">
            <v>Other current liab</v>
          </cell>
          <cell r="H761" t="str">
            <v>Customer deposits</v>
          </cell>
          <cell r="I761">
            <v>235</v>
          </cell>
          <cell r="J761" t="str">
            <v>235 - Cust Dep</v>
          </cell>
          <cell r="K761">
            <v>235</v>
          </cell>
          <cell r="L761" t="str">
            <v>235 - Cust Dep</v>
          </cell>
          <cell r="M761" t="str">
            <v>Customer Deposits</v>
          </cell>
          <cell r="N761" t="str">
            <v>n/a</v>
          </cell>
          <cell r="O761" t="str">
            <v>n/a</v>
          </cell>
          <cell r="P761" t="str">
            <v>n/a</v>
          </cell>
          <cell r="Q761">
            <v>0</v>
          </cell>
        </row>
        <row r="762">
          <cell r="A762" t="str">
            <v>235002</v>
          </cell>
          <cell r="B762" t="str">
            <v>CUSTOMER DEPOSITS OFF-SYS</v>
          </cell>
          <cell r="C762" t="str">
            <v>LIABILITY</v>
          </cell>
          <cell r="D762" t="str">
            <v>Open</v>
          </cell>
          <cell r="E762">
            <v>23511</v>
          </cell>
          <cell r="F762" t="str">
            <v>Counterparty Collateral -EPlus</v>
          </cell>
          <cell r="G762" t="str">
            <v>Other current liab</v>
          </cell>
          <cell r="H762" t="str">
            <v>Customer deposits</v>
          </cell>
          <cell r="I762">
            <v>235</v>
          </cell>
          <cell r="J762" t="str">
            <v>235 - Cust Dep</v>
          </cell>
          <cell r="K762">
            <v>235</v>
          </cell>
          <cell r="L762" t="str">
            <v>235 - Cust Dep</v>
          </cell>
          <cell r="M762" t="str">
            <v>Customer Deposits</v>
          </cell>
          <cell r="N762" t="str">
            <v>n/a</v>
          </cell>
          <cell r="O762" t="str">
            <v>n/a</v>
          </cell>
          <cell r="P762" t="str">
            <v>n/a</v>
          </cell>
          <cell r="Q762">
            <v>0</v>
          </cell>
        </row>
        <row r="763">
          <cell r="A763" t="str">
            <v>236007</v>
          </cell>
          <cell r="B763" t="str">
            <v>FICA-OPR</v>
          </cell>
          <cell r="C763" t="str">
            <v>LIABILITY</v>
          </cell>
          <cell r="D763" t="str">
            <v>Open</v>
          </cell>
          <cell r="E763">
            <v>23620</v>
          </cell>
          <cell r="F763" t="str">
            <v>Taxes accrued-payroll</v>
          </cell>
          <cell r="G763" t="str">
            <v>State taxes accrued</v>
          </cell>
          <cell r="H763" t="str">
            <v>Accrued taxes</v>
          </cell>
          <cell r="I763">
            <v>236</v>
          </cell>
          <cell r="J763" t="str">
            <v>236 - Taxes Accrued</v>
          </cell>
          <cell r="K763">
            <v>236.1</v>
          </cell>
          <cell r="L763" t="str">
            <v>236 - Taxes Accrued</v>
          </cell>
          <cell r="M763" t="str">
            <v>Taxes Accrued</v>
          </cell>
          <cell r="N763" t="str">
            <v>n/a</v>
          </cell>
          <cell r="O763" t="str">
            <v>n/a</v>
          </cell>
          <cell r="P763" t="str">
            <v>n/a</v>
          </cell>
          <cell r="Q763">
            <v>0</v>
          </cell>
        </row>
        <row r="764">
          <cell r="A764" t="str">
            <v>236009</v>
          </cell>
          <cell r="B764" t="str">
            <v>AUTO/TRAILER LICENSE-OPR</v>
          </cell>
          <cell r="C764" t="str">
            <v>LIABILITY</v>
          </cell>
          <cell r="D764" t="str">
            <v>Open</v>
          </cell>
          <cell r="E764">
            <v>23600</v>
          </cell>
          <cell r="F764" t="str">
            <v>Taxes accrued-other</v>
          </cell>
          <cell r="G764" t="str">
            <v>State taxes accrued</v>
          </cell>
          <cell r="H764" t="str">
            <v>Accrued taxes</v>
          </cell>
          <cell r="I764">
            <v>236</v>
          </cell>
          <cell r="J764" t="str">
            <v>236 - Taxes Accrued</v>
          </cell>
          <cell r="K764">
            <v>236.1</v>
          </cell>
          <cell r="L764" t="str">
            <v>236 - Taxes Accrued</v>
          </cell>
          <cell r="M764" t="str">
            <v>Taxes Accrued</v>
          </cell>
          <cell r="N764" t="str">
            <v>n/a</v>
          </cell>
          <cell r="O764" t="str">
            <v>n/a</v>
          </cell>
          <cell r="P764" t="str">
            <v>n/a</v>
          </cell>
          <cell r="Q764">
            <v>0</v>
          </cell>
        </row>
        <row r="765">
          <cell r="A765" t="str">
            <v>236013</v>
          </cell>
          <cell r="B765" t="str">
            <v>ST SALES/USE TAX-KY-OPR</v>
          </cell>
          <cell r="C765" t="str">
            <v>LIABILITY</v>
          </cell>
          <cell r="D765" t="str">
            <v>Open</v>
          </cell>
          <cell r="E765">
            <v>23600</v>
          </cell>
          <cell r="F765" t="str">
            <v>Taxes accrued-other</v>
          </cell>
          <cell r="G765" t="str">
            <v>State taxes accrued</v>
          </cell>
          <cell r="H765" t="str">
            <v>Accrued taxes</v>
          </cell>
          <cell r="I765">
            <v>236</v>
          </cell>
          <cell r="J765" t="str">
            <v>236 - Taxes Accrued</v>
          </cell>
          <cell r="K765">
            <v>236.1</v>
          </cell>
          <cell r="L765" t="str">
            <v>236 - Taxes Accrued</v>
          </cell>
          <cell r="M765" t="str">
            <v>Taxes Accrued</v>
          </cell>
          <cell r="N765" t="str">
            <v>n/a</v>
          </cell>
          <cell r="O765" t="str">
            <v>n/a</v>
          </cell>
          <cell r="P765" t="str">
            <v>n/a</v>
          </cell>
          <cell r="Q765">
            <v>0</v>
          </cell>
        </row>
        <row r="766">
          <cell r="A766" t="str">
            <v>236023</v>
          </cell>
          <cell r="B766" t="str">
            <v>ST SALES/USE TAX-IN-OPR</v>
          </cell>
          <cell r="C766" t="str">
            <v>LIABILITY</v>
          </cell>
          <cell r="D766" t="str">
            <v>Open</v>
          </cell>
          <cell r="E766">
            <v>23600</v>
          </cell>
          <cell r="F766" t="str">
            <v>Taxes accrued-other</v>
          </cell>
          <cell r="G766" t="str">
            <v>State taxes accrued</v>
          </cell>
          <cell r="H766" t="str">
            <v>Accrued taxes</v>
          </cell>
          <cell r="I766">
            <v>236</v>
          </cell>
          <cell r="J766" t="str">
            <v>236 - Taxes Accrued</v>
          </cell>
          <cell r="K766">
            <v>236.1</v>
          </cell>
          <cell r="L766" t="str">
            <v>236 - Taxes Accrued</v>
          </cell>
          <cell r="M766" t="str">
            <v>Taxes Accrued</v>
          </cell>
          <cell r="N766" t="str">
            <v>n/a</v>
          </cell>
          <cell r="O766" t="str">
            <v>n/a</v>
          </cell>
          <cell r="P766" t="str">
            <v>n/a</v>
          </cell>
          <cell r="Q766">
            <v>0</v>
          </cell>
        </row>
        <row r="767">
          <cell r="A767" t="str">
            <v>236025</v>
          </cell>
          <cell r="B767" t="str">
            <v>CORP INC TAX-FED EST-OPR</v>
          </cell>
          <cell r="C767" t="str">
            <v>LIABILITY</v>
          </cell>
          <cell r="D767" t="str">
            <v>Open</v>
          </cell>
          <cell r="E767">
            <v>23611</v>
          </cell>
          <cell r="F767" t="str">
            <v>Tax Accrd-Fed Inc (post-2010)</v>
          </cell>
          <cell r="G767" t="str">
            <v>Federal taxes accrued</v>
          </cell>
          <cell r="H767" t="str">
            <v>Accrued taxes</v>
          </cell>
          <cell r="I767">
            <v>236</v>
          </cell>
          <cell r="J767" t="str">
            <v>236 - Taxes Accrued</v>
          </cell>
          <cell r="K767">
            <v>236</v>
          </cell>
          <cell r="L767" t="str">
            <v>236 - Taxes Accrued</v>
          </cell>
          <cell r="M767" t="str">
            <v>Taxes Accrued</v>
          </cell>
          <cell r="N767" t="str">
            <v>n/a</v>
          </cell>
          <cell r="O767" t="str">
            <v>n/a</v>
          </cell>
          <cell r="P767" t="str">
            <v>n/a</v>
          </cell>
          <cell r="Q767">
            <v>0</v>
          </cell>
        </row>
        <row r="768">
          <cell r="A768" t="str">
            <v>236026</v>
          </cell>
          <cell r="B768" t="str">
            <v>CORP INC TAX-ST EST-OPR</v>
          </cell>
          <cell r="C768" t="str">
            <v>LIABILITY</v>
          </cell>
          <cell r="D768" t="str">
            <v>Open</v>
          </cell>
          <cell r="E768">
            <v>23610</v>
          </cell>
          <cell r="F768" t="str">
            <v>Tax Accr-St Inc (F&amp;S pre-2011)</v>
          </cell>
          <cell r="G768" t="str">
            <v>State taxes accrued</v>
          </cell>
          <cell r="H768" t="str">
            <v>Accrued taxes</v>
          </cell>
          <cell r="I768">
            <v>236</v>
          </cell>
          <cell r="J768" t="str">
            <v>236 - Taxes Accrued</v>
          </cell>
          <cell r="K768">
            <v>236.1</v>
          </cell>
          <cell r="L768" t="str">
            <v>236 - Taxes Accrued</v>
          </cell>
          <cell r="M768" t="str">
            <v>Taxes Accrued</v>
          </cell>
          <cell r="N768" t="str">
            <v>n/a</v>
          </cell>
          <cell r="O768" t="str">
            <v>n/a</v>
          </cell>
          <cell r="P768" t="str">
            <v>n/a</v>
          </cell>
          <cell r="Q768">
            <v>0</v>
          </cell>
        </row>
        <row r="769">
          <cell r="A769" t="str">
            <v>236027</v>
          </cell>
          <cell r="B769" t="str">
            <v>COAL TAX</v>
          </cell>
          <cell r="C769" t="str">
            <v>LIABILITY</v>
          </cell>
          <cell r="D769" t="str">
            <v>Open</v>
          </cell>
          <cell r="E769">
            <v>23600</v>
          </cell>
          <cell r="F769" t="str">
            <v>Taxes accrued-other</v>
          </cell>
          <cell r="G769" t="str">
            <v>State taxes accrued</v>
          </cell>
          <cell r="H769" t="str">
            <v>Accrued taxes</v>
          </cell>
          <cell r="I769">
            <v>236</v>
          </cell>
          <cell r="J769" t="str">
            <v>236 - Taxes Accrued</v>
          </cell>
          <cell r="K769">
            <v>236.1</v>
          </cell>
          <cell r="L769" t="str">
            <v>236 - Taxes Accrued</v>
          </cell>
          <cell r="M769" t="str">
            <v>Taxes Accrued</v>
          </cell>
          <cell r="N769" t="str">
            <v>n/a</v>
          </cell>
          <cell r="O769" t="str">
            <v>n/a</v>
          </cell>
          <cell r="P769" t="str">
            <v>n/a</v>
          </cell>
          <cell r="Q769">
            <v>0</v>
          </cell>
        </row>
        <row r="770">
          <cell r="A770" t="str">
            <v>236031</v>
          </cell>
          <cell r="B770" t="str">
            <v>CORP INCOME-KY-OPR</v>
          </cell>
          <cell r="C770" t="str">
            <v>LIABILITY</v>
          </cell>
          <cell r="D770" t="str">
            <v>Open</v>
          </cell>
          <cell r="E770">
            <v>23610</v>
          </cell>
          <cell r="F770" t="str">
            <v>Tax Accr-St Inc (F&amp;S pre-2011)</v>
          </cell>
          <cell r="G770" t="str">
            <v>State taxes accrued</v>
          </cell>
          <cell r="H770" t="str">
            <v>Accrued taxes</v>
          </cell>
          <cell r="I770">
            <v>236</v>
          </cell>
          <cell r="J770" t="str">
            <v>236 - Taxes Accrued</v>
          </cell>
          <cell r="K770">
            <v>236.1</v>
          </cell>
          <cell r="L770" t="str">
            <v>236 - Taxes Accrued</v>
          </cell>
          <cell r="M770" t="str">
            <v>Taxes Accrued</v>
          </cell>
          <cell r="N770" t="str">
            <v>n/a</v>
          </cell>
          <cell r="O770" t="str">
            <v>n/a</v>
          </cell>
          <cell r="P770" t="str">
            <v>n/a</v>
          </cell>
          <cell r="Q770">
            <v>0</v>
          </cell>
        </row>
        <row r="771">
          <cell r="A771" t="str">
            <v>236032</v>
          </cell>
          <cell r="B771" t="str">
            <v>CORP INCOME-FED-OPR</v>
          </cell>
          <cell r="C771" t="str">
            <v>LIABILITY</v>
          </cell>
          <cell r="D771" t="str">
            <v>Open</v>
          </cell>
          <cell r="E771">
            <v>23611</v>
          </cell>
          <cell r="F771" t="str">
            <v>Tax Accrd-Fed Inc (post-2010)</v>
          </cell>
          <cell r="G771" t="str">
            <v>Federal taxes accrued</v>
          </cell>
          <cell r="H771" t="str">
            <v>Accrued taxes</v>
          </cell>
          <cell r="I771">
            <v>236</v>
          </cell>
          <cell r="J771" t="str">
            <v>236 - Taxes Accrued</v>
          </cell>
          <cell r="K771">
            <v>236</v>
          </cell>
          <cell r="L771" t="str">
            <v>236 - Taxes Accrued</v>
          </cell>
          <cell r="M771" t="str">
            <v>Taxes Accrued</v>
          </cell>
          <cell r="N771" t="str">
            <v>n/a</v>
          </cell>
          <cell r="O771" t="str">
            <v>n/a</v>
          </cell>
          <cell r="P771" t="str">
            <v>n/a</v>
          </cell>
          <cell r="Q771">
            <v>0</v>
          </cell>
        </row>
        <row r="772">
          <cell r="A772" t="str">
            <v>236033</v>
          </cell>
          <cell r="B772" t="str">
            <v>REAL ESTATE AND PERSONAL PROPERTY TAXES</v>
          </cell>
          <cell r="C772" t="str">
            <v>LIABILITY</v>
          </cell>
          <cell r="D772" t="str">
            <v>Open</v>
          </cell>
          <cell r="E772">
            <v>23603</v>
          </cell>
          <cell r="F772" t="str">
            <v>Taxes Accrued-Property</v>
          </cell>
          <cell r="G772" t="str">
            <v>State taxes accrued</v>
          </cell>
          <cell r="H772" t="str">
            <v>Accrued taxes</v>
          </cell>
          <cell r="I772">
            <v>236</v>
          </cell>
          <cell r="J772" t="str">
            <v>236 - Taxes Accrued</v>
          </cell>
          <cell r="K772">
            <v>236.1</v>
          </cell>
          <cell r="L772" t="str">
            <v>236 - Taxes Accrued</v>
          </cell>
          <cell r="M772" t="str">
            <v>Taxes Accrued</v>
          </cell>
          <cell r="N772" t="str">
            <v>n/a</v>
          </cell>
          <cell r="O772" t="str">
            <v>n/a</v>
          </cell>
          <cell r="P772" t="str">
            <v>n/a</v>
          </cell>
          <cell r="Q772">
            <v>0</v>
          </cell>
        </row>
        <row r="773">
          <cell r="A773" t="str">
            <v>236034</v>
          </cell>
          <cell r="B773" t="str">
            <v>PROPERTY TAX ON RAILCARS USED FOR COAL</v>
          </cell>
          <cell r="C773" t="str">
            <v>LIABILITY</v>
          </cell>
          <cell r="D773" t="str">
            <v>Open</v>
          </cell>
          <cell r="E773">
            <v>23603</v>
          </cell>
          <cell r="F773" t="str">
            <v>Taxes Accrued-Property</v>
          </cell>
          <cell r="G773" t="str">
            <v>State taxes accrued</v>
          </cell>
          <cell r="H773" t="str">
            <v>Accrued taxes</v>
          </cell>
          <cell r="I773">
            <v>236</v>
          </cell>
          <cell r="J773" t="str">
            <v>236 - Taxes Accrued</v>
          </cell>
          <cell r="K773">
            <v>236.1</v>
          </cell>
          <cell r="L773" t="str">
            <v>236 - Taxes Accrued</v>
          </cell>
          <cell r="M773" t="str">
            <v>Taxes Accrued</v>
          </cell>
          <cell r="N773" t="str">
            <v>n/a</v>
          </cell>
          <cell r="O773" t="str">
            <v>n/a</v>
          </cell>
          <cell r="P773" t="str">
            <v>n/a</v>
          </cell>
          <cell r="Q773">
            <v>0</v>
          </cell>
        </row>
        <row r="774">
          <cell r="A774" t="str">
            <v>236035</v>
          </cell>
          <cell r="B774" t="str">
            <v>OTHER TAXES ACCRUED-OPR</v>
          </cell>
          <cell r="C774" t="str">
            <v>LIABILITY</v>
          </cell>
          <cell r="D774" t="str">
            <v>Open</v>
          </cell>
          <cell r="E774">
            <v>23600</v>
          </cell>
          <cell r="F774" t="str">
            <v>Taxes accrued-other</v>
          </cell>
          <cell r="G774" t="str">
            <v>State taxes accrued</v>
          </cell>
          <cell r="H774" t="str">
            <v>Accrued taxes</v>
          </cell>
          <cell r="I774">
            <v>236</v>
          </cell>
          <cell r="J774" t="str">
            <v>236 - Taxes Accrued</v>
          </cell>
          <cell r="K774">
            <v>236.1</v>
          </cell>
          <cell r="L774" t="str">
            <v>236 - Taxes Accrued</v>
          </cell>
          <cell r="M774" t="str">
            <v>Taxes Accrued</v>
          </cell>
          <cell r="N774" t="str">
            <v>n/a</v>
          </cell>
          <cell r="O774" t="str">
            <v>n/a</v>
          </cell>
          <cell r="P774" t="str">
            <v>n/a</v>
          </cell>
          <cell r="Q774">
            <v>0</v>
          </cell>
        </row>
        <row r="775">
          <cell r="A775" t="str">
            <v>236036</v>
          </cell>
          <cell r="B775" t="str">
            <v>REAL ESTATE AND PERSONAL PROPERTY TAXES - NON KY</v>
          </cell>
          <cell r="C775" t="str">
            <v>LIABILITY</v>
          </cell>
          <cell r="D775" t="str">
            <v>Open</v>
          </cell>
          <cell r="E775">
            <v>23603</v>
          </cell>
          <cell r="F775" t="str">
            <v>Taxes Accrued-Property</v>
          </cell>
          <cell r="G775" t="str">
            <v>State taxes accrued</v>
          </cell>
          <cell r="H775" t="str">
            <v>Accrued taxes</v>
          </cell>
          <cell r="I775">
            <v>236</v>
          </cell>
          <cell r="J775" t="str">
            <v>236 - Taxes Accrued</v>
          </cell>
          <cell r="K775">
            <v>236.1</v>
          </cell>
          <cell r="L775" t="str">
            <v>236 - Taxes Accrued</v>
          </cell>
          <cell r="M775" t="str">
            <v>Taxes Accrued</v>
          </cell>
          <cell r="N775" t="str">
            <v>n/a</v>
          </cell>
          <cell r="O775" t="str">
            <v>n/a</v>
          </cell>
          <cell r="P775" t="str">
            <v>n/a</v>
          </cell>
          <cell r="Q775">
            <v>0</v>
          </cell>
        </row>
        <row r="776">
          <cell r="A776" t="str">
            <v>236115</v>
          </cell>
          <cell r="B776" t="str">
            <v>STATE UNEMPLOYMENT-OPR</v>
          </cell>
          <cell r="C776" t="str">
            <v>LIABILITY</v>
          </cell>
          <cell r="D776" t="str">
            <v>Open</v>
          </cell>
          <cell r="E776">
            <v>23620</v>
          </cell>
          <cell r="F776" t="str">
            <v>Taxes accrued-payroll</v>
          </cell>
          <cell r="G776" t="str">
            <v>State taxes accrued</v>
          </cell>
          <cell r="H776" t="str">
            <v>Accrued taxes</v>
          </cell>
          <cell r="I776">
            <v>236</v>
          </cell>
          <cell r="J776" t="str">
            <v>236 - Taxes Accrued</v>
          </cell>
          <cell r="K776">
            <v>236.1</v>
          </cell>
          <cell r="L776" t="str">
            <v>236 - Taxes Accrued</v>
          </cell>
          <cell r="M776" t="str">
            <v>Taxes Accrued</v>
          </cell>
          <cell r="N776" t="str">
            <v>n/a</v>
          </cell>
          <cell r="O776" t="str">
            <v>n/a</v>
          </cell>
          <cell r="P776" t="str">
            <v>n/a</v>
          </cell>
          <cell r="Q776">
            <v>0</v>
          </cell>
        </row>
        <row r="777">
          <cell r="A777" t="str">
            <v>236116</v>
          </cell>
          <cell r="B777" t="str">
            <v>FEDERAL UNEMPLOYMENT-OPR</v>
          </cell>
          <cell r="C777" t="str">
            <v>LIABILITY</v>
          </cell>
          <cell r="D777" t="str">
            <v>Open</v>
          </cell>
          <cell r="E777">
            <v>23620</v>
          </cell>
          <cell r="F777" t="str">
            <v>Taxes accrued-payroll</v>
          </cell>
          <cell r="G777" t="str">
            <v>State taxes accrued</v>
          </cell>
          <cell r="H777" t="str">
            <v>Accrued taxes</v>
          </cell>
          <cell r="I777">
            <v>236</v>
          </cell>
          <cell r="J777" t="str">
            <v>236 - Taxes Accrued</v>
          </cell>
          <cell r="K777">
            <v>236.1</v>
          </cell>
          <cell r="L777" t="str">
            <v>236 - Taxes Accrued</v>
          </cell>
          <cell r="M777" t="str">
            <v>Taxes Accrued</v>
          </cell>
          <cell r="N777" t="str">
            <v>n/a</v>
          </cell>
          <cell r="O777" t="str">
            <v>n/a</v>
          </cell>
          <cell r="P777" t="str">
            <v>n/a</v>
          </cell>
          <cell r="Q777">
            <v>0</v>
          </cell>
        </row>
        <row r="778">
          <cell r="A778" t="str">
            <v>237004</v>
          </cell>
          <cell r="B778" t="str">
            <v>ACCR INT-PCB CC2007A $17.8M 02/26</v>
          </cell>
          <cell r="C778" t="str">
            <v>LIABILITY</v>
          </cell>
          <cell r="D778" t="str">
            <v>Open</v>
          </cell>
          <cell r="E778">
            <v>23720</v>
          </cell>
          <cell r="F778" t="str">
            <v>Int accrued-long-term debt</v>
          </cell>
          <cell r="G778" t="str">
            <v>Interest accrued</v>
          </cell>
          <cell r="H778" t="str">
            <v>Interest and dividends payable</v>
          </cell>
          <cell r="I778">
            <v>237</v>
          </cell>
          <cell r="J778" t="str">
            <v>237 - Interest Accrued</v>
          </cell>
          <cell r="K778">
            <v>237</v>
          </cell>
          <cell r="L778" t="str">
            <v>237 - Interest Accrued</v>
          </cell>
          <cell r="M778" t="str">
            <v>Interest Accrued</v>
          </cell>
          <cell r="N778" t="str">
            <v>n/a</v>
          </cell>
          <cell r="O778" t="str">
            <v>n/a</v>
          </cell>
          <cell r="P778" t="str">
            <v>n/a</v>
          </cell>
          <cell r="Q778">
            <v>0</v>
          </cell>
        </row>
        <row r="779">
          <cell r="A779" t="str">
            <v>237005</v>
          </cell>
          <cell r="B779" t="str">
            <v>ACCR INT-PCB TC2007A $8.9M 03/37</v>
          </cell>
          <cell r="C779" t="str">
            <v>LIABILITY</v>
          </cell>
          <cell r="D779" t="str">
            <v>Open</v>
          </cell>
          <cell r="E779">
            <v>23720</v>
          </cell>
          <cell r="F779" t="str">
            <v>Int accrued-long-term debt</v>
          </cell>
          <cell r="G779" t="str">
            <v>Interest accrued</v>
          </cell>
          <cell r="H779" t="str">
            <v>Interest and dividends payable</v>
          </cell>
          <cell r="I779">
            <v>237</v>
          </cell>
          <cell r="J779" t="str">
            <v>237 - Interest Accrued</v>
          </cell>
          <cell r="K779">
            <v>237</v>
          </cell>
          <cell r="L779" t="str">
            <v>237 - Interest Accrued</v>
          </cell>
          <cell r="M779" t="str">
            <v>Interest Accrued</v>
          </cell>
          <cell r="N779" t="str">
            <v>n/a</v>
          </cell>
          <cell r="O779" t="str">
            <v>n/a</v>
          </cell>
          <cell r="P779" t="str">
            <v>n/a</v>
          </cell>
          <cell r="Q779">
            <v>0</v>
          </cell>
        </row>
        <row r="780">
          <cell r="A780" t="str">
            <v>237007</v>
          </cell>
          <cell r="B780" t="str">
            <v>ACCR INT-COMMERCIAL PAPER</v>
          </cell>
          <cell r="C780" t="str">
            <v>LIABILITY</v>
          </cell>
          <cell r="D780" t="str">
            <v>Open</v>
          </cell>
          <cell r="E780">
            <v>23791</v>
          </cell>
          <cell r="F780" t="str">
            <v>Int accrued-short-term debt</v>
          </cell>
          <cell r="G780" t="str">
            <v>Interest accrued</v>
          </cell>
          <cell r="H780" t="str">
            <v>Interest and dividends payable</v>
          </cell>
          <cell r="I780">
            <v>237</v>
          </cell>
          <cell r="J780" t="str">
            <v>237 - Interest Accrued</v>
          </cell>
          <cell r="K780">
            <v>237</v>
          </cell>
          <cell r="L780" t="str">
            <v>237 - Interest Accrued</v>
          </cell>
          <cell r="M780" t="str">
            <v>Interest Accrued</v>
          </cell>
          <cell r="N780" t="str">
            <v>n/a</v>
          </cell>
          <cell r="O780" t="str">
            <v>n/a</v>
          </cell>
          <cell r="P780" t="str">
            <v>n/a</v>
          </cell>
          <cell r="Q780">
            <v>40899</v>
          </cell>
        </row>
        <row r="781">
          <cell r="A781" t="str">
            <v>237008</v>
          </cell>
          <cell r="B781" t="str">
            <v>ACCR INT-KU REVOLVING CREDIT $400M 12/14</v>
          </cell>
          <cell r="C781" t="str">
            <v>LIABILITY</v>
          </cell>
          <cell r="D781" t="str">
            <v>Open</v>
          </cell>
          <cell r="E781">
            <v>23720</v>
          </cell>
          <cell r="F781" t="str">
            <v>Int accrued-long-term debt</v>
          </cell>
          <cell r="G781" t="str">
            <v>Interest accrued</v>
          </cell>
          <cell r="H781" t="str">
            <v>Interest and dividends payable</v>
          </cell>
          <cell r="I781">
            <v>237</v>
          </cell>
          <cell r="J781" t="str">
            <v>237 - Interest Accrued</v>
          </cell>
          <cell r="K781">
            <v>237</v>
          </cell>
          <cell r="L781" t="str">
            <v>237 - Interest Accrued</v>
          </cell>
          <cell r="M781" t="str">
            <v>Interest Accrued</v>
          </cell>
          <cell r="N781" t="str">
            <v>n/a</v>
          </cell>
          <cell r="O781" t="str">
            <v>n/a</v>
          </cell>
          <cell r="P781" t="str">
            <v>n/a</v>
          </cell>
          <cell r="Q781">
            <v>0</v>
          </cell>
        </row>
        <row r="782">
          <cell r="A782" t="str">
            <v>237009</v>
          </cell>
          <cell r="B782" t="str">
            <v>ACCR INT-FMB KU2010 $250M 11/15</v>
          </cell>
          <cell r="C782" t="str">
            <v>LIABILITY</v>
          </cell>
          <cell r="D782" t="str">
            <v>Open</v>
          </cell>
          <cell r="E782">
            <v>23720</v>
          </cell>
          <cell r="F782" t="str">
            <v>Int accrued-long-term debt</v>
          </cell>
          <cell r="G782" t="str">
            <v>Interest accrued</v>
          </cell>
          <cell r="H782" t="str">
            <v>Interest and dividends payable</v>
          </cell>
          <cell r="I782">
            <v>237</v>
          </cell>
          <cell r="J782" t="str">
            <v>237 - Interest Accrued</v>
          </cell>
          <cell r="K782">
            <v>237</v>
          </cell>
          <cell r="L782" t="str">
            <v>237 - Interest Accrued</v>
          </cell>
          <cell r="M782" t="str">
            <v>Interest Accrued</v>
          </cell>
          <cell r="N782" t="str">
            <v>n/a</v>
          </cell>
          <cell r="O782" t="str">
            <v>n/a</v>
          </cell>
          <cell r="P782" t="str">
            <v>n/a</v>
          </cell>
          <cell r="Q782">
            <v>0</v>
          </cell>
        </row>
        <row r="783">
          <cell r="A783" t="str">
            <v>237010</v>
          </cell>
          <cell r="B783" t="str">
            <v>ACCR INT-FMB KU2010 $500M 11/20</v>
          </cell>
          <cell r="C783" t="str">
            <v>LIABILITY</v>
          </cell>
          <cell r="D783" t="str">
            <v>Open</v>
          </cell>
          <cell r="E783">
            <v>23720</v>
          </cell>
          <cell r="F783" t="str">
            <v>Int accrued-long-term debt</v>
          </cell>
          <cell r="G783" t="str">
            <v>Interest accrued</v>
          </cell>
          <cell r="H783" t="str">
            <v>Interest and dividends payable</v>
          </cell>
          <cell r="I783">
            <v>237</v>
          </cell>
          <cell r="J783" t="str">
            <v>237 - Interest Accrued</v>
          </cell>
          <cell r="K783">
            <v>237</v>
          </cell>
          <cell r="L783" t="str">
            <v>237 - Interest Accrued</v>
          </cell>
          <cell r="M783" t="str">
            <v>Interest Accrued</v>
          </cell>
          <cell r="N783" t="str">
            <v>n/a</v>
          </cell>
          <cell r="O783" t="str">
            <v>n/a</v>
          </cell>
          <cell r="P783" t="str">
            <v>n/a</v>
          </cell>
          <cell r="Q783">
            <v>0</v>
          </cell>
        </row>
        <row r="784">
          <cell r="A784" t="str">
            <v>237011</v>
          </cell>
          <cell r="B784" t="str">
            <v>ACCR INT-FMB KU2010 $750M 11/40</v>
          </cell>
          <cell r="C784" t="str">
            <v>LIABILITY</v>
          </cell>
          <cell r="D784" t="str">
            <v>Open</v>
          </cell>
          <cell r="E784">
            <v>23720</v>
          </cell>
          <cell r="F784" t="str">
            <v>Int accrued-long-term debt</v>
          </cell>
          <cell r="G784" t="str">
            <v>Interest accrued</v>
          </cell>
          <cell r="H784" t="str">
            <v>Interest and dividends payable</v>
          </cell>
          <cell r="I784">
            <v>237</v>
          </cell>
          <cell r="J784" t="str">
            <v>237 - Interest Accrued</v>
          </cell>
          <cell r="K784">
            <v>237</v>
          </cell>
          <cell r="L784" t="str">
            <v>237 - Interest Accrued</v>
          </cell>
          <cell r="M784" t="str">
            <v>Interest Accrued</v>
          </cell>
          <cell r="N784" t="str">
            <v>n/a</v>
          </cell>
          <cell r="O784" t="str">
            <v>n/a</v>
          </cell>
          <cell r="P784" t="str">
            <v>n/a</v>
          </cell>
          <cell r="Q784">
            <v>0</v>
          </cell>
        </row>
        <row r="785">
          <cell r="A785" t="str">
            <v>237016</v>
          </cell>
          <cell r="B785" t="str">
            <v>ACCR INT-SR NOTE LKE2010 $400M 11/15</v>
          </cell>
          <cell r="C785" t="str">
            <v>LIABILITY</v>
          </cell>
          <cell r="D785" t="str">
            <v>Open</v>
          </cell>
          <cell r="E785">
            <v>23720</v>
          </cell>
          <cell r="F785" t="str">
            <v>Int accrued-long-term debt</v>
          </cell>
          <cell r="G785" t="str">
            <v>Interest accrued</v>
          </cell>
          <cell r="H785" t="str">
            <v>Interest and dividends payable</v>
          </cell>
          <cell r="I785">
            <v>237</v>
          </cell>
          <cell r="J785" t="str">
            <v>237 - Interest Accrued</v>
          </cell>
          <cell r="K785">
            <v>237</v>
          </cell>
          <cell r="L785" t="str">
            <v>237 - Interest Accrued</v>
          </cell>
          <cell r="M785" t="str">
            <v>Interest Accrued</v>
          </cell>
          <cell r="N785" t="str">
            <v>n/a</v>
          </cell>
          <cell r="O785" t="str">
            <v>n/a</v>
          </cell>
          <cell r="P785" t="str">
            <v>n/a</v>
          </cell>
          <cell r="Q785">
            <v>0</v>
          </cell>
        </row>
        <row r="786">
          <cell r="A786" t="str">
            <v>237017</v>
          </cell>
          <cell r="B786" t="str">
            <v>ACCR INT-SR NOTE LKE2010 $475M 11/20</v>
          </cell>
          <cell r="C786" t="str">
            <v>LIABILITY</v>
          </cell>
          <cell r="D786" t="str">
            <v>Open</v>
          </cell>
          <cell r="E786">
            <v>23720</v>
          </cell>
          <cell r="F786" t="str">
            <v>Int accrued-long-term debt</v>
          </cell>
          <cell r="G786" t="str">
            <v>Interest accrued</v>
          </cell>
          <cell r="H786" t="str">
            <v>Interest and dividends payable</v>
          </cell>
          <cell r="I786">
            <v>237</v>
          </cell>
          <cell r="J786" t="str">
            <v>237 - Interest Accrued</v>
          </cell>
          <cell r="K786">
            <v>237</v>
          </cell>
          <cell r="L786" t="str">
            <v>237 - Interest Accrued</v>
          </cell>
          <cell r="M786" t="str">
            <v>Interest Accrued</v>
          </cell>
          <cell r="N786" t="str">
            <v>n/a</v>
          </cell>
          <cell r="O786" t="str">
            <v>n/a</v>
          </cell>
          <cell r="P786" t="str">
            <v>n/a</v>
          </cell>
          <cell r="Q786">
            <v>0</v>
          </cell>
        </row>
        <row r="787">
          <cell r="A787" t="str">
            <v>237018</v>
          </cell>
          <cell r="B787" t="str">
            <v>ACCR INT-SR NOTE LKE2011 $250M 9/21</v>
          </cell>
          <cell r="C787" t="str">
            <v>LIABILITY</v>
          </cell>
          <cell r="D787" t="str">
            <v>Open</v>
          </cell>
          <cell r="E787">
            <v>23720</v>
          </cell>
          <cell r="F787" t="str">
            <v>Int accrued-long-term debt</v>
          </cell>
          <cell r="G787" t="str">
            <v>Interest accrued</v>
          </cell>
          <cell r="H787" t="str">
            <v>Interest and dividends payable</v>
          </cell>
          <cell r="I787">
            <v>237</v>
          </cell>
          <cell r="J787" t="str">
            <v>237 - Interest Accrued</v>
          </cell>
          <cell r="K787">
            <v>237</v>
          </cell>
          <cell r="L787" t="str">
            <v>237 - Interest Accrued</v>
          </cell>
          <cell r="M787" t="str">
            <v>Interest Accrued</v>
          </cell>
          <cell r="N787" t="str">
            <v>n/a</v>
          </cell>
          <cell r="O787" t="str">
            <v>n/a</v>
          </cell>
          <cell r="P787" t="str">
            <v>n/a</v>
          </cell>
          <cell r="Q787">
            <v>0</v>
          </cell>
        </row>
        <row r="788">
          <cell r="A788" t="str">
            <v>237019</v>
          </cell>
          <cell r="B788" t="str">
            <v>ACCR INT-LGE REVOLVING CREDIT $400M 12/14</v>
          </cell>
          <cell r="C788" t="str">
            <v>LIABILITY</v>
          </cell>
          <cell r="D788" t="str">
            <v>Open</v>
          </cell>
          <cell r="E788">
            <v>23720</v>
          </cell>
          <cell r="F788" t="str">
            <v>Int accrued-long-term debt</v>
          </cell>
          <cell r="G788" t="str">
            <v>Interest accrued</v>
          </cell>
          <cell r="H788" t="str">
            <v>Interest and dividends payable</v>
          </cell>
          <cell r="I788">
            <v>237</v>
          </cell>
          <cell r="J788" t="str">
            <v>237 - Interest Accrued</v>
          </cell>
          <cell r="K788">
            <v>237</v>
          </cell>
          <cell r="L788" t="str">
            <v>237 - Interest Accrued</v>
          </cell>
          <cell r="M788" t="str">
            <v>Interest Accrued</v>
          </cell>
          <cell r="N788" t="str">
            <v>n/a</v>
          </cell>
          <cell r="O788" t="str">
            <v>n/a</v>
          </cell>
          <cell r="P788" t="str">
            <v>n/a</v>
          </cell>
          <cell r="Q788">
            <v>0</v>
          </cell>
        </row>
        <row r="789">
          <cell r="A789" t="str">
            <v>237020</v>
          </cell>
          <cell r="B789" t="str">
            <v>ACCR INT-FMB LGE2010 $250M 11/15</v>
          </cell>
          <cell r="C789" t="str">
            <v>LIABILITY</v>
          </cell>
          <cell r="D789" t="str">
            <v>Open</v>
          </cell>
          <cell r="E789">
            <v>23720</v>
          </cell>
          <cell r="F789" t="str">
            <v>Int accrued-long-term debt</v>
          </cell>
          <cell r="G789" t="str">
            <v>Interest accrued</v>
          </cell>
          <cell r="H789" t="str">
            <v>Interest and dividends payable</v>
          </cell>
          <cell r="I789">
            <v>237</v>
          </cell>
          <cell r="J789" t="str">
            <v>237 - Interest Accrued</v>
          </cell>
          <cell r="K789">
            <v>237</v>
          </cell>
          <cell r="L789" t="str">
            <v>237 - Interest Accrued</v>
          </cell>
          <cell r="M789" t="str">
            <v>Interest Accrued</v>
          </cell>
          <cell r="N789" t="str">
            <v>n/a</v>
          </cell>
          <cell r="O789" t="str">
            <v>n/a</v>
          </cell>
          <cell r="P789" t="str">
            <v>n/a</v>
          </cell>
          <cell r="Q789">
            <v>0</v>
          </cell>
        </row>
        <row r="790">
          <cell r="A790" t="str">
            <v>237021</v>
          </cell>
          <cell r="B790" t="str">
            <v>ACCR INT FMB LGE2010 $285M 11/40</v>
          </cell>
          <cell r="C790" t="str">
            <v>LIABILITY</v>
          </cell>
          <cell r="D790" t="str">
            <v>Open</v>
          </cell>
          <cell r="E790">
            <v>23720</v>
          </cell>
          <cell r="F790" t="str">
            <v>Int accrued-long-term debt</v>
          </cell>
          <cell r="G790" t="str">
            <v>Interest accrued</v>
          </cell>
          <cell r="H790" t="str">
            <v>Interest and dividends payable</v>
          </cell>
          <cell r="I790">
            <v>237</v>
          </cell>
          <cell r="J790" t="str">
            <v>237 - Interest Accrued</v>
          </cell>
          <cell r="K790">
            <v>237</v>
          </cell>
          <cell r="L790" t="str">
            <v>237 - Interest Accrued</v>
          </cell>
          <cell r="M790" t="str">
            <v>Interest Accrued</v>
          </cell>
          <cell r="N790" t="str">
            <v>n/a</v>
          </cell>
          <cell r="O790" t="str">
            <v>n/a</v>
          </cell>
          <cell r="P790" t="str">
            <v>n/a</v>
          </cell>
          <cell r="Q790">
            <v>0</v>
          </cell>
        </row>
        <row r="791">
          <cell r="A791" t="str">
            <v>237103</v>
          </cell>
          <cell r="B791" t="str">
            <v>ACCR INT-PCB CC2008A $77.9M 02/32</v>
          </cell>
          <cell r="C791" t="str">
            <v>LIABILITY</v>
          </cell>
          <cell r="D791" t="str">
            <v>Open</v>
          </cell>
          <cell r="E791">
            <v>23720</v>
          </cell>
          <cell r="F791" t="str">
            <v>Int accrued-long-term debt</v>
          </cell>
          <cell r="G791" t="str">
            <v>Interest accrued</v>
          </cell>
          <cell r="H791" t="str">
            <v>Interest and dividends payable</v>
          </cell>
          <cell r="I791">
            <v>237</v>
          </cell>
          <cell r="J791" t="str">
            <v>237 - Interest Accrued</v>
          </cell>
          <cell r="K791">
            <v>237</v>
          </cell>
          <cell r="L791" t="str">
            <v>237 - Interest Accrued</v>
          </cell>
          <cell r="M791" t="str">
            <v>Interest Accrued</v>
          </cell>
          <cell r="N791" t="str">
            <v>n/a</v>
          </cell>
          <cell r="O791" t="str">
            <v>n/a</v>
          </cell>
          <cell r="P791" t="str">
            <v>n/a</v>
          </cell>
          <cell r="Q791">
            <v>0</v>
          </cell>
        </row>
        <row r="792">
          <cell r="A792" t="str">
            <v>237125</v>
          </cell>
          <cell r="B792" t="str">
            <v>ACCR INT-PCB LM/JC2007A $31M 06/33</v>
          </cell>
          <cell r="C792" t="str">
            <v>LIABILITY</v>
          </cell>
          <cell r="D792" t="str">
            <v>Open</v>
          </cell>
          <cell r="E792">
            <v>23720</v>
          </cell>
          <cell r="F792" t="str">
            <v>Int accrued-long-term debt</v>
          </cell>
          <cell r="G792" t="str">
            <v>Interest accrued</v>
          </cell>
          <cell r="H792" t="str">
            <v>Interest and dividends payable</v>
          </cell>
          <cell r="I792">
            <v>237</v>
          </cell>
          <cell r="J792" t="str">
            <v>237 - Interest Accrued</v>
          </cell>
          <cell r="K792">
            <v>237</v>
          </cell>
          <cell r="L792" t="str">
            <v>237 - Interest Accrued</v>
          </cell>
          <cell r="M792" t="str">
            <v>Interest Accrued</v>
          </cell>
          <cell r="N792" t="str">
            <v>n/a</v>
          </cell>
          <cell r="O792" t="str">
            <v>n/a</v>
          </cell>
          <cell r="P792" t="str">
            <v>n/a</v>
          </cell>
          <cell r="Q792">
            <v>0</v>
          </cell>
        </row>
        <row r="793">
          <cell r="A793" t="str">
            <v>237126</v>
          </cell>
          <cell r="B793" t="str">
            <v>ACCR INT-PCB LM/JC2007B $35.2M 06/33</v>
          </cell>
          <cell r="C793" t="str">
            <v>LIABILITY</v>
          </cell>
          <cell r="D793" t="str">
            <v>Open</v>
          </cell>
          <cell r="E793">
            <v>23720</v>
          </cell>
          <cell r="F793" t="str">
            <v>Int accrued-long-term debt</v>
          </cell>
          <cell r="G793" t="str">
            <v>Interest accrued</v>
          </cell>
          <cell r="H793" t="str">
            <v>Interest and dividends payable</v>
          </cell>
          <cell r="I793">
            <v>237</v>
          </cell>
          <cell r="J793" t="str">
            <v>237 - Interest Accrued</v>
          </cell>
          <cell r="K793">
            <v>237</v>
          </cell>
          <cell r="L793" t="str">
            <v>237 - Interest Accrued</v>
          </cell>
          <cell r="M793" t="str">
            <v>Interest Accrued</v>
          </cell>
          <cell r="N793" t="str">
            <v>n/a</v>
          </cell>
          <cell r="O793" t="str">
            <v>n/a</v>
          </cell>
          <cell r="P793" t="str">
            <v>n/a</v>
          </cell>
          <cell r="Q793">
            <v>0</v>
          </cell>
        </row>
        <row r="794">
          <cell r="A794" t="str">
            <v>237127</v>
          </cell>
          <cell r="B794" t="str">
            <v>ACCR INT-PCB TC2007A $60M 06/33</v>
          </cell>
          <cell r="C794" t="str">
            <v>LIABILITY</v>
          </cell>
          <cell r="D794" t="str">
            <v>Open</v>
          </cell>
          <cell r="E794">
            <v>23720</v>
          </cell>
          <cell r="F794" t="str">
            <v>Int accrued-long-term debt</v>
          </cell>
          <cell r="G794" t="str">
            <v>Interest accrued</v>
          </cell>
          <cell r="H794" t="str">
            <v>Interest and dividends payable</v>
          </cell>
          <cell r="I794">
            <v>237</v>
          </cell>
          <cell r="J794" t="str">
            <v>237 - Interest Accrued</v>
          </cell>
          <cell r="K794">
            <v>237</v>
          </cell>
          <cell r="L794" t="str">
            <v>237 - Interest Accrued</v>
          </cell>
          <cell r="M794" t="str">
            <v>Interest Accrued</v>
          </cell>
          <cell r="N794" t="str">
            <v>n/a</v>
          </cell>
          <cell r="O794" t="str">
            <v>n/a</v>
          </cell>
          <cell r="P794" t="str">
            <v>n/a</v>
          </cell>
          <cell r="Q794">
            <v>0</v>
          </cell>
        </row>
        <row r="795">
          <cell r="A795" t="str">
            <v>237128</v>
          </cell>
          <cell r="B795" t="str">
            <v>ACCR INT-PCB JC2000A $25M 05/27</v>
          </cell>
          <cell r="C795" t="str">
            <v>LIABILITY</v>
          </cell>
          <cell r="D795" t="str">
            <v>Open</v>
          </cell>
          <cell r="E795">
            <v>23720</v>
          </cell>
          <cell r="F795" t="str">
            <v>Int accrued-long-term debt</v>
          </cell>
          <cell r="G795" t="str">
            <v>Interest accrued</v>
          </cell>
          <cell r="H795" t="str">
            <v>Interest and dividends payable</v>
          </cell>
          <cell r="I795">
            <v>237</v>
          </cell>
          <cell r="J795" t="str">
            <v>237 - Interest Accrued</v>
          </cell>
          <cell r="K795">
            <v>237</v>
          </cell>
          <cell r="L795" t="str">
            <v>237 - Interest Accrued</v>
          </cell>
          <cell r="M795" t="str">
            <v>Interest Accrued</v>
          </cell>
          <cell r="N795" t="str">
            <v>n/a</v>
          </cell>
          <cell r="O795" t="str">
            <v>n/a</v>
          </cell>
          <cell r="P795" t="str">
            <v>n/a</v>
          </cell>
          <cell r="Q795">
            <v>0</v>
          </cell>
        </row>
        <row r="796">
          <cell r="A796" t="str">
            <v>237129</v>
          </cell>
          <cell r="B796" t="str">
            <v>ACCR INT-PCB TC2000A $83.3M 08/30</v>
          </cell>
          <cell r="C796" t="str">
            <v>LIABILITY</v>
          </cell>
          <cell r="D796" t="str">
            <v>Open</v>
          </cell>
          <cell r="E796">
            <v>23720</v>
          </cell>
          <cell r="F796" t="str">
            <v>Int accrued-long-term debt</v>
          </cell>
          <cell r="G796" t="str">
            <v>Interest accrued</v>
          </cell>
          <cell r="H796" t="str">
            <v>Interest and dividends payable</v>
          </cell>
          <cell r="I796">
            <v>237</v>
          </cell>
          <cell r="J796" t="str">
            <v>237 - Interest Accrued</v>
          </cell>
          <cell r="K796">
            <v>237</v>
          </cell>
          <cell r="L796" t="str">
            <v>237 - Interest Accrued</v>
          </cell>
          <cell r="M796" t="str">
            <v>Interest Accrued</v>
          </cell>
          <cell r="N796" t="str">
            <v>n/a</v>
          </cell>
          <cell r="O796" t="str">
            <v>n/a</v>
          </cell>
          <cell r="P796" t="str">
            <v>n/a</v>
          </cell>
          <cell r="Q796">
            <v>0</v>
          </cell>
        </row>
        <row r="797">
          <cell r="A797" t="str">
            <v>237131</v>
          </cell>
          <cell r="B797" t="str">
            <v>ACCR INT-PCB JC2001A $10.1M 09/27</v>
          </cell>
          <cell r="C797" t="str">
            <v>LIABILITY</v>
          </cell>
          <cell r="D797" t="str">
            <v>Open</v>
          </cell>
          <cell r="E797">
            <v>23720</v>
          </cell>
          <cell r="F797" t="str">
            <v>Int accrued-long-term debt</v>
          </cell>
          <cell r="G797" t="str">
            <v>Interest accrued</v>
          </cell>
          <cell r="H797" t="str">
            <v>Interest and dividends payable</v>
          </cell>
          <cell r="I797">
            <v>237</v>
          </cell>
          <cell r="J797" t="str">
            <v>237 - Interest Accrued</v>
          </cell>
          <cell r="K797">
            <v>237</v>
          </cell>
          <cell r="L797" t="str">
            <v>237 - Interest Accrued</v>
          </cell>
          <cell r="M797" t="str">
            <v>Interest Accrued</v>
          </cell>
          <cell r="N797" t="str">
            <v>n/a</v>
          </cell>
          <cell r="O797" t="str">
            <v>n/a</v>
          </cell>
          <cell r="P797" t="str">
            <v>n/a</v>
          </cell>
          <cell r="Q797">
            <v>0</v>
          </cell>
        </row>
        <row r="798">
          <cell r="A798" t="str">
            <v>237149</v>
          </cell>
          <cell r="B798" t="str">
            <v>ACCR INT-PCB MERC2000A $12.9M 05/23</v>
          </cell>
          <cell r="C798" t="str">
            <v>LIABILITY</v>
          </cell>
          <cell r="D798" t="str">
            <v>Open</v>
          </cell>
          <cell r="E798">
            <v>23720</v>
          </cell>
          <cell r="F798" t="str">
            <v>Int accrued-long-term debt</v>
          </cell>
          <cell r="G798" t="str">
            <v>Interest accrued</v>
          </cell>
          <cell r="H798" t="str">
            <v>Interest and dividends payable</v>
          </cell>
          <cell r="I798">
            <v>237</v>
          </cell>
          <cell r="J798" t="str">
            <v>237 - Interest Accrued</v>
          </cell>
          <cell r="K798">
            <v>237</v>
          </cell>
          <cell r="L798" t="str">
            <v>237 - Interest Accrued</v>
          </cell>
          <cell r="M798" t="str">
            <v>Interest Accrued</v>
          </cell>
          <cell r="N798" t="str">
            <v>n/a</v>
          </cell>
          <cell r="O798" t="str">
            <v>n/a</v>
          </cell>
          <cell r="P798" t="str">
            <v>n/a</v>
          </cell>
          <cell r="Q798">
            <v>0</v>
          </cell>
        </row>
        <row r="799">
          <cell r="A799" t="str">
            <v>237161</v>
          </cell>
          <cell r="B799" t="str">
            <v>ACCR INT-SWAP-JPM $83.335M 11/20 5.495%</v>
          </cell>
          <cell r="C799" t="str">
            <v>LIABILITY</v>
          </cell>
          <cell r="D799" t="str">
            <v>Open</v>
          </cell>
          <cell r="E799">
            <v>23720</v>
          </cell>
          <cell r="F799" t="str">
            <v>Int accrued-long-term debt</v>
          </cell>
          <cell r="G799" t="str">
            <v>Interest accrued</v>
          </cell>
          <cell r="H799" t="str">
            <v>Interest and dividends payable</v>
          </cell>
          <cell r="I799">
            <v>237</v>
          </cell>
          <cell r="J799" t="str">
            <v>237 - Interest Accrued</v>
          </cell>
          <cell r="K799">
            <v>237</v>
          </cell>
          <cell r="L799" t="str">
            <v>237 - Interest Accrued</v>
          </cell>
          <cell r="M799" t="str">
            <v>Interest Accrued</v>
          </cell>
          <cell r="N799" t="str">
            <v>n/a</v>
          </cell>
          <cell r="O799" t="str">
            <v>n/a</v>
          </cell>
          <cell r="P799" t="str">
            <v>n/a</v>
          </cell>
          <cell r="Q799">
            <v>0</v>
          </cell>
        </row>
        <row r="800">
          <cell r="A800" t="str">
            <v>237164</v>
          </cell>
          <cell r="B800" t="str">
            <v>ACCR INT-SWAP-MS $32M 10/32 3.657%</v>
          </cell>
          <cell r="C800" t="str">
            <v>LIABILITY</v>
          </cell>
          <cell r="D800" t="str">
            <v>Open</v>
          </cell>
          <cell r="E800">
            <v>23720</v>
          </cell>
          <cell r="F800" t="str">
            <v>Int accrued-long-term debt</v>
          </cell>
          <cell r="G800" t="str">
            <v>Interest accrued</v>
          </cell>
          <cell r="H800" t="str">
            <v>Interest and dividends payable</v>
          </cell>
          <cell r="I800">
            <v>237</v>
          </cell>
          <cell r="J800" t="str">
            <v>237 - Interest Accrued</v>
          </cell>
          <cell r="K800">
            <v>237</v>
          </cell>
          <cell r="L800" t="str">
            <v>237 - Interest Accrued</v>
          </cell>
          <cell r="M800" t="str">
            <v>Interest Accrued</v>
          </cell>
          <cell r="N800" t="str">
            <v>n/a</v>
          </cell>
          <cell r="O800" t="str">
            <v>n/a</v>
          </cell>
          <cell r="P800" t="str">
            <v>n/a</v>
          </cell>
          <cell r="Q800">
            <v>0</v>
          </cell>
        </row>
        <row r="801">
          <cell r="A801" t="str">
            <v>237165</v>
          </cell>
          <cell r="B801" t="str">
            <v>ACCR INT-SWAP-MS $32M 10/32 3.645%</v>
          </cell>
          <cell r="C801" t="str">
            <v>LIABILITY</v>
          </cell>
          <cell r="D801" t="str">
            <v>Open</v>
          </cell>
          <cell r="E801">
            <v>23720</v>
          </cell>
          <cell r="F801" t="str">
            <v>Int accrued-long-term debt</v>
          </cell>
          <cell r="G801" t="str">
            <v>Interest accrued</v>
          </cell>
          <cell r="H801" t="str">
            <v>Interest and dividends payable</v>
          </cell>
          <cell r="I801">
            <v>237</v>
          </cell>
          <cell r="J801" t="str">
            <v>237 - Interest Accrued</v>
          </cell>
          <cell r="K801">
            <v>237</v>
          </cell>
          <cell r="L801" t="str">
            <v>237 - Interest Accrued</v>
          </cell>
          <cell r="M801" t="str">
            <v>Interest Accrued</v>
          </cell>
          <cell r="N801" t="str">
            <v>n/a</v>
          </cell>
          <cell r="O801" t="str">
            <v>n/a</v>
          </cell>
          <cell r="P801" t="str">
            <v>n/a</v>
          </cell>
          <cell r="Q801">
            <v>0</v>
          </cell>
        </row>
        <row r="802">
          <cell r="A802" t="str">
            <v>237166</v>
          </cell>
          <cell r="B802" t="str">
            <v>ACCR INT-SWAP-BOA $32M 10/32 3.695%</v>
          </cell>
          <cell r="C802" t="str">
            <v>LIABILITY</v>
          </cell>
          <cell r="D802" t="str">
            <v>Open</v>
          </cell>
          <cell r="E802">
            <v>23720</v>
          </cell>
          <cell r="F802" t="str">
            <v>Int accrued-long-term debt</v>
          </cell>
          <cell r="G802" t="str">
            <v>Interest accrued</v>
          </cell>
          <cell r="H802" t="str">
            <v>Interest and dividends payable</v>
          </cell>
          <cell r="I802">
            <v>237</v>
          </cell>
          <cell r="J802" t="str">
            <v>237 - Interest Accrued</v>
          </cell>
          <cell r="K802">
            <v>237</v>
          </cell>
          <cell r="L802" t="str">
            <v>237 - Interest Accrued</v>
          </cell>
          <cell r="M802" t="str">
            <v>Interest Accrued</v>
          </cell>
          <cell r="N802" t="str">
            <v>n/a</v>
          </cell>
          <cell r="O802" t="str">
            <v>n/a</v>
          </cell>
          <cell r="P802" t="str">
            <v>n/a</v>
          </cell>
          <cell r="Q802">
            <v>0</v>
          </cell>
        </row>
        <row r="803">
          <cell r="A803" t="str">
            <v>237180</v>
          </cell>
          <cell r="B803" t="str">
            <v>ACCR INT-PCB JC2001A $22.5M 9/26</v>
          </cell>
          <cell r="C803" t="str">
            <v>LIABILITY</v>
          </cell>
          <cell r="D803" t="str">
            <v>Open</v>
          </cell>
          <cell r="E803">
            <v>23720</v>
          </cell>
          <cell r="F803" t="str">
            <v>Int accrued-long-term debt</v>
          </cell>
          <cell r="G803" t="str">
            <v>Interest accrued</v>
          </cell>
          <cell r="H803" t="str">
            <v>Interest and dividends payable</v>
          </cell>
          <cell r="I803">
            <v>237</v>
          </cell>
          <cell r="J803" t="str">
            <v>237 - Interest Accrued</v>
          </cell>
          <cell r="K803">
            <v>237</v>
          </cell>
          <cell r="L803" t="str">
            <v>237 - Interest Accrued</v>
          </cell>
          <cell r="M803" t="str">
            <v>Interest Accrued</v>
          </cell>
          <cell r="N803" t="str">
            <v>n/a</v>
          </cell>
          <cell r="O803" t="str">
            <v>n/a</v>
          </cell>
          <cell r="P803" t="str">
            <v>n/a</v>
          </cell>
          <cell r="Q803">
            <v>0</v>
          </cell>
        </row>
        <row r="804">
          <cell r="A804" t="str">
            <v>237181</v>
          </cell>
          <cell r="B804" t="str">
            <v>ACCR INT-PCB TC2001A $27.5M 9/26</v>
          </cell>
          <cell r="C804" t="str">
            <v>LIABILITY</v>
          </cell>
          <cell r="D804" t="str">
            <v>Open</v>
          </cell>
          <cell r="E804">
            <v>23720</v>
          </cell>
          <cell r="F804" t="str">
            <v>Int accrued-long-term debt</v>
          </cell>
          <cell r="G804" t="str">
            <v>Interest accrued</v>
          </cell>
          <cell r="H804" t="str">
            <v>Interest and dividends payable</v>
          </cell>
          <cell r="I804">
            <v>237</v>
          </cell>
          <cell r="J804" t="str">
            <v>237 - Interest Accrued</v>
          </cell>
          <cell r="K804">
            <v>237</v>
          </cell>
          <cell r="L804" t="str">
            <v>237 - Interest Accrued</v>
          </cell>
          <cell r="M804" t="str">
            <v>Interest Accrued</v>
          </cell>
          <cell r="N804" t="str">
            <v>n/a</v>
          </cell>
          <cell r="O804" t="str">
            <v>n/a</v>
          </cell>
          <cell r="P804" t="str">
            <v>n/a</v>
          </cell>
          <cell r="Q804">
            <v>0</v>
          </cell>
        </row>
        <row r="805">
          <cell r="A805" t="str">
            <v>237182</v>
          </cell>
          <cell r="B805" t="str">
            <v>ACCR INT-PCB JC2001B $35M 11/27</v>
          </cell>
          <cell r="C805" t="str">
            <v>LIABILITY</v>
          </cell>
          <cell r="D805" t="str">
            <v>Open</v>
          </cell>
          <cell r="E805">
            <v>23720</v>
          </cell>
          <cell r="F805" t="str">
            <v>Int accrued-long-term debt</v>
          </cell>
          <cell r="G805" t="str">
            <v>Interest accrued</v>
          </cell>
          <cell r="H805" t="str">
            <v>Interest and dividends payable</v>
          </cell>
          <cell r="I805">
            <v>237</v>
          </cell>
          <cell r="J805" t="str">
            <v>237 - Interest Accrued</v>
          </cell>
          <cell r="K805">
            <v>237</v>
          </cell>
          <cell r="L805" t="str">
            <v>237 - Interest Accrued</v>
          </cell>
          <cell r="M805" t="str">
            <v>Interest Accrued</v>
          </cell>
          <cell r="N805" t="str">
            <v>n/a</v>
          </cell>
          <cell r="O805" t="str">
            <v>n/a</v>
          </cell>
          <cell r="P805" t="str">
            <v>n/a</v>
          </cell>
          <cell r="Q805">
            <v>0</v>
          </cell>
        </row>
        <row r="806">
          <cell r="A806" t="str">
            <v>237183</v>
          </cell>
          <cell r="B806" t="str">
            <v>ACCR INT-PCB TC2001B $35M 11/27</v>
          </cell>
          <cell r="C806" t="str">
            <v>LIABILITY</v>
          </cell>
          <cell r="D806" t="str">
            <v>Open</v>
          </cell>
          <cell r="E806">
            <v>23720</v>
          </cell>
          <cell r="F806" t="str">
            <v>Int accrued-long-term debt</v>
          </cell>
          <cell r="G806" t="str">
            <v>Interest accrued</v>
          </cell>
          <cell r="H806" t="str">
            <v>Interest and dividends payable</v>
          </cell>
          <cell r="I806">
            <v>237</v>
          </cell>
          <cell r="J806" t="str">
            <v>237 - Interest Accrued</v>
          </cell>
          <cell r="K806">
            <v>237</v>
          </cell>
          <cell r="L806" t="str">
            <v>237 - Interest Accrued</v>
          </cell>
          <cell r="M806" t="str">
            <v>Interest Accrued</v>
          </cell>
          <cell r="N806" t="str">
            <v>n/a</v>
          </cell>
          <cell r="O806" t="str">
            <v>n/a</v>
          </cell>
          <cell r="P806" t="str">
            <v>n/a</v>
          </cell>
          <cell r="Q806">
            <v>0</v>
          </cell>
        </row>
        <row r="807">
          <cell r="A807" t="str">
            <v>237184</v>
          </cell>
          <cell r="B807" t="str">
            <v>ACCR INT-PCB CC2002A $20.93M 2/32</v>
          </cell>
          <cell r="C807" t="str">
            <v>LIABILITY</v>
          </cell>
          <cell r="D807" t="str">
            <v>Open</v>
          </cell>
          <cell r="E807">
            <v>23720</v>
          </cell>
          <cell r="F807" t="str">
            <v>Int accrued-long-term debt</v>
          </cell>
          <cell r="G807" t="str">
            <v>Interest accrued</v>
          </cell>
          <cell r="H807" t="str">
            <v>Interest and dividends payable</v>
          </cell>
          <cell r="I807">
            <v>237</v>
          </cell>
          <cell r="J807" t="str">
            <v>237 - Interest Accrued</v>
          </cell>
          <cell r="K807">
            <v>237</v>
          </cell>
          <cell r="L807" t="str">
            <v>237 - Interest Accrued</v>
          </cell>
          <cell r="M807" t="str">
            <v>Interest Accrued</v>
          </cell>
          <cell r="N807" t="str">
            <v>n/a</v>
          </cell>
          <cell r="O807" t="str">
            <v>n/a</v>
          </cell>
          <cell r="P807" t="str">
            <v>n/a</v>
          </cell>
          <cell r="Q807">
            <v>0</v>
          </cell>
        </row>
        <row r="808">
          <cell r="A808" t="str">
            <v>237185</v>
          </cell>
          <cell r="B808" t="str">
            <v>ACCR INT-PCB CC2002B $2.4M 2/32</v>
          </cell>
          <cell r="C808" t="str">
            <v>LIABILITY</v>
          </cell>
          <cell r="D808" t="str">
            <v>Open</v>
          </cell>
          <cell r="E808">
            <v>23720</v>
          </cell>
          <cell r="F808" t="str">
            <v>Int accrued-long-term debt</v>
          </cell>
          <cell r="G808" t="str">
            <v>Interest accrued</v>
          </cell>
          <cell r="H808" t="str">
            <v>Interest and dividends payable</v>
          </cell>
          <cell r="I808">
            <v>237</v>
          </cell>
          <cell r="J808" t="str">
            <v>237 - Interest Accrued</v>
          </cell>
          <cell r="K808">
            <v>237</v>
          </cell>
          <cell r="L808" t="str">
            <v>237 - Interest Accrued</v>
          </cell>
          <cell r="M808" t="str">
            <v>Interest Accrued</v>
          </cell>
          <cell r="N808" t="str">
            <v>n/a</v>
          </cell>
          <cell r="O808" t="str">
            <v>n/a</v>
          </cell>
          <cell r="P808" t="str">
            <v>n/a</v>
          </cell>
          <cell r="Q808">
            <v>0</v>
          </cell>
        </row>
        <row r="809">
          <cell r="A809" t="str">
            <v>237186</v>
          </cell>
          <cell r="B809" t="str">
            <v>ACCR INT-PCB MERC2002A $7.4M 2/32</v>
          </cell>
          <cell r="C809" t="str">
            <v>LIABILITY</v>
          </cell>
          <cell r="D809" t="str">
            <v>Open</v>
          </cell>
          <cell r="E809">
            <v>23720</v>
          </cell>
          <cell r="F809" t="str">
            <v>Int accrued-long-term debt</v>
          </cell>
          <cell r="G809" t="str">
            <v>Interest accrued</v>
          </cell>
          <cell r="H809" t="str">
            <v>Interest and dividends payable</v>
          </cell>
          <cell r="I809">
            <v>237</v>
          </cell>
          <cell r="J809" t="str">
            <v>237 - Interest Accrued</v>
          </cell>
          <cell r="K809">
            <v>237</v>
          </cell>
          <cell r="L809" t="str">
            <v>237 - Interest Accrued</v>
          </cell>
          <cell r="M809" t="str">
            <v>Interest Accrued</v>
          </cell>
          <cell r="N809" t="str">
            <v>n/a</v>
          </cell>
          <cell r="O809" t="str">
            <v>n/a</v>
          </cell>
          <cell r="P809" t="str">
            <v>n/a</v>
          </cell>
          <cell r="Q809">
            <v>0</v>
          </cell>
        </row>
        <row r="810">
          <cell r="A810" t="str">
            <v>237187</v>
          </cell>
          <cell r="B810" t="str">
            <v>ACCR INT-PCB MUHC2002A $2.4M 2/32</v>
          </cell>
          <cell r="C810" t="str">
            <v>LIABILITY</v>
          </cell>
          <cell r="D810" t="str">
            <v>Open</v>
          </cell>
          <cell r="E810">
            <v>23720</v>
          </cell>
          <cell r="F810" t="str">
            <v>Int accrued-long-term debt</v>
          </cell>
          <cell r="G810" t="str">
            <v>Interest accrued</v>
          </cell>
          <cell r="H810" t="str">
            <v>Interest and dividends payable</v>
          </cell>
          <cell r="I810">
            <v>237</v>
          </cell>
          <cell r="J810" t="str">
            <v>237 - Interest Accrued</v>
          </cell>
          <cell r="K810">
            <v>237</v>
          </cell>
          <cell r="L810" t="str">
            <v>237 - Interest Accrued</v>
          </cell>
          <cell r="M810" t="str">
            <v>Interest Accrued</v>
          </cell>
          <cell r="N810" t="str">
            <v>n/a</v>
          </cell>
          <cell r="O810" t="str">
            <v>n/a</v>
          </cell>
          <cell r="P810" t="str">
            <v>n/a</v>
          </cell>
          <cell r="Q810">
            <v>0</v>
          </cell>
        </row>
        <row r="811">
          <cell r="A811" t="str">
            <v>237188</v>
          </cell>
          <cell r="B811" t="str">
            <v>ACCR INT-PCB CC2002C $96M 10/32</v>
          </cell>
          <cell r="C811" t="str">
            <v>LIABILITY</v>
          </cell>
          <cell r="D811" t="str">
            <v>Open</v>
          </cell>
          <cell r="E811">
            <v>23720</v>
          </cell>
          <cell r="F811" t="str">
            <v>Int accrued-long-term debt</v>
          </cell>
          <cell r="G811" t="str">
            <v>Interest accrued</v>
          </cell>
          <cell r="H811" t="str">
            <v>Interest and dividends payable</v>
          </cell>
          <cell r="I811">
            <v>237</v>
          </cell>
          <cell r="J811" t="str">
            <v>237 - Interest Accrued</v>
          </cell>
          <cell r="K811">
            <v>237</v>
          </cell>
          <cell r="L811" t="str">
            <v>237 - Interest Accrued</v>
          </cell>
          <cell r="M811" t="str">
            <v>Interest Accrued</v>
          </cell>
          <cell r="N811" t="str">
            <v>n/a</v>
          </cell>
          <cell r="O811" t="str">
            <v>n/a</v>
          </cell>
          <cell r="P811" t="str">
            <v>n/a</v>
          </cell>
          <cell r="Q811">
            <v>0</v>
          </cell>
        </row>
        <row r="812">
          <cell r="A812" t="str">
            <v>237189</v>
          </cell>
          <cell r="B812" t="str">
            <v>ACCR INT-PCB TC2002A $41.665M 10/32</v>
          </cell>
          <cell r="C812" t="str">
            <v>LIABILITY</v>
          </cell>
          <cell r="D812" t="str">
            <v>Open</v>
          </cell>
          <cell r="E812">
            <v>23720</v>
          </cell>
          <cell r="F812" t="str">
            <v>Int accrued-long-term debt</v>
          </cell>
          <cell r="G812" t="str">
            <v>Interest accrued</v>
          </cell>
          <cell r="H812" t="str">
            <v>Interest and dividends payable</v>
          </cell>
          <cell r="I812">
            <v>237</v>
          </cell>
          <cell r="J812" t="str">
            <v>237 - Interest Accrued</v>
          </cell>
          <cell r="K812">
            <v>237</v>
          </cell>
          <cell r="L812" t="str">
            <v>237 - Interest Accrued</v>
          </cell>
          <cell r="M812" t="str">
            <v>Interest Accrued</v>
          </cell>
          <cell r="N812" t="str">
            <v>n/a</v>
          </cell>
          <cell r="O812" t="str">
            <v>n/a</v>
          </cell>
          <cell r="P812" t="str">
            <v>n/a</v>
          </cell>
          <cell r="Q812">
            <v>0</v>
          </cell>
        </row>
        <row r="813">
          <cell r="A813" t="str">
            <v>237190</v>
          </cell>
          <cell r="B813" t="str">
            <v>ACCR INT-PCB LM/JC2003A $128M 10/33</v>
          </cell>
          <cell r="C813" t="str">
            <v>LIABILITY</v>
          </cell>
          <cell r="D813" t="str">
            <v>Open</v>
          </cell>
          <cell r="E813">
            <v>23720</v>
          </cell>
          <cell r="F813" t="str">
            <v>Int accrued-long-term debt</v>
          </cell>
          <cell r="G813" t="str">
            <v>Interest accrued</v>
          </cell>
          <cell r="H813" t="str">
            <v>Interest and dividends payable</v>
          </cell>
          <cell r="I813">
            <v>237</v>
          </cell>
          <cell r="J813" t="str">
            <v>237 - Interest Accrued</v>
          </cell>
          <cell r="K813">
            <v>237</v>
          </cell>
          <cell r="L813" t="str">
            <v>237 - Interest Accrued</v>
          </cell>
          <cell r="M813" t="str">
            <v>Interest Accrued</v>
          </cell>
          <cell r="N813" t="str">
            <v>n/a</v>
          </cell>
          <cell r="O813" t="str">
            <v>n/a</v>
          </cell>
          <cell r="P813" t="str">
            <v>n/a</v>
          </cell>
          <cell r="Q813">
            <v>0</v>
          </cell>
        </row>
        <row r="814">
          <cell r="A814" t="str">
            <v>237192</v>
          </cell>
          <cell r="B814" t="str">
            <v>ACCR INT-PCB CC2004A $50M 10/34</v>
          </cell>
          <cell r="C814" t="str">
            <v>LIABILITY</v>
          </cell>
          <cell r="D814" t="str">
            <v>Open</v>
          </cell>
          <cell r="E814">
            <v>23720</v>
          </cell>
          <cell r="F814" t="str">
            <v>Int accrued-long-term debt</v>
          </cell>
          <cell r="G814" t="str">
            <v>Interest accrued</v>
          </cell>
          <cell r="H814" t="str">
            <v>Interest and dividends payable</v>
          </cell>
          <cell r="I814">
            <v>237</v>
          </cell>
          <cell r="J814" t="str">
            <v>237 - Interest Accrued</v>
          </cell>
          <cell r="K814">
            <v>237</v>
          </cell>
          <cell r="L814" t="str">
            <v>237 - Interest Accrued</v>
          </cell>
          <cell r="M814" t="str">
            <v>Interest Accrued</v>
          </cell>
          <cell r="N814" t="str">
            <v>n/a</v>
          </cell>
          <cell r="O814" t="str">
            <v>n/a</v>
          </cell>
          <cell r="P814" t="str">
            <v>n/a</v>
          </cell>
          <cell r="Q814">
            <v>0</v>
          </cell>
        </row>
        <row r="815">
          <cell r="A815" t="str">
            <v>237194</v>
          </cell>
          <cell r="B815" t="str">
            <v>ACCR INT-PCB LM/JC2005A $40M 2/35</v>
          </cell>
          <cell r="C815" t="str">
            <v>LIABILITY</v>
          </cell>
          <cell r="D815" t="str">
            <v>Open</v>
          </cell>
          <cell r="E815">
            <v>23720</v>
          </cell>
          <cell r="F815" t="str">
            <v>Int accrued-long-term debt</v>
          </cell>
          <cell r="G815" t="str">
            <v>Interest accrued</v>
          </cell>
          <cell r="H815" t="str">
            <v>Interest and dividends payable</v>
          </cell>
          <cell r="I815">
            <v>237</v>
          </cell>
          <cell r="J815" t="str">
            <v>237 - Interest Accrued</v>
          </cell>
          <cell r="K815">
            <v>237</v>
          </cell>
          <cell r="L815" t="str">
            <v>237 - Interest Accrued</v>
          </cell>
          <cell r="M815" t="str">
            <v>Interest Accrued</v>
          </cell>
          <cell r="N815" t="str">
            <v>n/a</v>
          </cell>
          <cell r="O815" t="str">
            <v>n/a</v>
          </cell>
          <cell r="P815" t="str">
            <v>n/a</v>
          </cell>
          <cell r="Q815">
            <v>0</v>
          </cell>
        </row>
        <row r="816">
          <cell r="A816" t="str">
            <v>237199</v>
          </cell>
          <cell r="B816" t="str">
            <v>ACCR INT-PCB CC2006B $54M 10/34</v>
          </cell>
          <cell r="C816" t="str">
            <v>LIABILITY</v>
          </cell>
          <cell r="D816" t="str">
            <v>Open</v>
          </cell>
          <cell r="E816">
            <v>23720</v>
          </cell>
          <cell r="F816" t="str">
            <v>Int accrued-long-term debt</v>
          </cell>
          <cell r="G816" t="str">
            <v>Interest accrued</v>
          </cell>
          <cell r="H816" t="str">
            <v>Interest and dividends payable</v>
          </cell>
          <cell r="I816">
            <v>237</v>
          </cell>
          <cell r="J816" t="str">
            <v>237 - Interest Accrued</v>
          </cell>
          <cell r="K816">
            <v>237</v>
          </cell>
          <cell r="L816" t="str">
            <v>237 - Interest Accrued</v>
          </cell>
          <cell r="M816" t="str">
            <v>Interest Accrued</v>
          </cell>
          <cell r="N816" t="str">
            <v>n/a</v>
          </cell>
          <cell r="O816" t="str">
            <v>n/a</v>
          </cell>
          <cell r="P816" t="str">
            <v>n/a</v>
          </cell>
          <cell r="Q816">
            <v>0</v>
          </cell>
        </row>
        <row r="817">
          <cell r="A817" t="str">
            <v>237300</v>
          </cell>
          <cell r="B817" t="str">
            <v>INT ACC-OTH LIAB</v>
          </cell>
          <cell r="C817" t="str">
            <v>LIABILITY</v>
          </cell>
          <cell r="D817" t="str">
            <v>Open</v>
          </cell>
          <cell r="E817">
            <v>23790</v>
          </cell>
          <cell r="F817" t="str">
            <v>Int accrued-other liabilities</v>
          </cell>
          <cell r="G817" t="str">
            <v>Interest accrued</v>
          </cell>
          <cell r="H817" t="str">
            <v>Interest and dividends payable</v>
          </cell>
          <cell r="I817">
            <v>237</v>
          </cell>
          <cell r="J817" t="str">
            <v>237 - Interest Accrued</v>
          </cell>
          <cell r="K817">
            <v>237</v>
          </cell>
          <cell r="L817" t="str">
            <v>237 - Interest Accrued</v>
          </cell>
          <cell r="M817" t="str">
            <v>Interest Accrued</v>
          </cell>
          <cell r="N817" t="str">
            <v>n/a</v>
          </cell>
          <cell r="O817" t="str">
            <v>n/a</v>
          </cell>
          <cell r="P817" t="str">
            <v>n/a</v>
          </cell>
          <cell r="Q817">
            <v>0</v>
          </cell>
        </row>
        <row r="818">
          <cell r="A818" t="str">
            <v>237301</v>
          </cell>
          <cell r="B818" t="str">
            <v>INTEREST ACCRUED ON CUSTOMER DEPOSITS</v>
          </cell>
          <cell r="C818" t="str">
            <v>LIABILITY</v>
          </cell>
          <cell r="D818" t="str">
            <v>Open</v>
          </cell>
          <cell r="E818">
            <v>23710</v>
          </cell>
          <cell r="F818" t="str">
            <v>Int accrued-customer deposits</v>
          </cell>
          <cell r="G818" t="str">
            <v>Interest accrued</v>
          </cell>
          <cell r="H818" t="str">
            <v>Interest and dividends payable</v>
          </cell>
          <cell r="I818">
            <v>237</v>
          </cell>
          <cell r="J818" t="str">
            <v>237 - Interest Accrued</v>
          </cell>
          <cell r="K818">
            <v>237</v>
          </cell>
          <cell r="L818" t="str">
            <v>237 - Interest Accrued</v>
          </cell>
          <cell r="M818" t="str">
            <v>Interest Accrued</v>
          </cell>
          <cell r="N818" t="str">
            <v>n/a</v>
          </cell>
          <cell r="O818" t="str">
            <v>n/a</v>
          </cell>
          <cell r="P818" t="str">
            <v>n/a</v>
          </cell>
          <cell r="Q818">
            <v>0</v>
          </cell>
        </row>
        <row r="819">
          <cell r="A819" t="str">
            <v>237302</v>
          </cell>
          <cell r="B819" t="str">
            <v>INTEREST ACCRUED ON RAR SETTLEMENTS</v>
          </cell>
          <cell r="C819" t="str">
            <v>LIABILITY</v>
          </cell>
          <cell r="D819" t="str">
            <v>Open</v>
          </cell>
          <cell r="E819">
            <v>23682</v>
          </cell>
          <cell r="F819" t="str">
            <v>TAXES ACCRUED INTEREST ESTP</v>
          </cell>
          <cell r="G819" t="str">
            <v>Federal taxes accrued</v>
          </cell>
          <cell r="H819" t="str">
            <v>Interest and dividends payable</v>
          </cell>
          <cell r="I819">
            <v>237.1</v>
          </cell>
          <cell r="J819" t="str">
            <v>237 - Interest Accrued</v>
          </cell>
          <cell r="K819">
            <v>237.1</v>
          </cell>
          <cell r="L819" t="str">
            <v>237.1 - Int Accr (Tax Accr St)</v>
          </cell>
          <cell r="M819" t="str">
            <v>Interest Accrued</v>
          </cell>
          <cell r="N819" t="str">
            <v>n/a</v>
          </cell>
          <cell r="O819" t="str">
            <v>n/a</v>
          </cell>
          <cell r="P819" t="str">
            <v>n/a</v>
          </cell>
          <cell r="Q819">
            <v>0</v>
          </cell>
        </row>
        <row r="820">
          <cell r="A820" t="str">
            <v>237304</v>
          </cell>
          <cell r="B820" t="str">
            <v>INTEREST ACCRUED ON TAX LIABILITIES</v>
          </cell>
          <cell r="C820" t="str">
            <v>LIABILITY</v>
          </cell>
          <cell r="D820" t="str">
            <v>Open</v>
          </cell>
          <cell r="E820">
            <v>23600</v>
          </cell>
          <cell r="F820" t="str">
            <v>Taxes accrued-other</v>
          </cell>
          <cell r="G820" t="str">
            <v>State taxes accrued</v>
          </cell>
          <cell r="H820" t="str">
            <v>Accrued taxes</v>
          </cell>
          <cell r="I820">
            <v>237.1</v>
          </cell>
          <cell r="J820" t="str">
            <v>237 - Interest Accrued</v>
          </cell>
          <cell r="K820">
            <v>237.1</v>
          </cell>
          <cell r="L820" t="str">
            <v>237.1 - Int Accr (Tax Accr St)</v>
          </cell>
          <cell r="M820" t="str">
            <v>Interest Accrued</v>
          </cell>
          <cell r="N820" t="str">
            <v>n/a</v>
          </cell>
          <cell r="O820" t="str">
            <v>n/a</v>
          </cell>
          <cell r="P820" t="str">
            <v>n/a</v>
          </cell>
          <cell r="Q820">
            <v>0</v>
          </cell>
        </row>
        <row r="821">
          <cell r="A821" t="str">
            <v>238200</v>
          </cell>
          <cell r="B821" t="str">
            <v>DIV PAYABLE INTERCOMPANY LG&amp;E ENERGY</v>
          </cell>
          <cell r="C821" t="str">
            <v>LIABILITY</v>
          </cell>
          <cell r="D821" t="str">
            <v>Open</v>
          </cell>
          <cell r="E821">
            <v>23820</v>
          </cell>
          <cell r="F821" t="str">
            <v>Div decl-com stk-affil co</v>
          </cell>
          <cell r="G821" t="str">
            <v>Dividends payable</v>
          </cell>
          <cell r="H821" t="str">
            <v>Dividends payable to affiiated companies (LKE)</v>
          </cell>
          <cell r="I821">
            <v>238</v>
          </cell>
          <cell r="J821" t="str">
            <v>238 - Dividends Declared</v>
          </cell>
          <cell r="K821">
            <v>238</v>
          </cell>
          <cell r="L821" t="str">
            <v>238 - Dividends Declared</v>
          </cell>
          <cell r="M821" t="str">
            <v>Dividends Payable</v>
          </cell>
          <cell r="N821" t="str">
            <v>n/a</v>
          </cell>
          <cell r="O821" t="str">
            <v>n/a</v>
          </cell>
          <cell r="P821" t="str">
            <v>n/a</v>
          </cell>
          <cell r="Q821">
            <v>0</v>
          </cell>
        </row>
        <row r="822">
          <cell r="A822" t="str">
            <v>238203</v>
          </cell>
          <cell r="B822" t="str">
            <v>DIV PAYABLE - PARENT FM KU</v>
          </cell>
          <cell r="C822" t="str">
            <v>LIABILITY</v>
          </cell>
          <cell r="D822" t="str">
            <v>Open</v>
          </cell>
          <cell r="E822">
            <v>23820</v>
          </cell>
          <cell r="F822" t="str">
            <v>Div decl-com stk-affil co</v>
          </cell>
          <cell r="G822" t="str">
            <v>Dividends payable</v>
          </cell>
          <cell r="H822" t="str">
            <v>Dividends payable to affiiated companies (LKE)</v>
          </cell>
          <cell r="I822">
            <v>238</v>
          </cell>
          <cell r="J822" t="str">
            <v>238 - Dividends Declared</v>
          </cell>
          <cell r="K822">
            <v>238</v>
          </cell>
          <cell r="L822" t="str">
            <v>238 - Dividends Declared</v>
          </cell>
          <cell r="M822" t="str">
            <v>Dividends Payable</v>
          </cell>
          <cell r="N822" t="str">
            <v>n/a</v>
          </cell>
          <cell r="O822" t="str">
            <v>n/a</v>
          </cell>
          <cell r="P822" t="str">
            <v>n/a</v>
          </cell>
          <cell r="Q822">
            <v>0</v>
          </cell>
        </row>
        <row r="823">
          <cell r="A823" t="str">
            <v>238204</v>
          </cell>
          <cell r="B823" t="str">
            <v>DIV PAYABLE - PPL FM LKE</v>
          </cell>
          <cell r="C823" t="str">
            <v>LIABILITY</v>
          </cell>
          <cell r="D823" t="str">
            <v>Open</v>
          </cell>
          <cell r="E823">
            <v>23820</v>
          </cell>
          <cell r="F823" t="str">
            <v>Div decl-com stk-affil co</v>
          </cell>
          <cell r="G823" t="str">
            <v>Dividends payable</v>
          </cell>
          <cell r="H823" t="str">
            <v>Dividends payable to affiiated companies (non-LKE)</v>
          </cell>
          <cell r="I823">
            <v>238</v>
          </cell>
          <cell r="J823" t="str">
            <v>238 - Dividends Declared</v>
          </cell>
          <cell r="K823">
            <v>238</v>
          </cell>
          <cell r="L823" t="str">
            <v>238 - Dividends Declared</v>
          </cell>
          <cell r="M823" t="str">
            <v>Dividends Payable</v>
          </cell>
          <cell r="N823" t="str">
            <v>n/a</v>
          </cell>
          <cell r="O823" t="str">
            <v>n/a</v>
          </cell>
          <cell r="P823" t="str">
            <v>n/a</v>
          </cell>
          <cell r="Q823">
            <v>0</v>
          </cell>
        </row>
        <row r="824">
          <cell r="A824" t="str">
            <v>241007</v>
          </cell>
          <cell r="B824" t="str">
            <v>TAX COLL PAY-FICA</v>
          </cell>
          <cell r="C824" t="str">
            <v>LIABILITY</v>
          </cell>
          <cell r="D824" t="str">
            <v>Open</v>
          </cell>
          <cell r="E824">
            <v>24130</v>
          </cell>
          <cell r="F824" t="str">
            <v>Tax coll pay-fica-soc sec</v>
          </cell>
          <cell r="G824" t="str">
            <v>Other current liab</v>
          </cell>
          <cell r="H824" t="str">
            <v>Other current liabilities</v>
          </cell>
          <cell r="I824">
            <v>241.1</v>
          </cell>
          <cell r="J824" t="str">
            <v>241 - Tax Collections Payable</v>
          </cell>
          <cell r="K824">
            <v>241</v>
          </cell>
          <cell r="L824" t="str">
            <v>241.1 - Tax Coll Payable (O/Cur Liab)</v>
          </cell>
          <cell r="M824" t="str">
            <v>Misc Current and Accr Liabilities</v>
          </cell>
          <cell r="N824" t="str">
            <v>n/a</v>
          </cell>
          <cell r="O824" t="str">
            <v>n/a</v>
          </cell>
          <cell r="P824" t="str">
            <v>n/a</v>
          </cell>
          <cell r="Q824">
            <v>0</v>
          </cell>
        </row>
        <row r="825">
          <cell r="A825" t="str">
            <v>241018</v>
          </cell>
          <cell r="B825" t="str">
            <v>STATE WITHHOLDING TAX PAYABLE</v>
          </cell>
          <cell r="C825" t="str">
            <v>LIABILITY</v>
          </cell>
          <cell r="D825" t="str">
            <v>Open</v>
          </cell>
          <cell r="E825">
            <v>24145</v>
          </cell>
          <cell r="F825" t="str">
            <v>Tax coll pay-emp w-h-state inc</v>
          </cell>
          <cell r="G825" t="str">
            <v>Other current liab</v>
          </cell>
          <cell r="H825" t="str">
            <v>Other current liabilities</v>
          </cell>
          <cell r="I825">
            <v>241.1</v>
          </cell>
          <cell r="J825" t="str">
            <v>241 - Tax Collections Payable</v>
          </cell>
          <cell r="K825">
            <v>241</v>
          </cell>
          <cell r="L825" t="str">
            <v>241.1 - Tax Coll Payable (O/Cur Liab)</v>
          </cell>
          <cell r="M825" t="str">
            <v>Misc Current and Accr Liabilities</v>
          </cell>
          <cell r="N825" t="str">
            <v>n/a</v>
          </cell>
          <cell r="O825" t="str">
            <v>n/a</v>
          </cell>
          <cell r="P825" t="str">
            <v>n/a</v>
          </cell>
          <cell r="Q825">
            <v>0</v>
          </cell>
        </row>
        <row r="826">
          <cell r="A826" t="str">
            <v>241036</v>
          </cell>
          <cell r="B826" t="str">
            <v>LOCAL WITHHOLDING TAX PAYABLE</v>
          </cell>
          <cell r="C826" t="str">
            <v>LIABILITY</v>
          </cell>
          <cell r="D826" t="str">
            <v>Open</v>
          </cell>
          <cell r="E826">
            <v>24140</v>
          </cell>
          <cell r="F826" t="str">
            <v>Tax coll pay-local wage</v>
          </cell>
          <cell r="G826" t="str">
            <v>Other current liab</v>
          </cell>
          <cell r="H826" t="str">
            <v>Other current liabilities</v>
          </cell>
          <cell r="I826">
            <v>241.1</v>
          </cell>
          <cell r="J826" t="str">
            <v>241 - Tax Collections Payable</v>
          </cell>
          <cell r="K826">
            <v>241</v>
          </cell>
          <cell r="L826" t="str">
            <v>241.1 - Tax Coll Payable (O/Cur Liab)</v>
          </cell>
          <cell r="M826" t="str">
            <v>Misc Current and Accr Liabilities</v>
          </cell>
          <cell r="N826" t="str">
            <v>n/a</v>
          </cell>
          <cell r="O826" t="str">
            <v>n/a</v>
          </cell>
          <cell r="P826" t="str">
            <v>n/a</v>
          </cell>
          <cell r="Q826">
            <v>0</v>
          </cell>
        </row>
        <row r="827">
          <cell r="A827" t="str">
            <v>241037</v>
          </cell>
          <cell r="B827" t="str">
            <v>T/C PAY-PERS INC-FED</v>
          </cell>
          <cell r="C827" t="str">
            <v>LIABILITY</v>
          </cell>
          <cell r="D827" t="str">
            <v>Open</v>
          </cell>
          <cell r="E827">
            <v>24120</v>
          </cell>
          <cell r="F827" t="str">
            <v>Tax coll pay-fit w-h-employee</v>
          </cell>
          <cell r="G827" t="str">
            <v>Other current liab</v>
          </cell>
          <cell r="H827" t="str">
            <v>Other current liabilities</v>
          </cell>
          <cell r="I827">
            <v>241.1</v>
          </cell>
          <cell r="J827" t="str">
            <v>241 - Tax Collections Payable</v>
          </cell>
          <cell r="K827">
            <v>241</v>
          </cell>
          <cell r="L827" t="str">
            <v>241.1 - Tax Coll Payable (O/Cur Liab)</v>
          </cell>
          <cell r="M827" t="str">
            <v>Misc Current and Accr Liabilities</v>
          </cell>
          <cell r="N827" t="str">
            <v>n/a</v>
          </cell>
          <cell r="O827" t="str">
            <v>n/a</v>
          </cell>
          <cell r="P827" t="str">
            <v>n/a</v>
          </cell>
          <cell r="Q827">
            <v>0</v>
          </cell>
        </row>
        <row r="828">
          <cell r="A828" t="str">
            <v>241038</v>
          </cell>
          <cell r="B828" t="str">
            <v>T/C PAY-ST SALES/USE</v>
          </cell>
          <cell r="C828" t="str">
            <v>LIABILITY</v>
          </cell>
          <cell r="D828" t="str">
            <v>Open</v>
          </cell>
          <cell r="E828">
            <v>24170</v>
          </cell>
          <cell r="F828" t="str">
            <v>Tax coll pay-pa sales</v>
          </cell>
          <cell r="G828" t="str">
            <v>Other current liab</v>
          </cell>
          <cell r="H828" t="str">
            <v>Other current liabilities</v>
          </cell>
          <cell r="I828">
            <v>241.1</v>
          </cell>
          <cell r="J828" t="str">
            <v>241 - Tax Collections Payable</v>
          </cell>
          <cell r="K828">
            <v>241</v>
          </cell>
          <cell r="L828" t="str">
            <v>241.1 - Tax Coll Payable (O/Cur Liab)</v>
          </cell>
          <cell r="M828" t="str">
            <v>Misc Current and Accr Liabilities</v>
          </cell>
          <cell r="N828" t="str">
            <v>n/a</v>
          </cell>
          <cell r="O828" t="str">
            <v>n/a</v>
          </cell>
          <cell r="P828" t="str">
            <v>n/a</v>
          </cell>
          <cell r="Q828">
            <v>0</v>
          </cell>
        </row>
        <row r="829">
          <cell r="A829" t="str">
            <v>241039</v>
          </cell>
          <cell r="B829" t="str">
            <v>T/C PAY-OCCUP/SCHOOL</v>
          </cell>
          <cell r="C829" t="str">
            <v>LIABILITY</v>
          </cell>
          <cell r="D829" t="str">
            <v>Open</v>
          </cell>
          <cell r="E829">
            <v>24123</v>
          </cell>
          <cell r="F829" t="str">
            <v>Tax coll pay-fit w-h-other</v>
          </cell>
          <cell r="G829" t="str">
            <v>Other current liab</v>
          </cell>
          <cell r="H829" t="str">
            <v>Other current liabilities</v>
          </cell>
          <cell r="I829">
            <v>241.1</v>
          </cell>
          <cell r="J829" t="str">
            <v>241 - Tax Collections Payable</v>
          </cell>
          <cell r="K829">
            <v>241</v>
          </cell>
          <cell r="L829" t="str">
            <v>241.1 - Tax Coll Payable (O/Cur Liab)</v>
          </cell>
          <cell r="M829" t="str">
            <v>Misc Current and Accr Liabilities</v>
          </cell>
          <cell r="N829" t="str">
            <v>n/a</v>
          </cell>
          <cell r="O829" t="str">
            <v>n/a</v>
          </cell>
          <cell r="P829" t="str">
            <v>n/a</v>
          </cell>
          <cell r="Q829">
            <v>0</v>
          </cell>
        </row>
        <row r="830">
          <cell r="A830" t="str">
            <v>241046</v>
          </cell>
          <cell r="B830" t="str">
            <v>CONSUMER UTILITY TAX-VA</v>
          </cell>
          <cell r="C830" t="str">
            <v>LIABILITY</v>
          </cell>
          <cell r="D830" t="str">
            <v>Open</v>
          </cell>
          <cell r="E830">
            <v>24176</v>
          </cell>
          <cell r="F830" t="str">
            <v>Tx coll pay-Oth State Sale tax</v>
          </cell>
          <cell r="G830" t="str">
            <v>Other current liab</v>
          </cell>
          <cell r="H830" t="str">
            <v>Other current liabilities</v>
          </cell>
          <cell r="I830">
            <v>241.1</v>
          </cell>
          <cell r="J830" t="str">
            <v>241 - Tax Collections Payable</v>
          </cell>
          <cell r="K830">
            <v>241</v>
          </cell>
          <cell r="L830" t="str">
            <v>241.1 - Tax Coll Payable (O/Cur Liab)</v>
          </cell>
          <cell r="M830" t="str">
            <v>Misc Current and Accr Liabilities</v>
          </cell>
          <cell r="N830" t="str">
            <v>n/a</v>
          </cell>
          <cell r="O830" t="str">
            <v>n/a</v>
          </cell>
          <cell r="P830" t="str">
            <v>n/a</v>
          </cell>
          <cell r="Q830">
            <v>0</v>
          </cell>
        </row>
        <row r="831">
          <cell r="A831" t="str">
            <v>241047</v>
          </cell>
          <cell r="B831" t="str">
            <v>SALES TAX-NORTON, VA</v>
          </cell>
          <cell r="C831" t="str">
            <v>LIABILITY</v>
          </cell>
          <cell r="D831" t="str">
            <v>Open</v>
          </cell>
          <cell r="E831">
            <v>24176</v>
          </cell>
          <cell r="F831" t="str">
            <v>Tx coll pay-Oth State Sale tax</v>
          </cell>
          <cell r="G831" t="str">
            <v>Other current liab</v>
          </cell>
          <cell r="H831" t="str">
            <v>Other current liabilities</v>
          </cell>
          <cell r="I831">
            <v>241.1</v>
          </cell>
          <cell r="J831" t="str">
            <v>241 - Tax Collections Payable</v>
          </cell>
          <cell r="K831">
            <v>241</v>
          </cell>
          <cell r="L831" t="str">
            <v>241.1 - Tax Coll Payable (O/Cur Liab)</v>
          </cell>
          <cell r="M831" t="str">
            <v>Misc Current and Accr Liabilities</v>
          </cell>
          <cell r="N831" t="str">
            <v>n/a</v>
          </cell>
          <cell r="O831" t="str">
            <v>n/a</v>
          </cell>
          <cell r="P831" t="str">
            <v>n/a</v>
          </cell>
          <cell r="Q831">
            <v>0</v>
          </cell>
        </row>
        <row r="832">
          <cell r="A832" t="str">
            <v>241048</v>
          </cell>
          <cell r="B832" t="str">
            <v>FRANCHISE FEE-NET UNBILLED</v>
          </cell>
          <cell r="C832" t="str">
            <v>LIABILITY</v>
          </cell>
          <cell r="D832" t="str">
            <v>Open</v>
          </cell>
          <cell r="E832">
            <v>24176</v>
          </cell>
          <cell r="F832" t="str">
            <v>Tx coll pay-Oth State Sale tax</v>
          </cell>
          <cell r="G832" t="str">
            <v>Other current liab</v>
          </cell>
          <cell r="H832" t="str">
            <v>Other current liabilities</v>
          </cell>
          <cell r="I832">
            <v>241.1</v>
          </cell>
          <cell r="J832" t="str">
            <v>241 - Tax Collections Payable</v>
          </cell>
          <cell r="K832">
            <v>241</v>
          </cell>
          <cell r="L832" t="str">
            <v>241.1 - Tax Coll Payable (O/Cur Liab)</v>
          </cell>
          <cell r="M832" t="str">
            <v>Misc Current and Accr Liabilities</v>
          </cell>
          <cell r="N832" t="str">
            <v>n/a</v>
          </cell>
          <cell r="O832" t="str">
            <v>n/a</v>
          </cell>
          <cell r="P832" t="str">
            <v>n/a</v>
          </cell>
          <cell r="Q832">
            <v>0</v>
          </cell>
        </row>
        <row r="833">
          <cell r="A833" t="str">
            <v>241049</v>
          </cell>
          <cell r="B833" t="str">
            <v>FRANCHISE FEE PAYABLE-CHARGE UNCOLLECTED</v>
          </cell>
          <cell r="C833" t="str">
            <v>LIABILITY</v>
          </cell>
          <cell r="D833" t="str">
            <v>Open</v>
          </cell>
          <cell r="E833">
            <v>24176</v>
          </cell>
          <cell r="F833" t="str">
            <v>Tx coll pay-Oth State Sale tax</v>
          </cell>
          <cell r="G833" t="str">
            <v>Other current liab</v>
          </cell>
          <cell r="H833" t="str">
            <v>Other current liabilities</v>
          </cell>
          <cell r="I833">
            <v>241.1</v>
          </cell>
          <cell r="J833" t="str">
            <v>241 - Tax Collections Payable</v>
          </cell>
          <cell r="K833">
            <v>241</v>
          </cell>
          <cell r="L833" t="str">
            <v>241.1 - Tax Coll Payable (O/Cur Liab)</v>
          </cell>
          <cell r="M833" t="str">
            <v>Misc Current and Accr Liabilities</v>
          </cell>
          <cell r="N833" t="str">
            <v>n/a</v>
          </cell>
          <cell r="O833" t="str">
            <v>n/a</v>
          </cell>
          <cell r="P833" t="str">
            <v>n/a</v>
          </cell>
          <cell r="Q833">
            <v>0</v>
          </cell>
        </row>
        <row r="834">
          <cell r="A834" t="str">
            <v>241056</v>
          </cell>
          <cell r="B834" t="str">
            <v>FRANCHISE FEE COLLECTED ON BAD DEBTS</v>
          </cell>
          <cell r="C834" t="str">
            <v>LIABILITY</v>
          </cell>
          <cell r="D834" t="str">
            <v>Open</v>
          </cell>
          <cell r="E834">
            <v>24176</v>
          </cell>
          <cell r="F834" t="str">
            <v>Tx coll pay-Oth State Sale tax</v>
          </cell>
          <cell r="G834" t="str">
            <v>Other current liab</v>
          </cell>
          <cell r="H834" t="str">
            <v>Other current liabilities</v>
          </cell>
          <cell r="I834">
            <v>241.1</v>
          </cell>
          <cell r="J834" t="str">
            <v>241 - Tax Collections Payable</v>
          </cell>
          <cell r="K834">
            <v>241</v>
          </cell>
          <cell r="L834" t="str">
            <v>241.1 - Tax Coll Payable (O/Cur Liab)</v>
          </cell>
          <cell r="M834" t="str">
            <v>Misc Current and Accr Liabilities</v>
          </cell>
          <cell r="N834" t="str">
            <v>n/a</v>
          </cell>
          <cell r="O834" t="str">
            <v>n/a</v>
          </cell>
          <cell r="P834" t="str">
            <v>n/a</v>
          </cell>
          <cell r="Q834">
            <v>0</v>
          </cell>
        </row>
        <row r="835">
          <cell r="A835" t="str">
            <v>241061</v>
          </cell>
          <cell r="B835" t="str">
            <v>T/C PAY - ST SALES/USE OVER COLLECTIONS</v>
          </cell>
          <cell r="C835" t="str">
            <v>LIABILITY</v>
          </cell>
          <cell r="D835" t="str">
            <v>Open</v>
          </cell>
          <cell r="E835">
            <v>24140</v>
          </cell>
          <cell r="F835" t="str">
            <v>Tax coll pay-local wage</v>
          </cell>
          <cell r="G835" t="str">
            <v>Other current liab</v>
          </cell>
          <cell r="H835" t="str">
            <v>Other current liabilities</v>
          </cell>
          <cell r="I835">
            <v>241.1</v>
          </cell>
          <cell r="J835" t="str">
            <v>241 - Tax Collections Payable</v>
          </cell>
          <cell r="K835">
            <v>241</v>
          </cell>
          <cell r="L835" t="str">
            <v>241.1 - Tax Coll Payable (O/Cur Liab)</v>
          </cell>
          <cell r="M835" t="str">
            <v>Misc Current and Accr Liabilities</v>
          </cell>
          <cell r="N835" t="str">
            <v>n/a</v>
          </cell>
          <cell r="O835" t="str">
            <v>n/a</v>
          </cell>
          <cell r="P835" t="str">
            <v>n/a</v>
          </cell>
          <cell r="Q835">
            <v>0</v>
          </cell>
        </row>
        <row r="836">
          <cell r="A836" t="str">
            <v>241062</v>
          </cell>
          <cell r="B836" t="str">
            <v>T/C PAY - SCHOOL TAX OVER COLLECTIONS</v>
          </cell>
          <cell r="C836" t="str">
            <v>LIABILITY</v>
          </cell>
          <cell r="D836" t="str">
            <v>Open</v>
          </cell>
          <cell r="E836">
            <v>24140</v>
          </cell>
          <cell r="F836" t="str">
            <v>Tax coll pay-local wage</v>
          </cell>
          <cell r="G836" t="str">
            <v>Other current liab</v>
          </cell>
          <cell r="H836" t="str">
            <v>Other current liabilities</v>
          </cell>
          <cell r="I836">
            <v>241.1</v>
          </cell>
          <cell r="J836" t="str">
            <v>241 - Tax Collections Payable</v>
          </cell>
          <cell r="K836">
            <v>241</v>
          </cell>
          <cell r="L836" t="str">
            <v>241.1 - Tax Coll Payable (O/Cur Liab)</v>
          </cell>
          <cell r="M836" t="str">
            <v>Misc Current and Accr Liabilities</v>
          </cell>
          <cell r="N836" t="str">
            <v>n/a</v>
          </cell>
          <cell r="O836" t="str">
            <v>n/a</v>
          </cell>
          <cell r="P836" t="str">
            <v>n/a</v>
          </cell>
          <cell r="Q836">
            <v>0</v>
          </cell>
        </row>
        <row r="837">
          <cell r="A837" t="str">
            <v>242001</v>
          </cell>
          <cell r="B837" t="str">
            <v>MISC LIABILITY</v>
          </cell>
          <cell r="C837" t="str">
            <v>LIABILITY</v>
          </cell>
          <cell r="D837" t="str">
            <v>Open</v>
          </cell>
          <cell r="E837">
            <v>24292</v>
          </cell>
          <cell r="F837" t="str">
            <v>c&amp;a liab-other</v>
          </cell>
          <cell r="G837" t="str">
            <v>Other current liab</v>
          </cell>
          <cell r="H837" t="str">
            <v>Other current liabilities</v>
          </cell>
          <cell r="I837">
            <v>242</v>
          </cell>
          <cell r="J837" t="str">
            <v>242 - Miscellaneous Current &amp; Accrued Liabilities</v>
          </cell>
          <cell r="K837">
            <v>242</v>
          </cell>
          <cell r="L837" t="str">
            <v>242 - Miscellaneous Current &amp; Accrued Liabilities</v>
          </cell>
          <cell r="M837" t="str">
            <v>Misc Current and Accr Liabilities</v>
          </cell>
          <cell r="N837" t="str">
            <v>n/a</v>
          </cell>
          <cell r="O837" t="str">
            <v>n/a</v>
          </cell>
          <cell r="P837" t="str">
            <v>n/a</v>
          </cell>
          <cell r="Q837">
            <v>0</v>
          </cell>
        </row>
        <row r="838">
          <cell r="A838" t="str">
            <v>242002</v>
          </cell>
          <cell r="B838" t="str">
            <v>MISC LIAB-VESTED VAC</v>
          </cell>
          <cell r="C838" t="str">
            <v>LIABILITY</v>
          </cell>
          <cell r="D838" t="str">
            <v>Open</v>
          </cell>
          <cell r="E838">
            <v>24216</v>
          </cell>
          <cell r="F838" t="str">
            <v>ca liab-vacation pay acc</v>
          </cell>
          <cell r="G838" t="str">
            <v>Other current liab</v>
          </cell>
          <cell r="H838" t="str">
            <v>Other current liabilities</v>
          </cell>
          <cell r="I838">
            <v>242</v>
          </cell>
          <cell r="J838" t="str">
            <v>242 - Miscellaneous Current &amp; Accrued Liabilities</v>
          </cell>
          <cell r="K838">
            <v>242</v>
          </cell>
          <cell r="L838" t="str">
            <v>242 - Miscellaneous Current &amp; Accrued Liabilities</v>
          </cell>
          <cell r="M838" t="str">
            <v>Misc Current and Accr Liabilities</v>
          </cell>
          <cell r="N838" t="str">
            <v>n/a</v>
          </cell>
          <cell r="O838" t="str">
            <v>n/a</v>
          </cell>
          <cell r="P838" t="str">
            <v>n/a</v>
          </cell>
          <cell r="Q838">
            <v>0</v>
          </cell>
        </row>
        <row r="839">
          <cell r="A839" t="str">
            <v>242003</v>
          </cell>
          <cell r="B839" t="str">
            <v>ACCRUED OFFICER LONG-TERM INCENTIVE-CURR PORTION</v>
          </cell>
          <cell r="C839" t="str">
            <v>LIABILITY</v>
          </cell>
          <cell r="D839" t="str">
            <v>Open</v>
          </cell>
          <cell r="E839">
            <v>24219</v>
          </cell>
          <cell r="F839" t="str">
            <v>c&amp;a liab-award programs</v>
          </cell>
          <cell r="G839" t="str">
            <v>Other current liab</v>
          </cell>
          <cell r="H839" t="str">
            <v>Other current liabilities</v>
          </cell>
          <cell r="I839">
            <v>242</v>
          </cell>
          <cell r="J839" t="str">
            <v>242 - Miscellaneous Current &amp; Accrued Liabilities</v>
          </cell>
          <cell r="K839">
            <v>242</v>
          </cell>
          <cell r="L839" t="str">
            <v>242 - Miscellaneous Current &amp; Accrued Liabilities</v>
          </cell>
          <cell r="M839" t="str">
            <v>Misc Current and Accr Liabilities</v>
          </cell>
          <cell r="N839" t="str">
            <v>n/a</v>
          </cell>
          <cell r="O839" t="str">
            <v>n/a</v>
          </cell>
          <cell r="P839" t="str">
            <v>n/a</v>
          </cell>
          <cell r="Q839">
            <v>0</v>
          </cell>
        </row>
        <row r="840">
          <cell r="A840" t="str">
            <v>242005</v>
          </cell>
          <cell r="B840" t="str">
            <v>UNEARNED REVENUE - CURRENT</v>
          </cell>
          <cell r="C840" t="str">
            <v>LIABILITY</v>
          </cell>
          <cell r="D840" t="str">
            <v>Open</v>
          </cell>
          <cell r="E840">
            <v>24292</v>
          </cell>
          <cell r="F840" t="str">
            <v>c&amp;a liab-other</v>
          </cell>
          <cell r="G840" t="str">
            <v>Other current liab</v>
          </cell>
          <cell r="H840" t="str">
            <v>Other current liabilities</v>
          </cell>
          <cell r="I840">
            <v>242</v>
          </cell>
          <cell r="J840" t="str">
            <v>242 - Miscellaneous Current &amp; Accrued Liabilities</v>
          </cell>
          <cell r="K840">
            <v>242</v>
          </cell>
          <cell r="L840" t="str">
            <v>242 - Miscellaneous Current &amp; Accrued Liabilities</v>
          </cell>
          <cell r="M840" t="str">
            <v>Misc Current and Accr Liabilities</v>
          </cell>
          <cell r="N840" t="str">
            <v>n/a</v>
          </cell>
          <cell r="O840" t="str">
            <v>n/a</v>
          </cell>
          <cell r="P840" t="str">
            <v>n/a</v>
          </cell>
          <cell r="Q840">
            <v>0</v>
          </cell>
        </row>
        <row r="841">
          <cell r="A841" t="str">
            <v>242014</v>
          </cell>
          <cell r="B841" t="str">
            <v>ESCHEATED DEPOSITS</v>
          </cell>
          <cell r="C841" t="str">
            <v>LIABILITY</v>
          </cell>
          <cell r="D841" t="str">
            <v>Open</v>
          </cell>
          <cell r="E841">
            <v>24292</v>
          </cell>
          <cell r="F841" t="str">
            <v>c&amp;a liab-other</v>
          </cell>
          <cell r="G841" t="str">
            <v>Other current liab</v>
          </cell>
          <cell r="H841" t="str">
            <v>Other current liabilities</v>
          </cell>
          <cell r="I841">
            <v>242</v>
          </cell>
          <cell r="J841" t="str">
            <v>242 - Miscellaneous Current &amp; Accrued Liabilities</v>
          </cell>
          <cell r="K841">
            <v>242</v>
          </cell>
          <cell r="L841" t="str">
            <v>242 - Miscellaneous Current &amp; Accrued Liabilities</v>
          </cell>
          <cell r="M841" t="str">
            <v>Misc Current and Accr Liabilities</v>
          </cell>
          <cell r="N841" t="str">
            <v>n/a</v>
          </cell>
          <cell r="O841" t="str">
            <v>n/a</v>
          </cell>
          <cell r="P841" t="str">
            <v>n/a</v>
          </cell>
          <cell r="Q841">
            <v>0</v>
          </cell>
        </row>
        <row r="842">
          <cell r="A842" t="str">
            <v>242015</v>
          </cell>
          <cell r="B842" t="str">
            <v>FRANCHISE FEE PAYABLE-FRANCHISE LOCATIONS</v>
          </cell>
          <cell r="C842" t="str">
            <v>LIABILITY</v>
          </cell>
          <cell r="D842" t="str">
            <v>Open</v>
          </cell>
          <cell r="E842">
            <v>24176</v>
          </cell>
          <cell r="F842" t="str">
            <v>Tx coll pay-Oth State Sale tax</v>
          </cell>
          <cell r="G842" t="str">
            <v>Other current liab</v>
          </cell>
          <cell r="H842" t="str">
            <v>Other current liabilities</v>
          </cell>
          <cell r="I842">
            <v>242</v>
          </cell>
          <cell r="J842" t="str">
            <v>242 - Miscellaneous Current &amp; Accrued Liabilities</v>
          </cell>
          <cell r="K842">
            <v>242</v>
          </cell>
          <cell r="L842" t="str">
            <v>242 - Miscellaneous Current &amp; Accrued Liabilities</v>
          </cell>
          <cell r="M842" t="str">
            <v>Misc Current and Accr Liabilities</v>
          </cell>
          <cell r="N842" t="str">
            <v>n/a</v>
          </cell>
          <cell r="O842" t="str">
            <v>n/a</v>
          </cell>
          <cell r="P842" t="str">
            <v>n/a</v>
          </cell>
          <cell r="Q842">
            <v>0</v>
          </cell>
        </row>
        <row r="843">
          <cell r="A843" t="str">
            <v>242017</v>
          </cell>
          <cell r="B843" t="str">
            <v>HOME ENERGY ASSISTANCE</v>
          </cell>
          <cell r="C843" t="str">
            <v>LIABILITY</v>
          </cell>
          <cell r="D843" t="str">
            <v>Open</v>
          </cell>
          <cell r="E843">
            <v>24292</v>
          </cell>
          <cell r="F843" t="str">
            <v>c&amp;a liab-other</v>
          </cell>
          <cell r="G843" t="str">
            <v>Other current liab</v>
          </cell>
          <cell r="H843" t="str">
            <v>Other current liabilities</v>
          </cell>
          <cell r="I843">
            <v>242</v>
          </cell>
          <cell r="J843" t="str">
            <v>242 - Miscellaneous Current &amp; Accrued Liabilities</v>
          </cell>
          <cell r="K843">
            <v>242</v>
          </cell>
          <cell r="L843" t="str">
            <v>242 - Miscellaneous Current &amp; Accrued Liabilities</v>
          </cell>
          <cell r="M843" t="str">
            <v>Misc Current and Accr Liabilities</v>
          </cell>
          <cell r="N843" t="str">
            <v>n/a</v>
          </cell>
          <cell r="O843" t="str">
            <v>n/a</v>
          </cell>
          <cell r="P843" t="str">
            <v>n/a</v>
          </cell>
          <cell r="Q843">
            <v>0</v>
          </cell>
        </row>
        <row r="844">
          <cell r="A844" t="str">
            <v>242018</v>
          </cell>
          <cell r="B844" t="str">
            <v>GREEN POWER REC LIABILITY</v>
          </cell>
          <cell r="C844" t="str">
            <v>LIABILITY</v>
          </cell>
          <cell r="D844" t="str">
            <v>Open</v>
          </cell>
          <cell r="E844">
            <v>24224</v>
          </cell>
          <cell r="F844" t="str">
            <v>C&amp;A Liab - AEC Customer Prog</v>
          </cell>
          <cell r="G844" t="str">
            <v>Other current liab</v>
          </cell>
          <cell r="H844" t="str">
            <v>Other current liabilities</v>
          </cell>
          <cell r="I844">
            <v>242</v>
          </cell>
          <cell r="J844" t="str">
            <v>242 - Miscellaneous Current &amp; Accrued Liabilities</v>
          </cell>
          <cell r="K844">
            <v>242</v>
          </cell>
          <cell r="L844" t="str">
            <v>242 - Miscellaneous Current &amp; Accrued Liabilities</v>
          </cell>
          <cell r="M844" t="str">
            <v>Misc Current and Accr Liabilities</v>
          </cell>
          <cell r="N844" t="str">
            <v>n/a</v>
          </cell>
          <cell r="O844" t="str">
            <v>n/a</v>
          </cell>
          <cell r="P844" t="str">
            <v>n/a</v>
          </cell>
          <cell r="Q844">
            <v>0</v>
          </cell>
        </row>
        <row r="845">
          <cell r="A845" t="str">
            <v>242019</v>
          </cell>
          <cell r="B845" t="str">
            <v>GREEN POWER MKT LIABILITY</v>
          </cell>
          <cell r="C845" t="str">
            <v>LIABILITY</v>
          </cell>
          <cell r="D845" t="str">
            <v>Open</v>
          </cell>
          <cell r="E845">
            <v>24224</v>
          </cell>
          <cell r="F845" t="str">
            <v>C&amp;A Liab - AEC Customer Prog</v>
          </cell>
          <cell r="G845" t="str">
            <v>Other current liab</v>
          </cell>
          <cell r="H845" t="str">
            <v>Other current liabilities</v>
          </cell>
          <cell r="I845">
            <v>242</v>
          </cell>
          <cell r="J845" t="str">
            <v>242 - Miscellaneous Current &amp; Accrued Liabilities</v>
          </cell>
          <cell r="K845">
            <v>242</v>
          </cell>
          <cell r="L845" t="str">
            <v>242 - Miscellaneous Current &amp; Accrued Liabilities</v>
          </cell>
          <cell r="M845" t="str">
            <v>Misc Current and Accr Liabilities</v>
          </cell>
          <cell r="N845" t="str">
            <v>n/a</v>
          </cell>
          <cell r="O845" t="str">
            <v>n/a</v>
          </cell>
          <cell r="P845" t="str">
            <v>n/a</v>
          </cell>
          <cell r="Q845">
            <v>0</v>
          </cell>
        </row>
        <row r="846">
          <cell r="A846" t="str">
            <v>242021</v>
          </cell>
          <cell r="B846" t="str">
            <v>FASB 106-POST RET BEN - CURRENT</v>
          </cell>
          <cell r="C846" t="str">
            <v>LIABILITY</v>
          </cell>
          <cell r="D846" t="str">
            <v>Open</v>
          </cell>
          <cell r="E846">
            <v>24204</v>
          </cell>
          <cell r="F846" t="str">
            <v>Curr Liab-Post Retrmnt Plans</v>
          </cell>
          <cell r="G846" t="str">
            <v>Other current liab</v>
          </cell>
          <cell r="H846" t="str">
            <v>Other current liabilities</v>
          </cell>
          <cell r="I846">
            <v>242</v>
          </cell>
          <cell r="J846" t="str">
            <v>242 - Miscellaneous Current &amp; Accrued Liabilities</v>
          </cell>
          <cell r="K846">
            <v>242</v>
          </cell>
          <cell r="L846" t="str">
            <v>242 - Miscellaneous Current &amp; Accrued Liabilities</v>
          </cell>
          <cell r="M846" t="str">
            <v>Misc Current and Accr Liabilities</v>
          </cell>
          <cell r="N846" t="str">
            <v>n/a</v>
          </cell>
          <cell r="O846" t="str">
            <v>n/a</v>
          </cell>
          <cell r="P846" t="str">
            <v>n/a</v>
          </cell>
          <cell r="Q846">
            <v>0</v>
          </cell>
        </row>
        <row r="847">
          <cell r="A847" t="str">
            <v>242022</v>
          </cell>
          <cell r="B847" t="str">
            <v>ACCRUED SHORT TERM INCENTIVE</v>
          </cell>
          <cell r="C847" t="str">
            <v>LIABILITY</v>
          </cell>
          <cell r="D847" t="str">
            <v>Open</v>
          </cell>
          <cell r="E847">
            <v>24223</v>
          </cell>
          <cell r="F847" t="str">
            <v>C&amp;A liab-Exec Incen Cash Award</v>
          </cell>
          <cell r="G847" t="str">
            <v>Other current liab</v>
          </cell>
          <cell r="H847" t="str">
            <v>Other current liabilities</v>
          </cell>
          <cell r="I847">
            <v>242</v>
          </cell>
          <cell r="J847" t="str">
            <v>242 - Miscellaneous Current &amp; Accrued Liabilities</v>
          </cell>
          <cell r="K847">
            <v>242</v>
          </cell>
          <cell r="L847" t="str">
            <v>242 - Miscellaneous Current &amp; Accrued Liabilities</v>
          </cell>
          <cell r="M847" t="str">
            <v>Misc Current and Accr Liabilities</v>
          </cell>
          <cell r="N847" t="str">
            <v>n/a</v>
          </cell>
          <cell r="O847" t="str">
            <v>n/a</v>
          </cell>
          <cell r="P847" t="str">
            <v>n/a</v>
          </cell>
          <cell r="Q847">
            <v>0</v>
          </cell>
        </row>
        <row r="848">
          <cell r="A848" t="str">
            <v>242023</v>
          </cell>
          <cell r="B848" t="str">
            <v>PENSION PAYABLE SERP CURRENT</v>
          </cell>
          <cell r="C848" t="str">
            <v>LIABILITY</v>
          </cell>
          <cell r="D848" t="str">
            <v>Open</v>
          </cell>
          <cell r="E848">
            <v>24266</v>
          </cell>
          <cell r="F848" t="str">
            <v>Curr Liab-Supp Retrmnt Plans</v>
          </cell>
          <cell r="G848" t="str">
            <v>Other current liab</v>
          </cell>
          <cell r="H848" t="str">
            <v>Other current liabilities</v>
          </cell>
          <cell r="I848">
            <v>242</v>
          </cell>
          <cell r="J848" t="str">
            <v>242 - Miscellaneous Current &amp; Accrued Liabilities</v>
          </cell>
          <cell r="K848">
            <v>242</v>
          </cell>
          <cell r="L848" t="str">
            <v>242 - Miscellaneous Current &amp; Accrued Liabilities</v>
          </cell>
          <cell r="M848" t="str">
            <v>Misc Current and Accr Liabilities</v>
          </cell>
          <cell r="N848" t="str">
            <v>n/a</v>
          </cell>
          <cell r="O848" t="str">
            <v>n/a</v>
          </cell>
          <cell r="P848" t="str">
            <v>n/a</v>
          </cell>
          <cell r="Q848">
            <v>0</v>
          </cell>
        </row>
        <row r="849">
          <cell r="A849" t="str">
            <v>242026</v>
          </cell>
          <cell r="B849" t="str">
            <v>PENSION PAYABLE - CURRENT</v>
          </cell>
          <cell r="C849" t="str">
            <v>LIABILITY</v>
          </cell>
          <cell r="D849" t="str">
            <v>Open</v>
          </cell>
          <cell r="E849">
            <v>24266</v>
          </cell>
          <cell r="F849" t="str">
            <v>Curr Liab-Supp Retrmnt Plans</v>
          </cell>
          <cell r="G849" t="str">
            <v>Other current liab</v>
          </cell>
          <cell r="H849" t="str">
            <v>Other current liabilities</v>
          </cell>
          <cell r="I849">
            <v>242</v>
          </cell>
          <cell r="J849" t="str">
            <v>242 - Miscellaneous Current &amp; Accrued Liabilities</v>
          </cell>
          <cell r="K849">
            <v>242</v>
          </cell>
          <cell r="L849" t="str">
            <v>242 - Miscellaneous Current &amp; Accrued Liabilities</v>
          </cell>
          <cell r="M849" t="str">
            <v>Misc Current and Accr Liabilities</v>
          </cell>
          <cell r="N849" t="str">
            <v>n/a</v>
          </cell>
          <cell r="O849" t="str">
            <v>n/a</v>
          </cell>
          <cell r="P849" t="str">
            <v>n/a</v>
          </cell>
          <cell r="Q849">
            <v>0</v>
          </cell>
        </row>
        <row r="850">
          <cell r="A850" t="str">
            <v>242028</v>
          </cell>
          <cell r="B850" t="str">
            <v>SERVICE DEPOSIT REFUND PAYABLE</v>
          </cell>
          <cell r="C850" t="str">
            <v>LIABILITY</v>
          </cell>
          <cell r="D850" t="str">
            <v>Open</v>
          </cell>
          <cell r="E850">
            <v>23298</v>
          </cell>
          <cell r="F850" t="str">
            <v>A-p-suspense account</v>
          </cell>
          <cell r="G850" t="str">
            <v>Accounts payable</v>
          </cell>
          <cell r="H850" t="str">
            <v>Accounts payable</v>
          </cell>
          <cell r="I850">
            <v>242.1</v>
          </cell>
          <cell r="J850" t="str">
            <v>242 - Miscellaneous Current &amp; Accrued Liabilities</v>
          </cell>
          <cell r="K850">
            <v>242.1</v>
          </cell>
          <cell r="L850" t="str">
            <v>242.1 - Misc Cur &amp; Accr Liab (Accts Payable)</v>
          </cell>
          <cell r="M850" t="str">
            <v>Misc Current and Accr Liabilities</v>
          </cell>
          <cell r="N850" t="str">
            <v>n/a</v>
          </cell>
          <cell r="O850" t="str">
            <v>n/a</v>
          </cell>
          <cell r="P850" t="str">
            <v>n/a</v>
          </cell>
          <cell r="Q850">
            <v>0</v>
          </cell>
        </row>
        <row r="851">
          <cell r="A851" t="str">
            <v>242030</v>
          </cell>
          <cell r="B851" t="str">
            <v>WINTERCARE ENERGY FUND</v>
          </cell>
          <cell r="C851" t="str">
            <v>LIABILITY</v>
          </cell>
          <cell r="D851" t="str">
            <v>Open</v>
          </cell>
          <cell r="E851">
            <v>23235</v>
          </cell>
          <cell r="F851" t="str">
            <v>Accts pay-operation help</v>
          </cell>
          <cell r="G851" t="str">
            <v>Accounts payable</v>
          </cell>
          <cell r="H851" t="str">
            <v>Accounts payable</v>
          </cell>
          <cell r="I851">
            <v>242.1</v>
          </cell>
          <cell r="J851" t="str">
            <v>242 - Miscellaneous Current &amp; Accrued Liabilities</v>
          </cell>
          <cell r="K851">
            <v>242.1</v>
          </cell>
          <cell r="L851" t="str">
            <v>242.1 - Misc Cur &amp; Accr Liab (Accts Payable)</v>
          </cell>
          <cell r="M851" t="str">
            <v>Misc Current and Accr Liabilities</v>
          </cell>
          <cell r="N851" t="str">
            <v>n/a</v>
          </cell>
          <cell r="O851" t="str">
            <v>n/a</v>
          </cell>
          <cell r="P851" t="str">
            <v>n/a</v>
          </cell>
          <cell r="Q851">
            <v>0</v>
          </cell>
        </row>
        <row r="852">
          <cell r="A852" t="str">
            <v>242031</v>
          </cell>
          <cell r="B852" t="str">
            <v>NO-NOTICE GAS PAYABLE</v>
          </cell>
          <cell r="C852" t="str">
            <v>LIABILITY</v>
          </cell>
          <cell r="D852" t="str">
            <v>Open</v>
          </cell>
          <cell r="E852">
            <v>23212</v>
          </cell>
          <cell r="F852" t="str">
            <v>Accts pay-not vouchered</v>
          </cell>
          <cell r="G852" t="str">
            <v>Accounts payable</v>
          </cell>
          <cell r="H852" t="str">
            <v>Accounts payable</v>
          </cell>
          <cell r="I852">
            <v>242.1</v>
          </cell>
          <cell r="J852" t="str">
            <v>242 - Miscellaneous Current &amp; Accrued Liabilities</v>
          </cell>
          <cell r="K852">
            <v>242.1</v>
          </cell>
          <cell r="L852" t="str">
            <v>242.1 - Misc Cur &amp; Accr Liab (Accts Payable)</v>
          </cell>
          <cell r="M852" t="str">
            <v>Misc Current and Accr Liabilities</v>
          </cell>
          <cell r="N852" t="str">
            <v>n/a</v>
          </cell>
          <cell r="O852" t="str">
            <v>n/a</v>
          </cell>
          <cell r="P852" t="str">
            <v>n/a</v>
          </cell>
          <cell r="Q852">
            <v>0</v>
          </cell>
        </row>
        <row r="853">
          <cell r="A853" t="str">
            <v>242034</v>
          </cell>
          <cell r="B853" t="str">
            <v>MCI UNEARNED REVENUE</v>
          </cell>
          <cell r="C853" t="str">
            <v>LIABILITY</v>
          </cell>
          <cell r="D853" t="str">
            <v>Open</v>
          </cell>
          <cell r="E853">
            <v>24292</v>
          </cell>
          <cell r="F853" t="str">
            <v>c&amp;a liab-other</v>
          </cell>
          <cell r="G853" t="str">
            <v>Other current liab</v>
          </cell>
          <cell r="H853" t="str">
            <v>Other current liabilities</v>
          </cell>
          <cell r="I853">
            <v>242</v>
          </cell>
          <cell r="J853" t="str">
            <v>242 - Miscellaneous Current &amp; Accrued Liabilities</v>
          </cell>
          <cell r="K853">
            <v>242</v>
          </cell>
          <cell r="L853" t="str">
            <v>242 - Miscellaneous Current &amp; Accrued Liabilities</v>
          </cell>
          <cell r="M853" t="str">
            <v>Misc Current and Accr Liabilities</v>
          </cell>
          <cell r="N853" t="str">
            <v>n/a</v>
          </cell>
          <cell r="O853" t="str">
            <v>n/a</v>
          </cell>
          <cell r="P853" t="str">
            <v>n/a</v>
          </cell>
          <cell r="Q853">
            <v>0</v>
          </cell>
        </row>
        <row r="854">
          <cell r="A854" t="str">
            <v>242035</v>
          </cell>
          <cell r="B854" t="str">
            <v>DEFERRED REVENUE - COMMODITY SWAP MARGIN RECEIPTS</v>
          </cell>
          <cell r="C854" t="str">
            <v>LIABILITY</v>
          </cell>
          <cell r="D854" t="str">
            <v>Open</v>
          </cell>
          <cell r="E854">
            <v>24292</v>
          </cell>
          <cell r="F854" t="str">
            <v>c&amp;a liab-other</v>
          </cell>
          <cell r="G854" t="str">
            <v>Other current liab</v>
          </cell>
          <cell r="H854" t="str">
            <v>Other current liabilities</v>
          </cell>
          <cell r="I854">
            <v>242</v>
          </cell>
          <cell r="J854" t="str">
            <v>242 - Miscellaneous Current &amp; Accrued Liabilities</v>
          </cell>
          <cell r="K854">
            <v>242</v>
          </cell>
          <cell r="L854" t="str">
            <v>242 - Miscellaneous Current &amp; Accrued Liabilities</v>
          </cell>
          <cell r="M854" t="str">
            <v>Misc Current and Accr Liabilities</v>
          </cell>
          <cell r="N854" t="str">
            <v>n/a</v>
          </cell>
          <cell r="O854" t="str">
            <v>n/a</v>
          </cell>
          <cell r="P854" t="str">
            <v>n/a</v>
          </cell>
          <cell r="Q854">
            <v>0</v>
          </cell>
        </row>
        <row r="855">
          <cell r="A855" t="str">
            <v>242038</v>
          </cell>
          <cell r="B855" t="str">
            <v>COBRA/LTD BENEFITS - PAYABLE</v>
          </cell>
          <cell r="C855" t="str">
            <v>LIABILITY</v>
          </cell>
          <cell r="D855" t="str">
            <v>Open</v>
          </cell>
          <cell r="E855">
            <v>24299</v>
          </cell>
          <cell r="F855" t="str">
            <v>C&amp;A liab-benefit accrual</v>
          </cell>
          <cell r="G855" t="str">
            <v>Other current liab</v>
          </cell>
          <cell r="H855" t="str">
            <v>Other current liabilities</v>
          </cell>
          <cell r="I855">
            <v>242</v>
          </cell>
          <cell r="J855" t="str">
            <v>242 - Miscellaneous Current &amp; Accrued Liabilities</v>
          </cell>
          <cell r="K855">
            <v>242</v>
          </cell>
          <cell r="L855" t="str">
            <v>242 - Miscellaneous Current &amp; Accrued Liabilities</v>
          </cell>
          <cell r="M855" t="str">
            <v>Misc Current and Accr Liabilities</v>
          </cell>
          <cell r="N855" t="str">
            <v>n/a</v>
          </cell>
          <cell r="O855" t="str">
            <v>n/a</v>
          </cell>
          <cell r="P855" t="str">
            <v>n/a</v>
          </cell>
          <cell r="Q855">
            <v>0</v>
          </cell>
        </row>
        <row r="856">
          <cell r="A856" t="str">
            <v>242039</v>
          </cell>
          <cell r="B856" t="str">
            <v>SUSPENSE - CASH</v>
          </cell>
          <cell r="C856" t="str">
            <v>LIABILITY</v>
          </cell>
          <cell r="D856" t="str">
            <v>Open</v>
          </cell>
          <cell r="E856">
            <v>24225</v>
          </cell>
          <cell r="F856" t="str">
            <v>C&amp;A Liab-unknown bankn adj</v>
          </cell>
          <cell r="G856" t="str">
            <v>Other current liab</v>
          </cell>
          <cell r="H856" t="str">
            <v>Other current liabilities</v>
          </cell>
          <cell r="I856">
            <v>242</v>
          </cell>
          <cell r="J856" t="str">
            <v>242 - Miscellaneous Current &amp; Accrued Liabilities</v>
          </cell>
          <cell r="K856">
            <v>242</v>
          </cell>
          <cell r="L856" t="str">
            <v>242 - Miscellaneous Current &amp; Accrued Liabilities</v>
          </cell>
          <cell r="M856" t="str">
            <v>Misc Current and Accr Liabilities</v>
          </cell>
          <cell r="N856" t="str">
            <v>n/a</v>
          </cell>
          <cell r="O856" t="str">
            <v>n/a</v>
          </cell>
          <cell r="P856" t="str">
            <v>n/a</v>
          </cell>
          <cell r="Q856">
            <v>0</v>
          </cell>
        </row>
        <row r="857">
          <cell r="A857" t="str">
            <v>242101</v>
          </cell>
          <cell r="B857" t="str">
            <v>RETIREMENT INCOME LIABILITY</v>
          </cell>
          <cell r="C857" t="str">
            <v>LIABILITY</v>
          </cell>
          <cell r="D857" t="str">
            <v>Open</v>
          </cell>
          <cell r="E857">
            <v>24264</v>
          </cell>
          <cell r="F857" t="str">
            <v>Retirement Income Liability</v>
          </cell>
          <cell r="G857" t="str">
            <v>Other current liab</v>
          </cell>
          <cell r="H857" t="str">
            <v>Other current liabilities</v>
          </cell>
          <cell r="I857">
            <v>242</v>
          </cell>
          <cell r="J857" t="str">
            <v>242 - Miscellaneous Current &amp; Accrued Liabilities</v>
          </cell>
          <cell r="K857">
            <v>242</v>
          </cell>
          <cell r="L857" t="str">
            <v>242 - Miscellaneous Current &amp; Accrued Liabilities</v>
          </cell>
          <cell r="M857" t="str">
            <v>Misc Current and Accr Liabilities</v>
          </cell>
          <cell r="N857" t="str">
            <v>n/a</v>
          </cell>
          <cell r="O857" t="str">
            <v>n/a</v>
          </cell>
          <cell r="P857" t="str">
            <v>n/a</v>
          </cell>
          <cell r="Q857">
            <v>0</v>
          </cell>
        </row>
        <row r="858">
          <cell r="A858" t="str">
            <v>244001</v>
          </cell>
          <cell r="B858" t="str">
            <v>DERIVATIVE LIABILITY - NONHEDGING-CURRENT</v>
          </cell>
          <cell r="C858" t="str">
            <v>LIABILITY</v>
          </cell>
          <cell r="D858" t="str">
            <v>Open</v>
          </cell>
          <cell r="E858">
            <v>24410</v>
          </cell>
          <cell r="F858" t="str">
            <v>Liab-S/T-Economic</v>
          </cell>
          <cell r="G858" t="str">
            <v>Price risk management liabilities</v>
          </cell>
          <cell r="H858" t="str">
            <v>Derivative liability - current</v>
          </cell>
          <cell r="I858">
            <v>244</v>
          </cell>
          <cell r="J858" t="str">
            <v>244 - Derivatives Instrument Liab ST</v>
          </cell>
          <cell r="K858">
            <v>244</v>
          </cell>
          <cell r="L858" t="str">
            <v>244 - Deriv Instr Liab ST</v>
          </cell>
          <cell r="M858" t="str">
            <v>Misc Current and Accr Liabilities</v>
          </cell>
          <cell r="N858" t="str">
            <v>n/a</v>
          </cell>
          <cell r="O858" t="str">
            <v>n/a</v>
          </cell>
          <cell r="P858" t="str">
            <v>n/a</v>
          </cell>
          <cell r="Q858">
            <v>0</v>
          </cell>
        </row>
        <row r="859">
          <cell r="A859" t="str">
            <v>244501</v>
          </cell>
          <cell r="B859" t="str">
            <v>DERIVATIVE LIABILITY-NON-HEDGING-LONG-TERM</v>
          </cell>
          <cell r="C859" t="str">
            <v>LIABILITY</v>
          </cell>
          <cell r="D859" t="str">
            <v>Open</v>
          </cell>
          <cell r="E859">
            <v>24430</v>
          </cell>
          <cell r="F859" t="str">
            <v>Liab-L/T-Economic</v>
          </cell>
          <cell r="G859" t="str">
            <v>Price risk management liabilities - long term</v>
          </cell>
          <cell r="H859" t="str">
            <v>Derivative liability - noncurrent</v>
          </cell>
          <cell r="I859">
            <v>244.2</v>
          </cell>
          <cell r="J859" t="str">
            <v>244.1 - Derivatives Instrument Liab LT</v>
          </cell>
          <cell r="K859">
            <v>244.1</v>
          </cell>
          <cell r="L859" t="str">
            <v>244.2 - Deriv Instr Liab LT</v>
          </cell>
          <cell r="M859" t="str">
            <v>Misc Long Term Liabilities</v>
          </cell>
          <cell r="N859" t="str">
            <v>n/a</v>
          </cell>
          <cell r="O859" t="str">
            <v>n/a</v>
          </cell>
          <cell r="P859" t="str">
            <v>n/a</v>
          </cell>
          <cell r="Q859">
            <v>0</v>
          </cell>
        </row>
        <row r="860">
          <cell r="A860" t="str">
            <v>244512</v>
          </cell>
          <cell r="B860" t="str">
            <v>LT DERIV LIAB FAS 133-NON HEDGING MS1</v>
          </cell>
          <cell r="C860" t="str">
            <v>LIABILITY</v>
          </cell>
          <cell r="D860" t="str">
            <v>Open</v>
          </cell>
          <cell r="E860">
            <v>24460</v>
          </cell>
          <cell r="F860" t="str">
            <v>TreasLiab-L/T-Trading</v>
          </cell>
          <cell r="G860" t="str">
            <v>Price risk management liabilities - long term</v>
          </cell>
          <cell r="H860" t="str">
            <v>Derivative liability - noncurrent</v>
          </cell>
          <cell r="I860">
            <v>244.2</v>
          </cell>
          <cell r="J860" t="str">
            <v>244.1 - Derivatives Instrument Liab LT</v>
          </cell>
          <cell r="K860">
            <v>244.1</v>
          </cell>
          <cell r="L860" t="str">
            <v>244.2 - Deriv Instr Liab LT</v>
          </cell>
          <cell r="M860" t="str">
            <v>Misc Long Term Liabilities</v>
          </cell>
          <cell r="N860" t="str">
            <v>n/a</v>
          </cell>
          <cell r="O860" t="str">
            <v>n/a</v>
          </cell>
          <cell r="P860" t="str">
            <v>n/a</v>
          </cell>
          <cell r="Q860">
            <v>0</v>
          </cell>
        </row>
        <row r="861">
          <cell r="A861" t="str">
            <v>244513</v>
          </cell>
          <cell r="B861" t="str">
            <v>LT DERIV LIAB FAS 133-NON HEDGING MS2</v>
          </cell>
          <cell r="C861" t="str">
            <v>LIABILITY</v>
          </cell>
          <cell r="D861" t="str">
            <v>Open</v>
          </cell>
          <cell r="E861">
            <v>24460</v>
          </cell>
          <cell r="F861" t="str">
            <v>TreasLiab-L/T-Trading</v>
          </cell>
          <cell r="G861" t="str">
            <v>Price risk management liabilities - long term</v>
          </cell>
          <cell r="H861" t="str">
            <v>Derivative liability - noncurrent</v>
          </cell>
          <cell r="I861">
            <v>244.2</v>
          </cell>
          <cell r="J861" t="str">
            <v>244.1 - Derivatives Instrument Liab LT</v>
          </cell>
          <cell r="K861">
            <v>244.1</v>
          </cell>
          <cell r="L861" t="str">
            <v>244.2 - Deriv Instr Liab LT</v>
          </cell>
          <cell r="M861" t="str">
            <v>Misc Long Term Liabilities</v>
          </cell>
          <cell r="N861" t="str">
            <v>n/a</v>
          </cell>
          <cell r="O861" t="str">
            <v>n/a</v>
          </cell>
          <cell r="P861" t="str">
            <v>n/a</v>
          </cell>
          <cell r="Q861">
            <v>0</v>
          </cell>
        </row>
        <row r="862">
          <cell r="A862" t="str">
            <v>244514</v>
          </cell>
          <cell r="B862" t="str">
            <v>LT DERIV LIAB FAS 133-NON HEDGING BOA</v>
          </cell>
          <cell r="C862" t="str">
            <v>LIABILITY</v>
          </cell>
          <cell r="D862" t="str">
            <v>Open</v>
          </cell>
          <cell r="E862">
            <v>24460</v>
          </cell>
          <cell r="F862" t="str">
            <v>TreasLiab-L/T-Trading</v>
          </cell>
          <cell r="G862" t="str">
            <v>Price risk management liabilities - long term</v>
          </cell>
          <cell r="H862" t="str">
            <v>Derivative liability - noncurrent</v>
          </cell>
          <cell r="I862">
            <v>244.2</v>
          </cell>
          <cell r="J862" t="str">
            <v>244.1 - Derivatives Instrument Liab LT</v>
          </cell>
          <cell r="K862">
            <v>244.1</v>
          </cell>
          <cell r="L862" t="str">
            <v>244.2 - Deriv Instr Liab LT</v>
          </cell>
          <cell r="M862" t="str">
            <v>Misc Long Term Liabilities</v>
          </cell>
          <cell r="N862" t="str">
            <v>n/a</v>
          </cell>
          <cell r="O862" t="str">
            <v>n/a</v>
          </cell>
          <cell r="P862" t="str">
            <v>n/a</v>
          </cell>
          <cell r="Q862">
            <v>0</v>
          </cell>
        </row>
        <row r="863">
          <cell r="A863" t="str">
            <v>244515</v>
          </cell>
          <cell r="B863" t="str">
            <v>ST DERIV LIAB FAS 133-NON HEDGING MS1</v>
          </cell>
          <cell r="C863" t="str">
            <v>LIABILITY</v>
          </cell>
          <cell r="D863" t="str">
            <v>Open</v>
          </cell>
          <cell r="E863">
            <v>24450</v>
          </cell>
          <cell r="F863" t="str">
            <v>TreasLiab-S/T-Trading</v>
          </cell>
          <cell r="G863" t="str">
            <v>Price risk management liabilities</v>
          </cell>
          <cell r="H863" t="str">
            <v>Derivative liability - current</v>
          </cell>
          <cell r="I863">
            <v>244</v>
          </cell>
          <cell r="J863" t="str">
            <v>244 - Derivatives Instrument Liab ST</v>
          </cell>
          <cell r="K863">
            <v>244</v>
          </cell>
          <cell r="L863" t="str">
            <v>244 - Deriv Instr Liab ST</v>
          </cell>
          <cell r="M863" t="str">
            <v>Misc Current and Accr Liabilities</v>
          </cell>
          <cell r="N863" t="str">
            <v>n/a</v>
          </cell>
          <cell r="O863" t="str">
            <v>n/a</v>
          </cell>
          <cell r="P863" t="str">
            <v>n/a</v>
          </cell>
          <cell r="Q863">
            <v>0</v>
          </cell>
        </row>
        <row r="864">
          <cell r="A864" t="str">
            <v>244516</v>
          </cell>
          <cell r="B864" t="str">
            <v>ST DERIV LIAB FAS 133-NON HEDGING MS2</v>
          </cell>
          <cell r="C864" t="str">
            <v>LIABILITY</v>
          </cell>
          <cell r="D864" t="str">
            <v>Open</v>
          </cell>
          <cell r="E864">
            <v>24450</v>
          </cell>
          <cell r="F864" t="str">
            <v>TreasLiab-S/T-Trading</v>
          </cell>
          <cell r="G864" t="str">
            <v>Price risk management liabilities</v>
          </cell>
          <cell r="H864" t="str">
            <v>Derivative liability - current</v>
          </cell>
          <cell r="I864">
            <v>244</v>
          </cell>
          <cell r="J864" t="str">
            <v>244 - Derivatives Instrument Liab ST</v>
          </cell>
          <cell r="K864">
            <v>244</v>
          </cell>
          <cell r="L864" t="str">
            <v>244 - Deriv Instr Liab ST</v>
          </cell>
          <cell r="M864" t="str">
            <v>Misc Current and Accr Liabilities</v>
          </cell>
          <cell r="N864" t="str">
            <v>n/a</v>
          </cell>
          <cell r="O864" t="str">
            <v>n/a</v>
          </cell>
          <cell r="P864" t="str">
            <v>n/a</v>
          </cell>
          <cell r="Q864">
            <v>0</v>
          </cell>
        </row>
        <row r="865">
          <cell r="A865" t="str">
            <v>244517</v>
          </cell>
          <cell r="B865" t="str">
            <v>ST DERIV LIAB FAS 133-NON HEDGING BOA</v>
          </cell>
          <cell r="C865" t="str">
            <v>LIABILITY</v>
          </cell>
          <cell r="D865" t="str">
            <v>Open</v>
          </cell>
          <cell r="E865">
            <v>24450</v>
          </cell>
          <cell r="F865" t="str">
            <v>TreasLiab-S/T-Trading</v>
          </cell>
          <cell r="G865" t="str">
            <v>Price risk management liabilities</v>
          </cell>
          <cell r="H865" t="str">
            <v>Derivative liability - current</v>
          </cell>
          <cell r="I865">
            <v>244</v>
          </cell>
          <cell r="J865" t="str">
            <v>244 - Derivatives Instrument Liab ST</v>
          </cell>
          <cell r="K865">
            <v>244</v>
          </cell>
          <cell r="L865" t="str">
            <v>244 - Deriv Instr Liab ST</v>
          </cell>
          <cell r="M865" t="str">
            <v>Misc Current and Accr Liabilities</v>
          </cell>
          <cell r="N865" t="str">
            <v>n/a</v>
          </cell>
          <cell r="O865" t="str">
            <v>n/a</v>
          </cell>
          <cell r="P865" t="str">
            <v>n/a</v>
          </cell>
          <cell r="Q865">
            <v>0</v>
          </cell>
        </row>
        <row r="866">
          <cell r="A866" t="str">
            <v>245501</v>
          </cell>
          <cell r="B866" t="str">
            <v>LT DERIVATIVE LIAB FAS 133 JPM</v>
          </cell>
          <cell r="C866" t="str">
            <v>LIABILITY</v>
          </cell>
          <cell r="D866" t="str">
            <v>Open</v>
          </cell>
          <cell r="E866">
            <v>24460</v>
          </cell>
          <cell r="F866" t="str">
            <v>TreasLiab-L/T-Trading</v>
          </cell>
          <cell r="G866" t="str">
            <v>Price risk management liabilities - long term</v>
          </cell>
          <cell r="H866" t="str">
            <v>Derivative liability - noncurrent</v>
          </cell>
          <cell r="I866">
            <v>244.2</v>
          </cell>
          <cell r="J866" t="str">
            <v>244.1 - Derivatives Instrument Liab LT</v>
          </cell>
          <cell r="K866">
            <v>244.1</v>
          </cell>
          <cell r="L866" t="str">
            <v>244.2 - Deriv Instr Liab LT</v>
          </cell>
          <cell r="M866" t="str">
            <v>Misc Long Term Liabilities</v>
          </cell>
          <cell r="N866" t="str">
            <v>n/a</v>
          </cell>
          <cell r="O866" t="str">
            <v>n/a</v>
          </cell>
          <cell r="P866" t="str">
            <v>n/a</v>
          </cell>
          <cell r="Q866">
            <v>0</v>
          </cell>
        </row>
        <row r="867">
          <cell r="A867" t="str">
            <v>245506</v>
          </cell>
          <cell r="B867" t="str">
            <v>ST DERIV LIAB FAS 133 JPM</v>
          </cell>
          <cell r="C867" t="str">
            <v>LIABILITY</v>
          </cell>
          <cell r="D867" t="str">
            <v>Open</v>
          </cell>
          <cell r="E867">
            <v>24450</v>
          </cell>
          <cell r="F867" t="str">
            <v>TreasLiab-S/T-Trading</v>
          </cell>
          <cell r="G867" t="str">
            <v>Price risk management liabilities</v>
          </cell>
          <cell r="H867" t="str">
            <v>Derivative liability - current</v>
          </cell>
          <cell r="I867">
            <v>244</v>
          </cell>
          <cell r="J867" t="str">
            <v>244 - Derivatives Instrument Liab ST</v>
          </cell>
          <cell r="K867">
            <v>244</v>
          </cell>
          <cell r="L867" t="str">
            <v>244 - Deriv Instr Liab ST</v>
          </cell>
          <cell r="M867" t="str">
            <v>Misc Current and Accr Liabilities</v>
          </cell>
          <cell r="N867" t="str">
            <v>n/a</v>
          </cell>
          <cell r="O867" t="str">
            <v>n/a</v>
          </cell>
          <cell r="P867" t="str">
            <v>n/a</v>
          </cell>
          <cell r="Q867">
            <v>0</v>
          </cell>
        </row>
        <row r="868">
          <cell r="A868" t="str">
            <v>252009</v>
          </cell>
          <cell r="B868" t="str">
            <v>CUSTOMER ADVANCES - UNAPPLIED MUSEUM PLAZA CASH ADVANCE</v>
          </cell>
          <cell r="C868" t="str">
            <v>LIABILITY</v>
          </cell>
          <cell r="D868" t="str">
            <v>Open</v>
          </cell>
          <cell r="E868">
            <v>25220</v>
          </cell>
          <cell r="F868" t="str">
            <v>cust adv for construction-st</v>
          </cell>
          <cell r="G868" t="str">
            <v>Other current liab</v>
          </cell>
          <cell r="H868" t="str">
            <v>Other current liabilities</v>
          </cell>
          <cell r="I868">
            <v>252.1</v>
          </cell>
          <cell r="J868" t="str">
            <v>252 - Customer Advances For Construction</v>
          </cell>
          <cell r="K868">
            <v>252</v>
          </cell>
          <cell r="L868" t="str">
            <v>252.1 - Cust Adv For Constr Cur</v>
          </cell>
          <cell r="M868" t="str">
            <v>Customer Adv for Construction</v>
          </cell>
          <cell r="N868" t="str">
            <v>n/a</v>
          </cell>
          <cell r="O868" t="str">
            <v>n/a</v>
          </cell>
          <cell r="P868" t="str">
            <v>n/a</v>
          </cell>
          <cell r="Q868">
            <v>0</v>
          </cell>
        </row>
        <row r="869">
          <cell r="A869" t="str">
            <v>252011</v>
          </cell>
          <cell r="B869" t="str">
            <v>LINE EXTENSIONS</v>
          </cell>
          <cell r="C869" t="str">
            <v>LIABILITY</v>
          </cell>
          <cell r="D869" t="str">
            <v>Open</v>
          </cell>
          <cell r="E869">
            <v>25210</v>
          </cell>
          <cell r="F869" t="str">
            <v>cust adv for construction</v>
          </cell>
          <cell r="G869" t="str">
            <v>Other long term liabilities</v>
          </cell>
          <cell r="H869" t="str">
            <v>Customer advances for construction</v>
          </cell>
          <cell r="I869">
            <v>252</v>
          </cell>
          <cell r="J869" t="str">
            <v>252 - Customer Advances For Construction</v>
          </cell>
          <cell r="K869">
            <v>252.1</v>
          </cell>
          <cell r="L869" t="str">
            <v>252 - Cust Adv For Constr LT</v>
          </cell>
          <cell r="M869" t="str">
            <v>Customer Adv for Construction</v>
          </cell>
          <cell r="N869" t="str">
            <v>n/a</v>
          </cell>
          <cell r="O869" t="str">
            <v>n/a</v>
          </cell>
          <cell r="P869" t="str">
            <v>n/a</v>
          </cell>
          <cell r="Q869">
            <v>0</v>
          </cell>
        </row>
        <row r="870">
          <cell r="A870" t="str">
            <v>252012</v>
          </cell>
          <cell r="B870" t="str">
            <v>20% SUPPLEMENT</v>
          </cell>
          <cell r="C870" t="str">
            <v>LIABILITY</v>
          </cell>
          <cell r="D870" t="str">
            <v>Open</v>
          </cell>
          <cell r="E870">
            <v>25210</v>
          </cell>
          <cell r="F870" t="str">
            <v>cust adv for construction</v>
          </cell>
          <cell r="G870" t="str">
            <v>Other long term liabilities</v>
          </cell>
          <cell r="H870" t="str">
            <v>Customer advances for construction</v>
          </cell>
          <cell r="I870">
            <v>252</v>
          </cell>
          <cell r="J870" t="str">
            <v>252 - Customer Advances For Construction</v>
          </cell>
          <cell r="K870">
            <v>252.1</v>
          </cell>
          <cell r="L870" t="str">
            <v>252 - Cust Adv For Constr LT</v>
          </cell>
          <cell r="M870" t="str">
            <v>Customer Adv for Construction</v>
          </cell>
          <cell r="N870" t="str">
            <v>n/a</v>
          </cell>
          <cell r="O870" t="str">
            <v>n/a</v>
          </cell>
          <cell r="P870" t="str">
            <v>n/a</v>
          </cell>
          <cell r="Q870">
            <v>0</v>
          </cell>
        </row>
        <row r="871">
          <cell r="A871" t="str">
            <v>252013</v>
          </cell>
          <cell r="B871" t="str">
            <v>OTH CUST ADV-CONSTR</v>
          </cell>
          <cell r="C871" t="str">
            <v>LIABILITY</v>
          </cell>
          <cell r="D871" t="str">
            <v>Open</v>
          </cell>
          <cell r="E871">
            <v>25210</v>
          </cell>
          <cell r="F871" t="str">
            <v>cust adv for construction</v>
          </cell>
          <cell r="G871" t="str">
            <v>Other long term liabilities</v>
          </cell>
          <cell r="H871" t="str">
            <v>Customer advances for construction</v>
          </cell>
          <cell r="I871">
            <v>252</v>
          </cell>
          <cell r="J871" t="str">
            <v>252 - Customer Advances For Construction</v>
          </cell>
          <cell r="K871">
            <v>252.1</v>
          </cell>
          <cell r="L871" t="str">
            <v>252 - Cust Adv For Constr LT</v>
          </cell>
          <cell r="M871" t="str">
            <v>Customer Adv for Construction</v>
          </cell>
          <cell r="N871" t="str">
            <v>n/a</v>
          </cell>
          <cell r="O871" t="str">
            <v>n/a</v>
          </cell>
          <cell r="P871" t="str">
            <v>n/a</v>
          </cell>
          <cell r="Q871">
            <v>0</v>
          </cell>
        </row>
        <row r="872">
          <cell r="A872" t="str">
            <v>252014</v>
          </cell>
          <cell r="B872" t="str">
            <v>CUST OUTDOOR LIGHTING DEPOSITS</v>
          </cell>
          <cell r="C872" t="str">
            <v>LIABILITY</v>
          </cell>
          <cell r="D872" t="str">
            <v>Open</v>
          </cell>
          <cell r="E872">
            <v>25210</v>
          </cell>
          <cell r="F872" t="str">
            <v>cust adv for construction</v>
          </cell>
          <cell r="G872" t="str">
            <v>Other long term liabilities</v>
          </cell>
          <cell r="H872" t="str">
            <v>Customer advances for construction</v>
          </cell>
          <cell r="I872">
            <v>252</v>
          </cell>
          <cell r="J872" t="str">
            <v>252 - Customer Advances For Construction</v>
          </cell>
          <cell r="K872">
            <v>252.1</v>
          </cell>
          <cell r="L872" t="str">
            <v>252 - Cust Adv For Constr LT</v>
          </cell>
          <cell r="M872" t="str">
            <v>Customer Adv for Construction</v>
          </cell>
          <cell r="N872" t="str">
            <v>n/a</v>
          </cell>
          <cell r="O872" t="str">
            <v>n/a</v>
          </cell>
          <cell r="P872" t="str">
            <v>n/a</v>
          </cell>
          <cell r="Q872">
            <v>0</v>
          </cell>
        </row>
        <row r="873">
          <cell r="A873" t="str">
            <v>252015</v>
          </cell>
          <cell r="B873" t="str">
            <v>MOBILE HOME LINE</v>
          </cell>
          <cell r="C873" t="str">
            <v>LIABILITY</v>
          </cell>
          <cell r="D873" t="str">
            <v>Open</v>
          </cell>
          <cell r="E873">
            <v>25210</v>
          </cell>
          <cell r="F873" t="str">
            <v>cust adv for construction</v>
          </cell>
          <cell r="G873" t="str">
            <v>Other long term liabilities</v>
          </cell>
          <cell r="H873" t="str">
            <v>Customer advances for construction</v>
          </cell>
          <cell r="I873">
            <v>252</v>
          </cell>
          <cell r="J873" t="str">
            <v>252 - Customer Advances For Construction</v>
          </cell>
          <cell r="K873">
            <v>252.1</v>
          </cell>
          <cell r="L873" t="str">
            <v>252 - Cust Adv For Constr LT</v>
          </cell>
          <cell r="M873" t="str">
            <v>Customer Adv for Construction</v>
          </cell>
          <cell r="N873" t="str">
            <v>n/a</v>
          </cell>
          <cell r="O873" t="str">
            <v>n/a</v>
          </cell>
          <cell r="P873" t="str">
            <v>n/a</v>
          </cell>
          <cell r="Q873">
            <v>0</v>
          </cell>
        </row>
        <row r="874">
          <cell r="A874" t="str">
            <v>252016</v>
          </cell>
          <cell r="B874" t="str">
            <v>CONSTRUCTION ADVANCES - SHORT TERM</v>
          </cell>
          <cell r="C874" t="str">
            <v>LIABILITY</v>
          </cell>
          <cell r="D874" t="str">
            <v>Open</v>
          </cell>
          <cell r="E874">
            <v>25220</v>
          </cell>
          <cell r="F874" t="str">
            <v>cust adv for construction-st</v>
          </cell>
          <cell r="G874" t="str">
            <v>Other current liab</v>
          </cell>
          <cell r="H874" t="str">
            <v>Other current liabilities</v>
          </cell>
          <cell r="I874">
            <v>252.1</v>
          </cell>
          <cell r="J874" t="str">
            <v>252 - Customer Advances For Construction</v>
          </cell>
          <cell r="K874">
            <v>252</v>
          </cell>
          <cell r="L874" t="str">
            <v>252.1 - Cust Adv For Constr Cur</v>
          </cell>
          <cell r="M874" t="str">
            <v>Customer Adv for Construction</v>
          </cell>
          <cell r="N874" t="str">
            <v>n/a</v>
          </cell>
          <cell r="O874" t="str">
            <v>n/a</v>
          </cell>
          <cell r="P874" t="str">
            <v>n/a</v>
          </cell>
          <cell r="Q874">
            <v>0</v>
          </cell>
        </row>
        <row r="875">
          <cell r="A875" t="str">
            <v>252017</v>
          </cell>
          <cell r="B875" t="str">
            <v>LINE EXTENSIONS - SHORT TERM</v>
          </cell>
          <cell r="C875" t="str">
            <v>LIABILITY</v>
          </cell>
          <cell r="D875" t="str">
            <v>Open</v>
          </cell>
          <cell r="E875">
            <v>24292</v>
          </cell>
          <cell r="F875" t="str">
            <v>c&amp;a liab-other</v>
          </cell>
          <cell r="G875" t="str">
            <v>Other current liab</v>
          </cell>
          <cell r="H875" t="str">
            <v>Other current liabilities</v>
          </cell>
          <cell r="I875">
            <v>252.1</v>
          </cell>
          <cell r="J875" t="str">
            <v>252 - Customer Advances For Construction</v>
          </cell>
          <cell r="K875">
            <v>252</v>
          </cell>
          <cell r="L875" t="str">
            <v>252.1 - Cust Adv For Constr Cur</v>
          </cell>
          <cell r="M875" t="str">
            <v>Customer Adv for Construction</v>
          </cell>
          <cell r="N875" t="str">
            <v>n/a</v>
          </cell>
          <cell r="O875" t="str">
            <v>n/a</v>
          </cell>
          <cell r="P875" t="str">
            <v>n/a</v>
          </cell>
          <cell r="Q875">
            <v>0</v>
          </cell>
        </row>
        <row r="876">
          <cell r="A876" t="str">
            <v>252018</v>
          </cell>
          <cell r="B876" t="str">
            <v>CUST OUTDOOR LIGHTING DEP - SHORT TERM</v>
          </cell>
          <cell r="C876" t="str">
            <v>LIABILITY</v>
          </cell>
          <cell r="D876" t="str">
            <v>Open</v>
          </cell>
          <cell r="E876">
            <v>25220</v>
          </cell>
          <cell r="F876" t="str">
            <v>cust adv for construction-st</v>
          </cell>
          <cell r="G876" t="str">
            <v>Other current liab</v>
          </cell>
          <cell r="H876" t="str">
            <v>Other current liabilities</v>
          </cell>
          <cell r="I876">
            <v>252.1</v>
          </cell>
          <cell r="J876" t="str">
            <v>252 - Customer Advances For Construction</v>
          </cell>
          <cell r="K876">
            <v>252</v>
          </cell>
          <cell r="L876" t="str">
            <v>252.1 - Cust Adv For Constr Cur</v>
          </cell>
          <cell r="M876" t="str">
            <v>Customer Adv for Construction</v>
          </cell>
          <cell r="N876" t="str">
            <v>n/a</v>
          </cell>
          <cell r="O876" t="str">
            <v>n/a</v>
          </cell>
          <cell r="P876" t="str">
            <v>n/a</v>
          </cell>
          <cell r="Q876">
            <v>0</v>
          </cell>
        </row>
        <row r="877">
          <cell r="A877" t="str">
            <v>252019</v>
          </cell>
          <cell r="B877" t="str">
            <v>20% SUPPLEMENT - short term</v>
          </cell>
          <cell r="C877" t="str">
            <v>LIABILITY</v>
          </cell>
          <cell r="D877" t="str">
            <v>Open</v>
          </cell>
          <cell r="E877">
            <v>25220</v>
          </cell>
          <cell r="F877" t="str">
            <v>cust adv for construction-st</v>
          </cell>
          <cell r="G877" t="str">
            <v>Other current liab</v>
          </cell>
          <cell r="H877" t="str">
            <v>Other current liabilities</v>
          </cell>
          <cell r="I877">
            <v>252.1</v>
          </cell>
          <cell r="J877" t="str">
            <v>252 - Customer Advances For Construction</v>
          </cell>
          <cell r="K877">
            <v>252</v>
          </cell>
          <cell r="L877" t="str">
            <v>252.1 - Cust Adv For Constr Cur</v>
          </cell>
          <cell r="M877" t="str">
            <v>Customer Adv for Construction</v>
          </cell>
          <cell r="N877" t="str">
            <v>n/a</v>
          </cell>
          <cell r="O877" t="str">
            <v>n/a</v>
          </cell>
          <cell r="P877" t="str">
            <v>n/a</v>
          </cell>
          <cell r="Q877">
            <v>0</v>
          </cell>
        </row>
        <row r="878">
          <cell r="A878" t="str">
            <v>252101</v>
          </cell>
          <cell r="B878" t="str">
            <v>CUSTOMER ADVANCES - PARTIAL PAYMENTS</v>
          </cell>
          <cell r="C878" t="str">
            <v>LIABILITY</v>
          </cell>
          <cell r="D878" t="str">
            <v>Open</v>
          </cell>
          <cell r="E878">
            <v>25210</v>
          </cell>
          <cell r="F878" t="str">
            <v>cust adv for construction</v>
          </cell>
          <cell r="G878" t="str">
            <v>Other long term liabilities</v>
          </cell>
          <cell r="H878" t="str">
            <v>Customer advances for construction</v>
          </cell>
          <cell r="I878">
            <v>252</v>
          </cell>
          <cell r="J878" t="str">
            <v>252 - Customer Advances For Construction</v>
          </cell>
          <cell r="K878">
            <v>252.1</v>
          </cell>
          <cell r="L878" t="str">
            <v>252 - Cust Adv For Constr LT</v>
          </cell>
          <cell r="M878" t="str">
            <v>Customer Adv for Construction</v>
          </cell>
          <cell r="N878" t="str">
            <v>n/a</v>
          </cell>
          <cell r="O878" t="str">
            <v>n/a</v>
          </cell>
          <cell r="P878" t="str">
            <v>n/a</v>
          </cell>
          <cell r="Q878">
            <v>0</v>
          </cell>
        </row>
        <row r="879">
          <cell r="A879" t="str">
            <v>253004</v>
          </cell>
          <cell r="B879" t="str">
            <v>OTH DEFERRED CR-OTHR</v>
          </cell>
          <cell r="C879" t="str">
            <v>LIABILITY</v>
          </cell>
          <cell r="D879" t="str">
            <v>Open</v>
          </cell>
          <cell r="E879">
            <v>25390</v>
          </cell>
          <cell r="F879" t="str">
            <v>Def cr-general</v>
          </cell>
          <cell r="G879" t="str">
            <v>Other long term liabilities</v>
          </cell>
          <cell r="H879" t="str">
            <v>Other long-term liabilities</v>
          </cell>
          <cell r="I879">
            <v>253.1</v>
          </cell>
          <cell r="J879" t="str">
            <v>253 - Other Deferred Credits</v>
          </cell>
          <cell r="K879">
            <v>253.1</v>
          </cell>
          <cell r="L879" t="str">
            <v>253.1 - Other Deferred Credits LT</v>
          </cell>
          <cell r="M879" t="str">
            <v>Other Deferred Credits</v>
          </cell>
          <cell r="N879" t="str">
            <v>n/a</v>
          </cell>
          <cell r="O879" t="str">
            <v>n/a</v>
          </cell>
          <cell r="P879" t="str">
            <v>n/a</v>
          </cell>
          <cell r="Q879">
            <v>0</v>
          </cell>
        </row>
        <row r="880">
          <cell r="A880" t="str">
            <v>253005</v>
          </cell>
          <cell r="B880" t="str">
            <v>CL ACC FR OTH DEF DR</v>
          </cell>
          <cell r="C880" t="str">
            <v>LIABILITY</v>
          </cell>
          <cell r="D880" t="str">
            <v>Open</v>
          </cell>
          <cell r="E880">
            <v>25320</v>
          </cell>
          <cell r="F880" t="str">
            <v>def cr-equal-time off cost</v>
          </cell>
          <cell r="G880" t="str">
            <v>Other current liab</v>
          </cell>
          <cell r="H880" t="str">
            <v>Other current liabilities</v>
          </cell>
          <cell r="I880">
            <v>253</v>
          </cell>
          <cell r="J880" t="str">
            <v>253 - Other Deferred Credits</v>
          </cell>
          <cell r="K880">
            <v>253</v>
          </cell>
          <cell r="L880" t="str">
            <v>253 - Other Deferred Credits Cur</v>
          </cell>
          <cell r="M880" t="str">
            <v>Other Deferred Credits</v>
          </cell>
          <cell r="N880" t="str">
            <v>n/a</v>
          </cell>
          <cell r="O880" t="str">
            <v>n/a</v>
          </cell>
          <cell r="P880" t="str">
            <v>n/a</v>
          </cell>
          <cell r="Q880">
            <v>0</v>
          </cell>
        </row>
        <row r="881">
          <cell r="A881" t="str">
            <v>253006</v>
          </cell>
          <cell r="B881" t="str">
            <v>ACCRUED OFFICER LONG-TERM INCENTIVE</v>
          </cell>
          <cell r="C881" t="str">
            <v>LIABILITY</v>
          </cell>
          <cell r="D881" t="str">
            <v>Open</v>
          </cell>
          <cell r="E881">
            <v>25390</v>
          </cell>
          <cell r="F881" t="str">
            <v>Def cr-general</v>
          </cell>
          <cell r="G881" t="str">
            <v>Other long term liabilities</v>
          </cell>
          <cell r="H881" t="str">
            <v>Other long-term liabilities</v>
          </cell>
          <cell r="I881">
            <v>253.1</v>
          </cell>
          <cell r="J881" t="str">
            <v>253 - Other Deferred Credits</v>
          </cell>
          <cell r="K881">
            <v>253.1</v>
          </cell>
          <cell r="L881" t="str">
            <v>253.1 - Other Deferred Credits LT</v>
          </cell>
          <cell r="M881" t="str">
            <v>Other Deferred Credits</v>
          </cell>
          <cell r="N881" t="str">
            <v>n/a</v>
          </cell>
          <cell r="O881" t="str">
            <v>n/a</v>
          </cell>
          <cell r="P881" t="str">
            <v>n/a</v>
          </cell>
          <cell r="Q881">
            <v>0</v>
          </cell>
        </row>
        <row r="882">
          <cell r="A882" t="str">
            <v>253025</v>
          </cell>
          <cell r="B882" t="str">
            <v>DEFERRED COMPENSATION</v>
          </cell>
          <cell r="C882" t="str">
            <v>LIABILITY</v>
          </cell>
          <cell r="D882" t="str">
            <v>Open</v>
          </cell>
          <cell r="E882">
            <v>25395</v>
          </cell>
          <cell r="F882" t="str">
            <v>Def cr-def comp-officers&amp;dir</v>
          </cell>
          <cell r="G882" t="str">
            <v>Other long term liabilities</v>
          </cell>
          <cell r="H882" t="str">
            <v>Other long-term liabilities</v>
          </cell>
          <cell r="I882">
            <v>253.1</v>
          </cell>
          <cell r="J882" t="str">
            <v>253 - Other Deferred Credits</v>
          </cell>
          <cell r="K882">
            <v>253.1</v>
          </cell>
          <cell r="L882" t="str">
            <v>253.1 - Other Deferred Credits LT</v>
          </cell>
          <cell r="M882" t="str">
            <v>Other Deferred Credits</v>
          </cell>
          <cell r="N882" t="str">
            <v>n/a</v>
          </cell>
          <cell r="O882" t="str">
            <v>n/a</v>
          </cell>
          <cell r="P882" t="str">
            <v>n/a</v>
          </cell>
          <cell r="Q882">
            <v>0</v>
          </cell>
        </row>
        <row r="883">
          <cell r="A883" t="str">
            <v>253027</v>
          </cell>
          <cell r="B883" t="str">
            <v>DEFERRED RENT PAYABLE</v>
          </cell>
          <cell r="C883" t="str">
            <v>LIABILITY</v>
          </cell>
          <cell r="D883" t="str">
            <v>Open</v>
          </cell>
          <cell r="E883">
            <v>25393</v>
          </cell>
          <cell r="F883" t="str">
            <v>Def cr-prepd rent</v>
          </cell>
          <cell r="G883" t="str">
            <v>Other long term liabilities</v>
          </cell>
          <cell r="H883" t="str">
            <v>Other long-term liabilities</v>
          </cell>
          <cell r="I883">
            <v>253.1</v>
          </cell>
          <cell r="J883" t="str">
            <v>253 - Other Deferred Credits</v>
          </cell>
          <cell r="K883">
            <v>253.1</v>
          </cell>
          <cell r="L883" t="str">
            <v>253.1 - Other Deferred Credits LT</v>
          </cell>
          <cell r="M883" t="str">
            <v>Other Deferred Credits</v>
          </cell>
          <cell r="N883" t="str">
            <v>n/a</v>
          </cell>
          <cell r="O883" t="str">
            <v>n/a</v>
          </cell>
          <cell r="P883" t="str">
            <v>n/a</v>
          </cell>
          <cell r="Q883">
            <v>0</v>
          </cell>
        </row>
        <row r="884">
          <cell r="A884" t="str">
            <v>253028</v>
          </cell>
          <cell r="B884" t="str">
            <v>OTHER DEFERRED CREDITS-CROSS BORDER LEASE</v>
          </cell>
          <cell r="C884" t="str">
            <v>LIABILITY</v>
          </cell>
          <cell r="D884" t="str">
            <v>Open</v>
          </cell>
          <cell r="E884">
            <v>25390</v>
          </cell>
          <cell r="F884" t="str">
            <v>Def cr-general</v>
          </cell>
          <cell r="G884" t="str">
            <v>Other long term liabilities</v>
          </cell>
          <cell r="H884" t="str">
            <v>Other long-term liabilities</v>
          </cell>
          <cell r="I884">
            <v>253.1</v>
          </cell>
          <cell r="J884" t="str">
            <v>253 - Other Deferred Credits</v>
          </cell>
          <cell r="K884">
            <v>253.1</v>
          </cell>
          <cell r="L884" t="str">
            <v>253.1 - Other Deferred Credits LT</v>
          </cell>
          <cell r="M884" t="str">
            <v>Other Deferred Credits</v>
          </cell>
          <cell r="N884" t="str">
            <v>n/a</v>
          </cell>
          <cell r="O884" t="str">
            <v>n/a</v>
          </cell>
          <cell r="P884" t="str">
            <v>n/a</v>
          </cell>
          <cell r="Q884">
            <v>0</v>
          </cell>
        </row>
        <row r="885">
          <cell r="A885" t="str">
            <v>253031</v>
          </cell>
          <cell r="B885" t="str">
            <v>OTHER LONG TERM OPERATING LIABILITIES</v>
          </cell>
          <cell r="C885" t="str">
            <v>LIABILITY</v>
          </cell>
          <cell r="D885" t="str">
            <v>Open</v>
          </cell>
          <cell r="E885">
            <v>25390</v>
          </cell>
          <cell r="F885" t="str">
            <v>Def cr-general</v>
          </cell>
          <cell r="G885" t="str">
            <v>Other long term liabilities</v>
          </cell>
          <cell r="H885" t="str">
            <v>Other long-term liabilities</v>
          </cell>
          <cell r="I885">
            <v>253.1</v>
          </cell>
          <cell r="J885" t="str">
            <v>253 - Other Deferred Credits</v>
          </cell>
          <cell r="K885">
            <v>253.1</v>
          </cell>
          <cell r="L885" t="str">
            <v>253.1 - Other Deferred Credits LT</v>
          </cell>
          <cell r="M885" t="str">
            <v>Other Deferred Credits</v>
          </cell>
          <cell r="N885" t="str">
            <v>n/a</v>
          </cell>
          <cell r="O885" t="str">
            <v>n/a</v>
          </cell>
          <cell r="P885" t="str">
            <v>n/a</v>
          </cell>
          <cell r="Q885" t="str">
            <v>2/12 description changed</v>
          </cell>
        </row>
        <row r="886">
          <cell r="A886" t="str">
            <v>253032</v>
          </cell>
          <cell r="B886" t="str">
            <v>UNCERTAIN TAX POSITION - FEDERAL</v>
          </cell>
          <cell r="C886" t="str">
            <v>LIABILITY</v>
          </cell>
          <cell r="D886" t="str">
            <v>Open</v>
          </cell>
          <cell r="E886">
            <v>25331</v>
          </cell>
          <cell r="F886" t="str">
            <v>NCrnt Taxes Accrd-Fed Inc-UTP</v>
          </cell>
          <cell r="G886" t="str">
            <v>Uncertain tax positions - fed non-current</v>
          </cell>
          <cell r="H886" t="str">
            <v>Other long-term liabilities</v>
          </cell>
          <cell r="I886">
            <v>253.2</v>
          </cell>
          <cell r="J886" t="str">
            <v>253 - Other Deferred Credits</v>
          </cell>
          <cell r="K886">
            <v>253.2</v>
          </cell>
          <cell r="L886" t="str">
            <v>253.2 - Other Def Cr LT Tax Pos</v>
          </cell>
          <cell r="M886" t="str">
            <v>Other Deferred Credits</v>
          </cell>
          <cell r="N886" t="str">
            <v>n/a</v>
          </cell>
          <cell r="O886" t="str">
            <v>n/a</v>
          </cell>
          <cell r="P886" t="str">
            <v>n/a</v>
          </cell>
          <cell r="Q886">
            <v>0</v>
          </cell>
        </row>
        <row r="887">
          <cell r="A887" t="str">
            <v>253033</v>
          </cell>
          <cell r="B887" t="str">
            <v>UNCERTAIN TAX POSITION - STATE</v>
          </cell>
          <cell r="C887" t="str">
            <v>LIABILITY</v>
          </cell>
          <cell r="D887" t="str">
            <v>Open</v>
          </cell>
          <cell r="E887">
            <v>25334</v>
          </cell>
          <cell r="F887" t="str">
            <v>NCrnt Taxes Accrd-St Inc-UTP</v>
          </cell>
          <cell r="G887" t="str">
            <v>Uncertain tax positions - state non-current</v>
          </cell>
          <cell r="H887" t="str">
            <v>Other long-term liabilities</v>
          </cell>
          <cell r="I887">
            <v>253.2</v>
          </cell>
          <cell r="J887" t="str">
            <v>253 - Other Deferred Credits</v>
          </cell>
          <cell r="K887">
            <v>253.3</v>
          </cell>
          <cell r="L887" t="str">
            <v>253.2 - Other Def Cr LT Tax Pos</v>
          </cell>
          <cell r="M887" t="str">
            <v>Other Deferred Credits</v>
          </cell>
          <cell r="N887" t="str">
            <v>n/a</v>
          </cell>
          <cell r="O887" t="str">
            <v>n/a</v>
          </cell>
          <cell r="P887" t="str">
            <v>n/a</v>
          </cell>
          <cell r="Q887">
            <v>0</v>
          </cell>
        </row>
        <row r="888">
          <cell r="A888" t="str">
            <v>253034</v>
          </cell>
          <cell r="B888" t="str">
            <v>MCI AMORTIZATION</v>
          </cell>
          <cell r="C888" t="str">
            <v>LIABILITY</v>
          </cell>
          <cell r="D888" t="str">
            <v>Open</v>
          </cell>
          <cell r="E888">
            <v>25390</v>
          </cell>
          <cell r="F888" t="str">
            <v>Def cr-general</v>
          </cell>
          <cell r="G888" t="str">
            <v>Other long term liabilities</v>
          </cell>
          <cell r="H888" t="str">
            <v>Other long-term liabilities</v>
          </cell>
          <cell r="I888">
            <v>253.1</v>
          </cell>
          <cell r="J888" t="str">
            <v>253 - Other Deferred Credits</v>
          </cell>
          <cell r="K888">
            <v>253.1</v>
          </cell>
          <cell r="L888" t="str">
            <v>253.1 - Other Deferred Credits LT</v>
          </cell>
          <cell r="M888" t="str">
            <v>Other Deferred Credits</v>
          </cell>
          <cell r="N888" t="str">
            <v>n/a</v>
          </cell>
          <cell r="O888" t="str">
            <v>n/a</v>
          </cell>
          <cell r="P888" t="str">
            <v>n/a</v>
          </cell>
          <cell r="Q888">
            <v>0</v>
          </cell>
        </row>
        <row r="889">
          <cell r="A889" t="str">
            <v>253036</v>
          </cell>
          <cell r="B889" t="str">
            <v>PENILE CITY TEXAS GAS CONSTR ADVANCE</v>
          </cell>
          <cell r="C889" t="str">
            <v>LIABILITY</v>
          </cell>
          <cell r="D889" t="str">
            <v>Open</v>
          </cell>
          <cell r="E889">
            <v>25390</v>
          </cell>
          <cell r="F889" t="str">
            <v>Def cr-general</v>
          </cell>
          <cell r="G889" t="str">
            <v>Other long term liabilities</v>
          </cell>
          <cell r="H889" t="str">
            <v>Other long-term liabilities</v>
          </cell>
          <cell r="I889">
            <v>253.1</v>
          </cell>
          <cell r="J889" t="str">
            <v>253 - Other Deferred Credits</v>
          </cell>
          <cell r="K889">
            <v>253.1</v>
          </cell>
          <cell r="L889" t="str">
            <v>253.1 - Other Deferred Credits LT</v>
          </cell>
          <cell r="M889" t="str">
            <v>Other Deferred Credits</v>
          </cell>
          <cell r="N889" t="str">
            <v>n/a</v>
          </cell>
          <cell r="O889" t="str">
            <v>n/a</v>
          </cell>
          <cell r="P889" t="str">
            <v>n/a</v>
          </cell>
          <cell r="Q889">
            <v>0</v>
          </cell>
        </row>
        <row r="890">
          <cell r="A890" t="str">
            <v>253037</v>
          </cell>
          <cell r="B890" t="str">
            <v>UNEARNED REVENUE - POLE ATTACHMENTS - LONG-TERM</v>
          </cell>
          <cell r="C890" t="str">
            <v>LIABILITY</v>
          </cell>
          <cell r="D890" t="str">
            <v>Open</v>
          </cell>
          <cell r="E890">
            <v>25390</v>
          </cell>
          <cell r="F890" t="str">
            <v>Def cr-general</v>
          </cell>
          <cell r="G890" t="str">
            <v>Other long term liabilities</v>
          </cell>
          <cell r="H890" t="str">
            <v>Other long-term liabilities</v>
          </cell>
          <cell r="I890">
            <v>253.1</v>
          </cell>
          <cell r="J890" t="str">
            <v>253 - Other Deferred Credits</v>
          </cell>
          <cell r="K890">
            <v>253.1</v>
          </cell>
          <cell r="L890" t="str">
            <v>253.1 - Other Deferred Credits LT</v>
          </cell>
          <cell r="M890" t="str">
            <v>Other Deferred Credits</v>
          </cell>
          <cell r="N890" t="str">
            <v>n/a</v>
          </cell>
          <cell r="O890" t="str">
            <v>n/a</v>
          </cell>
          <cell r="P890" t="str">
            <v>n/a</v>
          </cell>
          <cell r="Q890">
            <v>0</v>
          </cell>
        </row>
        <row r="891">
          <cell r="A891" t="str">
            <v>253038</v>
          </cell>
          <cell r="B891" t="str">
            <v>OTHER DEF. CREDIT - COAL CONTRACT - ST</v>
          </cell>
          <cell r="C891" t="str">
            <v>LIABILITY</v>
          </cell>
          <cell r="D891" t="str">
            <v>Open</v>
          </cell>
          <cell r="E891">
            <v>24292</v>
          </cell>
          <cell r="F891" t="str">
            <v>c&amp;a liab-other</v>
          </cell>
          <cell r="G891" t="str">
            <v>Other current liab</v>
          </cell>
          <cell r="H891" t="str">
            <v>Other current liabilities</v>
          </cell>
          <cell r="I891">
            <v>253</v>
          </cell>
          <cell r="J891" t="str">
            <v>253 - Other Deferred Credits</v>
          </cell>
          <cell r="K891">
            <v>253</v>
          </cell>
          <cell r="L891" t="str">
            <v>253 - Other Deferred Credits Cur</v>
          </cell>
          <cell r="M891" t="str">
            <v>Other Deferred Credits</v>
          </cell>
          <cell r="N891" t="str">
            <v>n/a</v>
          </cell>
          <cell r="O891" t="str">
            <v>n/a</v>
          </cell>
          <cell r="P891" t="str">
            <v>n/a</v>
          </cell>
          <cell r="Q891">
            <v>0</v>
          </cell>
        </row>
        <row r="892">
          <cell r="A892" t="str">
            <v>253039</v>
          </cell>
          <cell r="B892" t="str">
            <v>OTHER DEF. CREDIT - COAL CONTRACT - LT</v>
          </cell>
          <cell r="C892" t="str">
            <v>LIABILITY</v>
          </cell>
          <cell r="D892" t="str">
            <v>Open</v>
          </cell>
          <cell r="E892">
            <v>25390</v>
          </cell>
          <cell r="F892" t="str">
            <v>Def cr-general</v>
          </cell>
          <cell r="G892" t="str">
            <v>Other long term liabilities</v>
          </cell>
          <cell r="H892" t="str">
            <v>Other long-term liabilities</v>
          </cell>
          <cell r="I892">
            <v>253.1</v>
          </cell>
          <cell r="J892" t="str">
            <v>253 - Other Deferred Credits</v>
          </cell>
          <cell r="K892">
            <v>253.1</v>
          </cell>
          <cell r="L892" t="str">
            <v>253.1 - Other Deferred Credits LT</v>
          </cell>
          <cell r="M892" t="str">
            <v>Other Deferred Credits</v>
          </cell>
          <cell r="N892" t="str">
            <v>n/a</v>
          </cell>
          <cell r="O892" t="str">
            <v>n/a</v>
          </cell>
          <cell r="P892" t="str">
            <v>n/a</v>
          </cell>
          <cell r="Q892">
            <v>0</v>
          </cell>
        </row>
        <row r="893">
          <cell r="A893" t="str">
            <v>253301</v>
          </cell>
          <cell r="B893" t="str">
            <v>PROVISIONS FOR INDEMNITY OBLIGATIONS</v>
          </cell>
          <cell r="C893" t="str">
            <v>LIABILITY</v>
          </cell>
          <cell r="D893" t="str">
            <v>Open</v>
          </cell>
          <cell r="E893">
            <v>25390</v>
          </cell>
          <cell r="F893" t="str">
            <v>Def cr-general</v>
          </cell>
          <cell r="G893" t="str">
            <v>Other long term liabilities</v>
          </cell>
          <cell r="H893" t="str">
            <v>Other long-term liabilities</v>
          </cell>
          <cell r="I893">
            <v>253.1</v>
          </cell>
          <cell r="J893" t="str">
            <v>253 - Other Deferred Credits</v>
          </cell>
          <cell r="K893">
            <v>253.1</v>
          </cell>
          <cell r="L893" t="str">
            <v>253.1 - Other Deferred Credits LT</v>
          </cell>
          <cell r="M893" t="str">
            <v>Other Deferred Credits</v>
          </cell>
          <cell r="N893" t="str">
            <v>n/a</v>
          </cell>
          <cell r="O893" t="str">
            <v>n/a</v>
          </cell>
          <cell r="P893" t="str">
            <v>n/a</v>
          </cell>
          <cell r="Q893">
            <v>0</v>
          </cell>
        </row>
        <row r="894">
          <cell r="A894" t="str">
            <v>253320</v>
          </cell>
          <cell r="B894" t="str">
            <v>UNCERTAIN TAX POSITIONS - INTEREST</v>
          </cell>
          <cell r="C894" t="str">
            <v>LIABILITY</v>
          </cell>
          <cell r="D894" t="str">
            <v>Open</v>
          </cell>
          <cell r="E894">
            <v>25337</v>
          </cell>
          <cell r="F894" t="str">
            <v>Ncrnt Tac Accr-State Int UTP</v>
          </cell>
          <cell r="G894" t="str">
            <v>Uncertain tax positions - state non-current</v>
          </cell>
          <cell r="H894" t="str">
            <v>Other long-term liabilities</v>
          </cell>
          <cell r="I894">
            <v>253.2</v>
          </cell>
          <cell r="J894" t="str">
            <v>253 - Other Deferred Credits</v>
          </cell>
          <cell r="K894">
            <v>253.2</v>
          </cell>
          <cell r="L894" t="str">
            <v>253.2 - Other Def Cr LT Tax Pos</v>
          </cell>
          <cell r="M894" t="str">
            <v>Other Deferred Credits</v>
          </cell>
          <cell r="N894" t="str">
            <v>n/a</v>
          </cell>
          <cell r="O894" t="str">
            <v>n/a</v>
          </cell>
          <cell r="P894" t="str">
            <v>n/a</v>
          </cell>
          <cell r="Q894">
            <v>0</v>
          </cell>
        </row>
        <row r="895">
          <cell r="A895" t="str">
            <v>253576</v>
          </cell>
          <cell r="B895" t="str">
            <v>DEF GAIN - CARROLLTON SALE/LEASEBACK</v>
          </cell>
          <cell r="C895" t="str">
            <v>LIABILITY</v>
          </cell>
          <cell r="D895" t="str">
            <v>Open</v>
          </cell>
          <cell r="E895">
            <v>25376</v>
          </cell>
          <cell r="F895" t="str">
            <v>def cr-gain-other</v>
          </cell>
          <cell r="G895" t="str">
            <v>Other long term liabilities</v>
          </cell>
          <cell r="H895" t="str">
            <v>Other long-term liabilities</v>
          </cell>
          <cell r="I895">
            <v>253.1</v>
          </cell>
          <cell r="J895" t="str">
            <v>253 - Other Deferred Credits</v>
          </cell>
          <cell r="K895">
            <v>253.1</v>
          </cell>
          <cell r="L895" t="str">
            <v>253.1 - Other Deferred Credits LT</v>
          </cell>
          <cell r="M895" t="str">
            <v>Other Deferred Credits</v>
          </cell>
          <cell r="N895" t="str">
            <v>n/a</v>
          </cell>
          <cell r="O895" t="str">
            <v>n/a</v>
          </cell>
          <cell r="P895" t="str">
            <v>n/a</v>
          </cell>
          <cell r="Q895">
            <v>0</v>
          </cell>
        </row>
        <row r="896">
          <cell r="A896" t="str">
            <v>254001</v>
          </cell>
          <cell r="B896" t="str">
            <v>FASB 109 ADJ-FED</v>
          </cell>
          <cell r="C896" t="str">
            <v>LIABILITY</v>
          </cell>
          <cell r="D896" t="str">
            <v>Open</v>
          </cell>
          <cell r="E896">
            <v>25415</v>
          </cell>
          <cell r="F896" t="str">
            <v>Reg liab - tax payable - LKE</v>
          </cell>
          <cell r="G896" t="str">
            <v>Regulatory liabilities lt</v>
          </cell>
          <cell r="H896" t="str">
            <v>Regulatory liability - noncurrent - dfd income taxes</v>
          </cell>
          <cell r="I896">
            <v>254.9</v>
          </cell>
          <cell r="J896" t="str">
            <v>254 - Other Regulatory Liabilities</v>
          </cell>
          <cell r="K896">
            <v>254.3</v>
          </cell>
          <cell r="L896" t="str">
            <v>254.9 - Other Reg Liab LT Def Tax</v>
          </cell>
          <cell r="M896" t="str">
            <v>Regulatory Liabilities</v>
          </cell>
          <cell r="N896" t="str">
            <v>n/a</v>
          </cell>
          <cell r="O896" t="str">
            <v>n/a</v>
          </cell>
          <cell r="P896" t="str">
            <v>n/a</v>
          </cell>
          <cell r="Q896">
            <v>0</v>
          </cell>
        </row>
        <row r="897">
          <cell r="A897" t="str">
            <v>254002</v>
          </cell>
          <cell r="B897" t="str">
            <v>FASB 109 GR-UP-FED</v>
          </cell>
          <cell r="C897" t="str">
            <v>LIABILITY</v>
          </cell>
          <cell r="D897" t="str">
            <v>Open</v>
          </cell>
          <cell r="E897">
            <v>25415</v>
          </cell>
          <cell r="F897" t="str">
            <v>Reg liab - tax payable - LKE</v>
          </cell>
          <cell r="G897" t="str">
            <v>Regulatory liabilities lt</v>
          </cell>
          <cell r="H897" t="str">
            <v>Regulatory liability - noncurrent - dfd income taxes</v>
          </cell>
          <cell r="I897">
            <v>254.9</v>
          </cell>
          <cell r="J897" t="str">
            <v>254 - Other Regulatory Liabilities</v>
          </cell>
          <cell r="K897">
            <v>254.3</v>
          </cell>
          <cell r="L897" t="str">
            <v>254.9 - Other Reg Liab LT Def Tax</v>
          </cell>
          <cell r="M897" t="str">
            <v>Regulatory Liabilities</v>
          </cell>
          <cell r="N897" t="str">
            <v>n/a</v>
          </cell>
          <cell r="O897" t="str">
            <v>n/a</v>
          </cell>
          <cell r="P897" t="str">
            <v>n/a</v>
          </cell>
          <cell r="Q897">
            <v>0</v>
          </cell>
        </row>
        <row r="898">
          <cell r="A898" t="str">
            <v>254003</v>
          </cell>
          <cell r="B898" t="str">
            <v>FASB 109 ADJ-STATE</v>
          </cell>
          <cell r="C898" t="str">
            <v>LIABILITY</v>
          </cell>
          <cell r="D898" t="str">
            <v>Open</v>
          </cell>
          <cell r="E898">
            <v>25415</v>
          </cell>
          <cell r="F898" t="str">
            <v>Reg liab - tax payable - LKE</v>
          </cell>
          <cell r="G898" t="str">
            <v>Regulatory liabilities lt</v>
          </cell>
          <cell r="H898" t="str">
            <v>Regulatory liability - noncurrent - dfd income taxes</v>
          </cell>
          <cell r="I898">
            <v>254.9</v>
          </cell>
          <cell r="J898" t="str">
            <v>254 - Other Regulatory Liabilities</v>
          </cell>
          <cell r="K898">
            <v>254.3</v>
          </cell>
          <cell r="L898" t="str">
            <v>254.9 - Other Reg Liab LT Def Tax</v>
          </cell>
          <cell r="M898" t="str">
            <v>Regulatory Liabilities</v>
          </cell>
          <cell r="N898" t="str">
            <v>n/a</v>
          </cell>
          <cell r="O898" t="str">
            <v>n/a</v>
          </cell>
          <cell r="P898" t="str">
            <v>n/a</v>
          </cell>
          <cell r="Q898">
            <v>0</v>
          </cell>
        </row>
        <row r="899">
          <cell r="A899" t="str">
            <v>254004</v>
          </cell>
          <cell r="B899" t="str">
            <v>FASB 109 GR-UP-STATE</v>
          </cell>
          <cell r="C899" t="str">
            <v>LIABILITY</v>
          </cell>
          <cell r="D899" t="str">
            <v>Open</v>
          </cell>
          <cell r="E899">
            <v>25415</v>
          </cell>
          <cell r="F899" t="str">
            <v>Reg liab - tax payable - LKE</v>
          </cell>
          <cell r="G899" t="str">
            <v>Regulatory liabilities lt</v>
          </cell>
          <cell r="H899" t="str">
            <v>Regulatory liability - noncurrent - dfd income taxes</v>
          </cell>
          <cell r="I899">
            <v>254.9</v>
          </cell>
          <cell r="J899" t="str">
            <v>254 - Other Regulatory Liabilities</v>
          </cell>
          <cell r="K899">
            <v>254.3</v>
          </cell>
          <cell r="L899" t="str">
            <v>254.9 - Other Reg Liab LT Def Tax</v>
          </cell>
          <cell r="M899" t="str">
            <v>Regulatory Liabilities</v>
          </cell>
          <cell r="N899" t="str">
            <v>n/a</v>
          </cell>
          <cell r="O899" t="str">
            <v>n/a</v>
          </cell>
          <cell r="P899" t="str">
            <v>n/a</v>
          </cell>
          <cell r="Q899">
            <v>0</v>
          </cell>
        </row>
        <row r="900">
          <cell r="A900" t="str">
            <v>254006</v>
          </cell>
          <cell r="B900" t="str">
            <v>REG LIAB - PURCHASED GAS ADJUSTMENT</v>
          </cell>
          <cell r="C900" t="str">
            <v>LIABILITY</v>
          </cell>
          <cell r="D900" t="str">
            <v>Open</v>
          </cell>
          <cell r="E900">
            <v>25410</v>
          </cell>
          <cell r="F900" t="str">
            <v>Reg liab - other - current</v>
          </cell>
          <cell r="G900" t="str">
            <v>Regulatory liabilities</v>
          </cell>
          <cell r="H900" t="str">
            <v>Regulatory liability - current - GSC</v>
          </cell>
          <cell r="I900">
            <v>254.5</v>
          </cell>
          <cell r="J900" t="str">
            <v>254 - Other Regulatory Liabilities</v>
          </cell>
          <cell r="K900">
            <v>254.4</v>
          </cell>
          <cell r="L900" t="str">
            <v>254.5 - Other Reg Liab Cur GSC</v>
          </cell>
          <cell r="M900" t="str">
            <v>Regulatory Liabilities</v>
          </cell>
          <cell r="N900" t="str">
            <v>n/a</v>
          </cell>
          <cell r="O900" t="str">
            <v>n/a</v>
          </cell>
          <cell r="P900" t="str">
            <v>n/a</v>
          </cell>
          <cell r="Q900">
            <v>0</v>
          </cell>
        </row>
        <row r="901">
          <cell r="A901" t="str">
            <v>254007</v>
          </cell>
          <cell r="B901" t="str">
            <v>REG LIABILITY - GAS SUPPLY CLAUSE</v>
          </cell>
          <cell r="C901" t="str">
            <v>LIABILITY</v>
          </cell>
          <cell r="D901" t="str">
            <v>Open</v>
          </cell>
          <cell r="E901">
            <v>25410</v>
          </cell>
          <cell r="F901" t="str">
            <v>Reg liab - other - current</v>
          </cell>
          <cell r="G901" t="str">
            <v>Regulatory liabilities</v>
          </cell>
          <cell r="H901" t="str">
            <v>Regulatory liability - current - GSC</v>
          </cell>
          <cell r="I901">
            <v>254.5</v>
          </cell>
          <cell r="J901" t="str">
            <v>254 - Other Regulatory Liabilities</v>
          </cell>
          <cell r="K901">
            <v>254.4</v>
          </cell>
          <cell r="L901" t="str">
            <v>254.5 - Other Reg Liab Cur GSC</v>
          </cell>
          <cell r="M901" t="str">
            <v>Regulatory Liabilities</v>
          </cell>
          <cell r="N901" t="str">
            <v>n/a</v>
          </cell>
          <cell r="O901" t="str">
            <v>n/a</v>
          </cell>
          <cell r="P901" t="str">
            <v>n/a</v>
          </cell>
          <cell r="Q901">
            <v>0</v>
          </cell>
        </row>
        <row r="902">
          <cell r="A902" t="str">
            <v>254008</v>
          </cell>
          <cell r="B902" t="str">
            <v>DSM COST RECOVERY</v>
          </cell>
          <cell r="C902" t="str">
            <v>LIABILITY</v>
          </cell>
          <cell r="D902" t="str">
            <v>Open</v>
          </cell>
          <cell r="E902">
            <v>25410</v>
          </cell>
          <cell r="F902" t="str">
            <v>Reg liab - other - current</v>
          </cell>
          <cell r="G902" t="str">
            <v>Regulatory liabilities</v>
          </cell>
          <cell r="H902" t="str">
            <v>Regulatory liability - current - DSM</v>
          </cell>
          <cell r="I902">
            <v>254.8</v>
          </cell>
          <cell r="J902" t="str">
            <v>254 - Other Regulatory Liabilities</v>
          </cell>
          <cell r="K902">
            <v>254.4</v>
          </cell>
          <cell r="L902" t="str">
            <v>254.8 - Other Reg Liab Cur DSM</v>
          </cell>
          <cell r="M902" t="str">
            <v>Regulatory Liabilities</v>
          </cell>
          <cell r="N902" t="str">
            <v>n/a</v>
          </cell>
          <cell r="O902" t="str">
            <v>n/a</v>
          </cell>
          <cell r="P902" t="str">
            <v>n/a</v>
          </cell>
          <cell r="Q902">
            <v>0</v>
          </cell>
        </row>
        <row r="903">
          <cell r="A903" t="str">
            <v>254009</v>
          </cell>
          <cell r="B903" t="str">
            <v>REG LIABILITY - PERFORMANCE-BASED RATES</v>
          </cell>
          <cell r="C903" t="str">
            <v>LIABILITY</v>
          </cell>
          <cell r="D903" t="str">
            <v>Open</v>
          </cell>
          <cell r="E903">
            <v>25410</v>
          </cell>
          <cell r="F903" t="str">
            <v>Reg liab - other - current</v>
          </cell>
          <cell r="G903" t="str">
            <v>Regulatory liabilities</v>
          </cell>
          <cell r="H903" t="str">
            <v>Regulatory liability - current - GSC</v>
          </cell>
          <cell r="I903">
            <v>254.17</v>
          </cell>
          <cell r="J903" t="str">
            <v>254 - Other Regulatory Liabilities</v>
          </cell>
          <cell r="K903">
            <v>254.4</v>
          </cell>
          <cell r="L903" t="str">
            <v>254.17 - Other Reg Liab Cur PBR</v>
          </cell>
          <cell r="M903" t="str">
            <v>Regulatory Liabilities</v>
          </cell>
          <cell r="N903" t="str">
            <v>n/a</v>
          </cell>
          <cell r="O903" t="str">
            <v>n/a</v>
          </cell>
          <cell r="P903" t="str">
            <v>n/a</v>
          </cell>
          <cell r="Q903">
            <v>0</v>
          </cell>
        </row>
        <row r="904">
          <cell r="A904" t="str">
            <v>254010</v>
          </cell>
          <cell r="B904" t="str">
            <v>REGULATORY LIABILITY - FAS 158 OPEB</v>
          </cell>
          <cell r="C904" t="str">
            <v>LIABILITY</v>
          </cell>
          <cell r="D904" t="str">
            <v>Open</v>
          </cell>
          <cell r="E904">
            <v>25406</v>
          </cell>
          <cell r="F904" t="str">
            <v>Reg Liab-Pension &amp; PostRetrmnt</v>
          </cell>
          <cell r="G904" t="str">
            <v>Regulatory liabilities lt</v>
          </cell>
          <cell r="H904" t="str">
            <v>Regulatory liability - noncurrent - pensions</v>
          </cell>
          <cell r="I904">
            <v>254.11</v>
          </cell>
          <cell r="J904" t="str">
            <v>254 - Other Regulatory Liabilities</v>
          </cell>
          <cell r="K904">
            <v>254.1</v>
          </cell>
          <cell r="L904" t="str">
            <v>254.11 - Other Reg Liab LT Postretirement</v>
          </cell>
          <cell r="M904" t="str">
            <v>Regulatory Liabilities</v>
          </cell>
          <cell r="N904" t="str">
            <v>n/a</v>
          </cell>
          <cell r="O904" t="str">
            <v>n/a</v>
          </cell>
          <cell r="P904" t="str">
            <v>n/a</v>
          </cell>
          <cell r="Q904">
            <v>0</v>
          </cell>
        </row>
        <row r="905">
          <cell r="A905" t="str">
            <v>254011</v>
          </cell>
          <cell r="B905" t="str">
            <v>VIRGINIA FUEL COMPONENT</v>
          </cell>
          <cell r="C905" t="str">
            <v>LIABILITY</v>
          </cell>
          <cell r="D905" t="str">
            <v>Open</v>
          </cell>
          <cell r="E905">
            <v>25410</v>
          </cell>
          <cell r="F905" t="str">
            <v>Reg liab - other - current</v>
          </cell>
          <cell r="G905" t="str">
            <v>Regulatory liabilities</v>
          </cell>
          <cell r="H905" t="str">
            <v>Regulatory liability - current - other</v>
          </cell>
          <cell r="I905">
            <v>254.4</v>
          </cell>
          <cell r="J905" t="str">
            <v>254 - Other Regulatory Liabilities</v>
          </cell>
          <cell r="K905">
            <v>254</v>
          </cell>
          <cell r="L905" t="str">
            <v>254.4 - Other Reg Liab Cur</v>
          </cell>
          <cell r="M905" t="str">
            <v>Regulatory Liabilities</v>
          </cell>
          <cell r="N905" t="str">
            <v>n/a</v>
          </cell>
          <cell r="O905" t="str">
            <v>n/a</v>
          </cell>
          <cell r="P905" t="str">
            <v>n/a</v>
          </cell>
          <cell r="Q905">
            <v>0</v>
          </cell>
        </row>
        <row r="906">
          <cell r="A906" t="str">
            <v>254012</v>
          </cell>
          <cell r="B906" t="str">
            <v>SPARE PARTS</v>
          </cell>
          <cell r="C906" t="str">
            <v>LIABILITY</v>
          </cell>
          <cell r="D906" t="str">
            <v>Open</v>
          </cell>
          <cell r="E906">
            <v>25400</v>
          </cell>
          <cell r="F906" t="str">
            <v>reg liab-other</v>
          </cell>
          <cell r="G906" t="str">
            <v>Regulatory liabilities lt</v>
          </cell>
          <cell r="H906" t="str">
            <v>Regulatory liability - noncurrent - other</v>
          </cell>
          <cell r="I906">
            <v>254.14</v>
          </cell>
          <cell r="J906" t="str">
            <v>254 - Other Regulatory Liabilities</v>
          </cell>
          <cell r="K906">
            <v>254.3</v>
          </cell>
          <cell r="L906" t="str">
            <v>254.14 - Other Reg Liab LT Spare Parts</v>
          </cell>
          <cell r="M906" t="str">
            <v>Regulatory Liabilities</v>
          </cell>
          <cell r="N906" t="str">
            <v>n/a</v>
          </cell>
          <cell r="O906" t="str">
            <v>n/a</v>
          </cell>
          <cell r="P906" t="str">
            <v>n/a</v>
          </cell>
          <cell r="Q906">
            <v>0</v>
          </cell>
        </row>
        <row r="907">
          <cell r="A907" t="str">
            <v>254014</v>
          </cell>
          <cell r="B907" t="str">
            <v>REGULATORY LIABILITY ARO - GENERATION</v>
          </cell>
          <cell r="C907" t="str">
            <v>LIABILITY</v>
          </cell>
          <cell r="D907" t="str">
            <v>Open</v>
          </cell>
          <cell r="E907">
            <v>25400</v>
          </cell>
          <cell r="F907" t="str">
            <v>reg liab-other</v>
          </cell>
          <cell r="G907" t="str">
            <v>Regulatory liabilities lt</v>
          </cell>
          <cell r="H907" t="str">
            <v>Regulatory liability - noncurrent - accumulated COR</v>
          </cell>
          <cell r="I907">
            <v>254.13</v>
          </cell>
          <cell r="J907" t="str">
            <v>254 - Other Regulatory Liabilities</v>
          </cell>
          <cell r="K907">
            <v>254.3</v>
          </cell>
          <cell r="L907" t="str">
            <v>254.13 - Other Reg Liab LT ARO</v>
          </cell>
          <cell r="M907" t="str">
            <v>Regulatory Liabilities</v>
          </cell>
          <cell r="N907" t="str">
            <v>n/a</v>
          </cell>
          <cell r="O907" t="str">
            <v>n/a</v>
          </cell>
          <cell r="P907" t="str">
            <v>n/a</v>
          </cell>
          <cell r="Q907">
            <v>0</v>
          </cell>
        </row>
        <row r="908">
          <cell r="A908" t="str">
            <v>254015</v>
          </cell>
          <cell r="B908" t="str">
            <v>REGULATORY LIABILITY ARO - TRANSMISSION</v>
          </cell>
          <cell r="C908" t="str">
            <v>LIABILITY</v>
          </cell>
          <cell r="D908" t="str">
            <v>Open</v>
          </cell>
          <cell r="E908">
            <v>25400</v>
          </cell>
          <cell r="F908" t="str">
            <v>reg liab-other</v>
          </cell>
          <cell r="G908" t="str">
            <v>Regulatory liabilities lt</v>
          </cell>
          <cell r="H908" t="str">
            <v>Regulatory liability - noncurrent - accumulated COR</v>
          </cell>
          <cell r="I908">
            <v>254.13</v>
          </cell>
          <cell r="J908" t="str">
            <v>254 - Other Regulatory Liabilities</v>
          </cell>
          <cell r="K908">
            <v>254.3</v>
          </cell>
          <cell r="L908" t="str">
            <v>254.13 - Other Reg Liab LT ARO</v>
          </cell>
          <cell r="M908" t="str">
            <v>Regulatory Liabilities</v>
          </cell>
          <cell r="N908" t="str">
            <v>n/a</v>
          </cell>
          <cell r="O908" t="str">
            <v>n/a</v>
          </cell>
          <cell r="P908" t="str">
            <v>n/a</v>
          </cell>
          <cell r="Q908">
            <v>0</v>
          </cell>
        </row>
        <row r="909">
          <cell r="A909" t="str">
            <v>254016</v>
          </cell>
          <cell r="B909" t="str">
            <v>REGULATORY LIABILITY ARO - GAS</v>
          </cell>
          <cell r="C909" t="str">
            <v>LIABILITY</v>
          </cell>
          <cell r="D909" t="str">
            <v>Open</v>
          </cell>
          <cell r="E909">
            <v>25400</v>
          </cell>
          <cell r="F909" t="str">
            <v>reg liab-other</v>
          </cell>
          <cell r="G909" t="str">
            <v>Regulatory liabilities lt</v>
          </cell>
          <cell r="H909" t="str">
            <v>Regulatory liability - noncurrent - accumulated COR</v>
          </cell>
          <cell r="I909">
            <v>254.13</v>
          </cell>
          <cell r="J909" t="str">
            <v>254 - Other Regulatory Liabilities</v>
          </cell>
          <cell r="K909">
            <v>254.3</v>
          </cell>
          <cell r="L909" t="str">
            <v>254.13 - Other Reg Liab LT ARO</v>
          </cell>
          <cell r="M909" t="str">
            <v>Regulatory Liabilities</v>
          </cell>
          <cell r="N909" t="str">
            <v>n/a</v>
          </cell>
          <cell r="O909" t="str">
            <v>n/a</v>
          </cell>
          <cell r="P909" t="str">
            <v>n/a</v>
          </cell>
          <cell r="Q909">
            <v>0</v>
          </cell>
        </row>
        <row r="910">
          <cell r="A910" t="str">
            <v>254017</v>
          </cell>
          <cell r="B910" t="str">
            <v>ENVIRONMENTAL COST RECOVERY</v>
          </cell>
          <cell r="C910" t="str">
            <v>LIABILITY</v>
          </cell>
          <cell r="D910" t="str">
            <v>Open</v>
          </cell>
          <cell r="E910">
            <v>25410</v>
          </cell>
          <cell r="F910" t="str">
            <v>Reg liab - other - current</v>
          </cell>
          <cell r="G910" t="str">
            <v>Regulatory liabilities</v>
          </cell>
          <cell r="H910" t="str">
            <v>Regulatory liability - current - ECR</v>
          </cell>
          <cell r="I910">
            <v>254.7</v>
          </cell>
          <cell r="J910" t="str">
            <v>254 - Other Regulatory Liabilities</v>
          </cell>
          <cell r="K910">
            <v>254.4</v>
          </cell>
          <cell r="L910" t="str">
            <v>254.7 - Other Reg Liab Cur ECR</v>
          </cell>
          <cell r="M910" t="str">
            <v>Regulatory Liabilities</v>
          </cell>
          <cell r="N910" t="str">
            <v>n/a</v>
          </cell>
          <cell r="O910" t="str">
            <v>n/a</v>
          </cell>
          <cell r="P910" t="str">
            <v>n/a</v>
          </cell>
          <cell r="Q910" t="str">
            <v>descrip change 3/1/2012</v>
          </cell>
        </row>
        <row r="911">
          <cell r="A911" t="str">
            <v>254018</v>
          </cell>
          <cell r="B911" t="str">
            <v>REGULATORY LIABILITY FAC</v>
          </cell>
          <cell r="C911" t="str">
            <v>LIABILITY</v>
          </cell>
          <cell r="D911" t="str">
            <v>Open</v>
          </cell>
          <cell r="E911">
            <v>25410</v>
          </cell>
          <cell r="F911" t="str">
            <v>Reg liab - other - current</v>
          </cell>
          <cell r="G911" t="str">
            <v>Regulatory liabilities</v>
          </cell>
          <cell r="H911" t="str">
            <v>Regulatory liability - current - other</v>
          </cell>
          <cell r="I911">
            <v>254.6</v>
          </cell>
          <cell r="J911" t="str">
            <v>254 - Other Regulatory Liabilities</v>
          </cell>
          <cell r="K911">
            <v>254.4</v>
          </cell>
          <cell r="L911" t="str">
            <v>254.6 - Other Reg Liab Cur FAC</v>
          </cell>
          <cell r="M911" t="str">
            <v>Regulatory Liabilities</v>
          </cell>
          <cell r="N911" t="str">
            <v>n/a</v>
          </cell>
          <cell r="O911" t="str">
            <v>n/a</v>
          </cell>
          <cell r="P911" t="str">
            <v>n/a</v>
          </cell>
          <cell r="Q911">
            <v>0</v>
          </cell>
        </row>
        <row r="912">
          <cell r="A912" t="str">
            <v>254019</v>
          </cell>
          <cell r="B912" t="str">
            <v>Environmental Cost Recovery- 2011 Plans</v>
          </cell>
          <cell r="C912" t="str">
            <v>LIABILITY</v>
          </cell>
          <cell r="D912" t="str">
            <v>Open</v>
          </cell>
          <cell r="E912">
            <v>25410</v>
          </cell>
          <cell r="F912" t="str">
            <v>Reg liab - other - current</v>
          </cell>
          <cell r="G912" t="str">
            <v>Regulatory liabilities</v>
          </cell>
          <cell r="H912" t="str">
            <v>Regulatory liability - current - ECR</v>
          </cell>
          <cell r="I912">
            <v>254.7</v>
          </cell>
          <cell r="J912" t="str">
            <v>254 - Other Regulatory Liabilities</v>
          </cell>
          <cell r="K912">
            <v>254.4</v>
          </cell>
          <cell r="L912" t="str">
            <v>254.7 - Other Reg Liab Cur ECR</v>
          </cell>
          <cell r="M912" t="str">
            <v>Regulatory Liabilities</v>
          </cell>
          <cell r="N912" t="str">
            <v>n/a</v>
          </cell>
          <cell r="O912" t="str">
            <v>n/a</v>
          </cell>
          <cell r="P912" t="str">
            <v>n/a</v>
          </cell>
          <cell r="Q912" t="str">
            <v>new 1/2012; descrip change 3/1/2012</v>
          </cell>
        </row>
        <row r="913">
          <cell r="A913" t="str">
            <v>254054</v>
          </cell>
          <cell r="B913" t="str">
            <v>REG. LIABILITY - COAL CONTRACT - ST</v>
          </cell>
          <cell r="C913" t="str">
            <v>LIABILITY</v>
          </cell>
          <cell r="D913" t="str">
            <v>Open</v>
          </cell>
          <cell r="E913">
            <v>25410</v>
          </cell>
          <cell r="F913" t="str">
            <v>Reg liab - other - current</v>
          </cell>
          <cell r="G913" t="str">
            <v>Regulatory liabilities</v>
          </cell>
          <cell r="H913" t="str">
            <v>Regulatory liability - current - coal contract</v>
          </cell>
          <cell r="I913">
            <v>254.4</v>
          </cell>
          <cell r="J913" t="str">
            <v>254 - Other Regulatory Liabilities</v>
          </cell>
          <cell r="K913">
            <v>254</v>
          </cell>
          <cell r="L913" t="str">
            <v>254.4 - Other Reg Liab Cur</v>
          </cell>
          <cell r="M913" t="str">
            <v>Regulatory Liabilities</v>
          </cell>
          <cell r="N913" t="str">
            <v>n/a</v>
          </cell>
          <cell r="O913" t="str">
            <v>n/a</v>
          </cell>
          <cell r="P913" t="str">
            <v>n/a</v>
          </cell>
          <cell r="Q913">
            <v>0</v>
          </cell>
        </row>
        <row r="914">
          <cell r="A914" t="str">
            <v>254055</v>
          </cell>
          <cell r="B914" t="str">
            <v>REG. LIABILITY - COAL CONTRACT - LT</v>
          </cell>
          <cell r="C914" t="str">
            <v>LIABILITY</v>
          </cell>
          <cell r="D914" t="str">
            <v>Open</v>
          </cell>
          <cell r="E914">
            <v>25400</v>
          </cell>
          <cell r="F914" t="str">
            <v>reg liab-other</v>
          </cell>
          <cell r="G914" t="str">
            <v>Regulatory liabilities lt</v>
          </cell>
          <cell r="H914" t="str">
            <v>Regulatory liability - noncurrent - coal contract</v>
          </cell>
          <cell r="I914">
            <v>254.3</v>
          </cell>
          <cell r="J914" t="str">
            <v>254 - Other Regulatory Liabilities</v>
          </cell>
          <cell r="K914">
            <v>254.1</v>
          </cell>
          <cell r="L914" t="str">
            <v>254.3 - Other Reg Liab LT</v>
          </cell>
          <cell r="M914" t="str">
            <v>Regulatory Liabilities</v>
          </cell>
          <cell r="N914" t="str">
            <v>n/a</v>
          </cell>
          <cell r="O914" t="str">
            <v>n/a</v>
          </cell>
          <cell r="P914" t="str">
            <v>n/a</v>
          </cell>
          <cell r="Q914">
            <v>0</v>
          </cell>
        </row>
        <row r="915">
          <cell r="A915" t="str">
            <v>254056</v>
          </cell>
          <cell r="B915" t="str">
            <v>PAA REG LIABILITY - EMISSION ALLOWANCES - CURRENT</v>
          </cell>
          <cell r="C915" t="str">
            <v>LIABILITY</v>
          </cell>
          <cell r="D915" t="str">
            <v>Open</v>
          </cell>
          <cell r="E915">
            <v>25410</v>
          </cell>
          <cell r="F915" t="str">
            <v>Reg liab - other - current</v>
          </cell>
          <cell r="G915" t="str">
            <v>Regulatory liabilities</v>
          </cell>
          <cell r="H915" t="str">
            <v>Regulatory liability - current - other</v>
          </cell>
          <cell r="I915">
            <v>254.4</v>
          </cell>
          <cell r="J915" t="str">
            <v>254 - Other Regulatory Liabilities</v>
          </cell>
          <cell r="K915">
            <v>254</v>
          </cell>
          <cell r="L915" t="str">
            <v>254.4 - Other Reg Liab Cur</v>
          </cell>
          <cell r="M915" t="str">
            <v>Regulatory Liabilities</v>
          </cell>
          <cell r="N915" t="str">
            <v>n/a</v>
          </cell>
          <cell r="O915" t="str">
            <v>n/a</v>
          </cell>
          <cell r="P915" t="str">
            <v>n/a</v>
          </cell>
          <cell r="Q915">
            <v>0</v>
          </cell>
        </row>
        <row r="916">
          <cell r="A916" t="str">
            <v>254057</v>
          </cell>
          <cell r="B916" t="str">
            <v>PAA REG LIABILITY - EMISSION ALLOWANCES - LT</v>
          </cell>
          <cell r="C916" t="str">
            <v>LIABILITY</v>
          </cell>
          <cell r="D916" t="str">
            <v>Open</v>
          </cell>
          <cell r="E916">
            <v>25400</v>
          </cell>
          <cell r="F916" t="str">
            <v>reg liab-other</v>
          </cell>
          <cell r="G916" t="str">
            <v>Regulatory liabilities lt</v>
          </cell>
          <cell r="H916" t="str">
            <v>Regulatory liability - noncurrent - other</v>
          </cell>
          <cell r="I916">
            <v>254.3</v>
          </cell>
          <cell r="J916" t="str">
            <v>254 - Other Regulatory Liabilities</v>
          </cell>
          <cell r="K916">
            <v>254.1</v>
          </cell>
          <cell r="L916" t="str">
            <v>254.3 - Other Reg Liab LT</v>
          </cell>
          <cell r="M916" t="str">
            <v>Regulatory Liabilities</v>
          </cell>
          <cell r="N916" t="str">
            <v>n/a</v>
          </cell>
          <cell r="O916" t="str">
            <v>n/a</v>
          </cell>
          <cell r="P916" t="str">
            <v>n/a</v>
          </cell>
          <cell r="Q916">
            <v>0</v>
          </cell>
        </row>
        <row r="917">
          <cell r="A917" t="str">
            <v>254058</v>
          </cell>
          <cell r="B917" t="str">
            <v>PAA REGULATORY LIABILITY - OVEC VALUATION</v>
          </cell>
          <cell r="C917" t="str">
            <v>LIABILITY</v>
          </cell>
          <cell r="D917" t="str">
            <v>Open</v>
          </cell>
          <cell r="E917">
            <v>25400</v>
          </cell>
          <cell r="F917" t="str">
            <v>reg liab-other</v>
          </cell>
          <cell r="G917" t="str">
            <v>Regulatory liabilities lt</v>
          </cell>
          <cell r="H917" t="str">
            <v>Regulatory liability - noncurrent - OVEC valuation</v>
          </cell>
          <cell r="I917">
            <v>254.3</v>
          </cell>
          <cell r="J917" t="str">
            <v>254 - Other Regulatory Liabilities</v>
          </cell>
          <cell r="K917">
            <v>254.1</v>
          </cell>
          <cell r="L917" t="str">
            <v>254.3 - Other Reg Liab LT</v>
          </cell>
          <cell r="M917" t="str">
            <v>Regulatory Liabilities</v>
          </cell>
          <cell r="N917" t="str">
            <v>n/a</v>
          </cell>
          <cell r="O917" t="str">
            <v>n/a</v>
          </cell>
          <cell r="P917" t="str">
            <v>n/a</v>
          </cell>
          <cell r="Q917">
            <v>0</v>
          </cell>
        </row>
        <row r="918">
          <cell r="A918" t="str">
            <v>254321</v>
          </cell>
          <cell r="B918" t="str">
            <v>MISO EXIT FEE REFUND</v>
          </cell>
          <cell r="C918" t="str">
            <v>LIABILITY</v>
          </cell>
          <cell r="D918" t="str">
            <v>Open</v>
          </cell>
          <cell r="E918">
            <v>25400</v>
          </cell>
          <cell r="F918" t="str">
            <v>reg liab-other</v>
          </cell>
          <cell r="G918" t="str">
            <v>Regulatory liabilities lt</v>
          </cell>
          <cell r="H918" t="str">
            <v>Regulatory liability - noncurrent - MISO</v>
          </cell>
          <cell r="I918">
            <v>254.12</v>
          </cell>
          <cell r="J918" t="str">
            <v>254 - Other Regulatory Liabilities</v>
          </cell>
          <cell r="K918">
            <v>254.1</v>
          </cell>
          <cell r="L918" t="str">
            <v>254.12 - Other Reg Liab LT MISO Exit Fee Ref</v>
          </cell>
          <cell r="M918" t="str">
            <v>Regulatory Liabilities</v>
          </cell>
          <cell r="N918" t="str">
            <v>n/a</v>
          </cell>
          <cell r="O918" t="str">
            <v>n/a</v>
          </cell>
          <cell r="P918" t="str">
            <v>n/a</v>
          </cell>
          <cell r="Q918">
            <v>0</v>
          </cell>
        </row>
        <row r="919">
          <cell r="A919" t="str">
            <v>254356</v>
          </cell>
          <cell r="B919" t="str">
            <v>REG LIABILITY - VA FUEL COMPONENT NON-CURRENT</v>
          </cell>
          <cell r="C919" t="str">
            <v>LIABILITY</v>
          </cell>
          <cell r="D919" t="str">
            <v>Open</v>
          </cell>
          <cell r="E919">
            <v>25400</v>
          </cell>
          <cell r="F919" t="str">
            <v>reg liab-other</v>
          </cell>
          <cell r="G919" t="str">
            <v>Regulatory liabilities lt</v>
          </cell>
          <cell r="H919" t="str">
            <v>Regulatory liability - noncurrent - other</v>
          </cell>
          <cell r="I919">
            <v>254.18</v>
          </cell>
          <cell r="J919" t="str">
            <v>254 - Other Regulatory Liabilities</v>
          </cell>
          <cell r="K919">
            <v>254.3</v>
          </cell>
          <cell r="L919" t="str">
            <v>254.18 - Other Reg Liab LT VA Fuel</v>
          </cell>
          <cell r="M919" t="str">
            <v>Regulatory Liabilities</v>
          </cell>
          <cell r="N919" t="str">
            <v>n/a</v>
          </cell>
          <cell r="O919" t="str">
            <v>n/a</v>
          </cell>
          <cell r="P919" t="str">
            <v>n/a</v>
          </cell>
          <cell r="Q919">
            <v>0</v>
          </cell>
        </row>
        <row r="920">
          <cell r="A920" t="str">
            <v>255004</v>
          </cell>
          <cell r="B920" t="str">
            <v>ITC TC2</v>
          </cell>
          <cell r="C920" t="str">
            <v>LIABILITY</v>
          </cell>
          <cell r="D920" t="str">
            <v>Open</v>
          </cell>
          <cell r="E920">
            <v>25500</v>
          </cell>
          <cell r="F920" t="str">
            <v>accum def invest tax credit</v>
          </cell>
          <cell r="G920" t="str">
            <v>Deferred Investment Tax Credits</v>
          </cell>
          <cell r="H920" t="str">
            <v>Investment tax credit</v>
          </cell>
          <cell r="I920">
            <v>255</v>
          </cell>
          <cell r="J920" t="str">
            <v>255 - Accum Def Investment Tax Credit</v>
          </cell>
          <cell r="K920">
            <v>255</v>
          </cell>
          <cell r="L920" t="str">
            <v>255 - Accum Def Investment Tax Credit</v>
          </cell>
          <cell r="M920" t="str">
            <v>Investment Tax Credit</v>
          </cell>
          <cell r="N920" t="str">
            <v>n/a</v>
          </cell>
          <cell r="O920" t="str">
            <v>n/a</v>
          </cell>
          <cell r="P920" t="str">
            <v>n/a</v>
          </cell>
          <cell r="Q920">
            <v>0</v>
          </cell>
        </row>
        <row r="921">
          <cell r="A921" t="str">
            <v>255005</v>
          </cell>
          <cell r="B921" t="str">
            <v>ITC (PRIOR LAW)</v>
          </cell>
          <cell r="C921" t="str">
            <v>LIABILITY</v>
          </cell>
          <cell r="D921" t="str">
            <v>Open</v>
          </cell>
          <cell r="E921">
            <v>25500</v>
          </cell>
          <cell r="F921" t="str">
            <v>accum def invest tax credit</v>
          </cell>
          <cell r="G921" t="str">
            <v>Deferred Investment Tax Credits</v>
          </cell>
          <cell r="H921" t="str">
            <v>Investment tax credit</v>
          </cell>
          <cell r="I921">
            <v>255</v>
          </cell>
          <cell r="J921" t="str">
            <v>255 - Accum Def Investment Tax Credit</v>
          </cell>
          <cell r="K921">
            <v>255</v>
          </cell>
          <cell r="L921" t="str">
            <v>255 - Accum Def Investment Tax Credit</v>
          </cell>
          <cell r="M921" t="str">
            <v>Investment Tax Credit</v>
          </cell>
          <cell r="N921" t="str">
            <v>n/a</v>
          </cell>
          <cell r="O921" t="str">
            <v>n/a</v>
          </cell>
          <cell r="P921" t="str">
            <v>n/a</v>
          </cell>
          <cell r="Q921">
            <v>0</v>
          </cell>
        </row>
        <row r="922">
          <cell r="A922" t="str">
            <v>255006</v>
          </cell>
          <cell r="B922" t="str">
            <v>JOB DEVELOP CR</v>
          </cell>
          <cell r="C922" t="str">
            <v>LIABILITY</v>
          </cell>
          <cell r="D922" t="str">
            <v>Open</v>
          </cell>
          <cell r="E922">
            <v>25500</v>
          </cell>
          <cell r="F922" t="str">
            <v>accum def invest tax credit</v>
          </cell>
          <cell r="G922" t="str">
            <v>Deferred Investment Tax Credits</v>
          </cell>
          <cell r="H922" t="str">
            <v>Investment tax credit</v>
          </cell>
          <cell r="I922">
            <v>255.1</v>
          </cell>
          <cell r="J922" t="str">
            <v>255 - Accum Def Investment Tax Credit</v>
          </cell>
          <cell r="K922">
            <v>255</v>
          </cell>
          <cell r="L922" t="str">
            <v>255.1 - Accum Def ITC (Job Dev Cr)</v>
          </cell>
          <cell r="M922" t="str">
            <v>Investment Tax Credit</v>
          </cell>
          <cell r="N922" t="str">
            <v>n/a</v>
          </cell>
          <cell r="O922" t="str">
            <v>n/a</v>
          </cell>
          <cell r="P922" t="str">
            <v>n/a</v>
          </cell>
          <cell r="Q922">
            <v>0</v>
          </cell>
        </row>
        <row r="923">
          <cell r="A923" t="str">
            <v>282001</v>
          </cell>
          <cell r="B923" t="str">
            <v>DEF INC TAX-PROP-FED</v>
          </cell>
          <cell r="C923" t="str">
            <v>LIABILITY</v>
          </cell>
          <cell r="D923" t="str">
            <v>Open</v>
          </cell>
          <cell r="E923">
            <v>28211</v>
          </cell>
          <cell r="F923" t="str">
            <v>Def inc tx-federal-non-current</v>
          </cell>
          <cell r="G923" t="str">
            <v>Deferred Income Taxes fed lt</v>
          </cell>
          <cell r="H923" t="str">
            <v>Deferred income taxes - noncurrent</v>
          </cell>
          <cell r="I923">
            <v>282</v>
          </cell>
          <cell r="J923" t="str">
            <v>282 - Accum Def Income Taxes Other Property</v>
          </cell>
          <cell r="K923">
            <v>282.10000000000002</v>
          </cell>
          <cell r="L923" t="str">
            <v>282 - Accum Def Inc Tax Other Prop NC</v>
          </cell>
          <cell r="M923" t="str">
            <v>Accum Def Inc Tax Liability</v>
          </cell>
          <cell r="N923" t="str">
            <v>n/a</v>
          </cell>
          <cell r="O923" t="str">
            <v>n/a</v>
          </cell>
          <cell r="P923" t="str">
            <v>n/a</v>
          </cell>
          <cell r="Q923">
            <v>0</v>
          </cell>
        </row>
        <row r="924">
          <cell r="A924" t="str">
            <v>282003</v>
          </cell>
          <cell r="B924" t="str">
            <v>DEF INC TAX-PROP-ST</v>
          </cell>
          <cell r="C924" t="str">
            <v>LIABILITY</v>
          </cell>
          <cell r="D924" t="str">
            <v>Open</v>
          </cell>
          <cell r="E924">
            <v>28214</v>
          </cell>
          <cell r="F924" t="str">
            <v>Def inc tx-state-non-current</v>
          </cell>
          <cell r="G924" t="str">
            <v>Deferred Income Taxes state lt</v>
          </cell>
          <cell r="H924" t="str">
            <v>Deferred income taxes - noncurrent</v>
          </cell>
          <cell r="I924">
            <v>282</v>
          </cell>
          <cell r="J924" t="str">
            <v>282 - Accum Def Income Taxes Other Property</v>
          </cell>
          <cell r="K924">
            <v>282.2</v>
          </cell>
          <cell r="L924" t="str">
            <v>282 - Accum Def Inc Tax Other Prop NC</v>
          </cell>
          <cell r="M924" t="str">
            <v>Accum Def Inc Tax Liability</v>
          </cell>
          <cell r="N924" t="str">
            <v>n/a</v>
          </cell>
          <cell r="O924" t="str">
            <v>n/a</v>
          </cell>
          <cell r="P924" t="str">
            <v>n/a</v>
          </cell>
          <cell r="Q924">
            <v>0</v>
          </cell>
        </row>
        <row r="925">
          <cell r="A925" t="str">
            <v>282007</v>
          </cell>
          <cell r="B925" t="str">
            <v>FASB 109 ADJ-FED PRO</v>
          </cell>
          <cell r="C925" t="str">
            <v>LIABILITY</v>
          </cell>
          <cell r="D925" t="str">
            <v>Open</v>
          </cell>
          <cell r="E925">
            <v>28211</v>
          </cell>
          <cell r="F925" t="str">
            <v>Def inc tx-federal-non-current</v>
          </cell>
          <cell r="G925" t="str">
            <v>Deferred Income Taxes fed lt</v>
          </cell>
          <cell r="H925" t="str">
            <v>Deferred income taxes - noncurrent</v>
          </cell>
          <cell r="I925">
            <v>282</v>
          </cell>
          <cell r="J925" t="str">
            <v>282 - Accum Def Income Taxes Other Property</v>
          </cell>
          <cell r="K925">
            <v>282.10000000000002</v>
          </cell>
          <cell r="L925" t="str">
            <v>282 - Accum Def Inc Tax Other Prop NC</v>
          </cell>
          <cell r="M925" t="str">
            <v>Accum Def Inc Tax Liability</v>
          </cell>
          <cell r="N925" t="str">
            <v>n/a</v>
          </cell>
          <cell r="O925" t="str">
            <v>n/a</v>
          </cell>
          <cell r="P925" t="str">
            <v>n/a</v>
          </cell>
          <cell r="Q925">
            <v>0</v>
          </cell>
        </row>
        <row r="926">
          <cell r="A926" t="str">
            <v>282009</v>
          </cell>
          <cell r="B926" t="str">
            <v>FASB 109 ADJ-ST PROP</v>
          </cell>
          <cell r="C926" t="str">
            <v>LIABILITY</v>
          </cell>
          <cell r="D926" t="str">
            <v>Open</v>
          </cell>
          <cell r="E926">
            <v>28214</v>
          </cell>
          <cell r="F926" t="str">
            <v>Def inc tx-state-non-current</v>
          </cell>
          <cell r="G926" t="str">
            <v>Deferred Income Taxes state lt</v>
          </cell>
          <cell r="H926" t="str">
            <v>Deferred income taxes - noncurrent</v>
          </cell>
          <cell r="I926">
            <v>282</v>
          </cell>
          <cell r="J926" t="str">
            <v>282 - Accum Def Income Taxes Other Property</v>
          </cell>
          <cell r="K926">
            <v>282.2</v>
          </cell>
          <cell r="L926" t="str">
            <v>282 - Accum Def Inc Tax Other Prop NC</v>
          </cell>
          <cell r="M926" t="str">
            <v>Accum Def Inc Tax Liability</v>
          </cell>
          <cell r="N926" t="str">
            <v>n/a</v>
          </cell>
          <cell r="O926" t="str">
            <v>n/a</v>
          </cell>
          <cell r="P926" t="str">
            <v>n/a</v>
          </cell>
          <cell r="Q926">
            <v>0</v>
          </cell>
        </row>
        <row r="927">
          <cell r="A927" t="str">
            <v>282503</v>
          </cell>
          <cell r="B927" t="str">
            <v>DTL ON FIXED ASSETS</v>
          </cell>
          <cell r="C927" t="str">
            <v>LIABILITY</v>
          </cell>
          <cell r="D927" t="str">
            <v>Open</v>
          </cell>
          <cell r="E927">
            <v>28211</v>
          </cell>
          <cell r="F927" t="str">
            <v>Def inc tx-federal-non-current</v>
          </cell>
          <cell r="G927" t="str">
            <v>Deferred Income Taxes fed lt</v>
          </cell>
          <cell r="H927" t="str">
            <v>Deferred income taxes - noncurrent</v>
          </cell>
          <cell r="I927">
            <v>282</v>
          </cell>
          <cell r="J927" t="str">
            <v>282 - Accum Def Income Taxes Other Property</v>
          </cell>
          <cell r="K927">
            <v>282.10000000000002</v>
          </cell>
          <cell r="L927" t="str">
            <v>282 - Accum Def Inc Tax Other Prop NC</v>
          </cell>
          <cell r="M927" t="str">
            <v>Accum Def Inc Tax Liability</v>
          </cell>
          <cell r="N927" t="str">
            <v>n/a</v>
          </cell>
          <cell r="O927" t="str">
            <v>n/a</v>
          </cell>
          <cell r="P927" t="str">
            <v>n/a</v>
          </cell>
          <cell r="Q927">
            <v>0</v>
          </cell>
        </row>
        <row r="928">
          <cell r="A928" t="str">
            <v>282703</v>
          </cell>
          <cell r="B928" t="str">
            <v>DTL ON FIXED ASSETS - STATE (NON-CURRENT)</v>
          </cell>
          <cell r="C928" t="str">
            <v>LIABILITY</v>
          </cell>
          <cell r="D928" t="str">
            <v>Open</v>
          </cell>
          <cell r="E928">
            <v>28214</v>
          </cell>
          <cell r="F928" t="str">
            <v>Def inc tx-state-non-current</v>
          </cell>
          <cell r="G928" t="str">
            <v>Deferred Income Taxes state lt</v>
          </cell>
          <cell r="H928" t="str">
            <v>Deferred income taxes - noncurrent</v>
          </cell>
          <cell r="I928">
            <v>282</v>
          </cell>
          <cell r="J928" t="str">
            <v>282 - Accum Def Income Taxes Other Property</v>
          </cell>
          <cell r="K928">
            <v>282.2</v>
          </cell>
          <cell r="L928" t="str">
            <v>282 - Accum Def Inc Tax Other Prop NC</v>
          </cell>
          <cell r="M928" t="str">
            <v>Accum Def Inc Tax Liability</v>
          </cell>
          <cell r="N928" t="str">
            <v>n/a</v>
          </cell>
          <cell r="O928" t="str">
            <v>n/a</v>
          </cell>
          <cell r="P928" t="str">
            <v>n/a</v>
          </cell>
          <cell r="Q928">
            <v>0</v>
          </cell>
        </row>
        <row r="929">
          <cell r="A929" t="str">
            <v>283001</v>
          </cell>
          <cell r="B929" t="str">
            <v>DEF INC TAX-OTH-FED</v>
          </cell>
          <cell r="C929" t="str">
            <v>LIABILITY</v>
          </cell>
          <cell r="D929" t="str">
            <v>Open</v>
          </cell>
          <cell r="E929">
            <v>28311</v>
          </cell>
          <cell r="F929" t="str">
            <v>Def inc tx-federal-non-current</v>
          </cell>
          <cell r="G929" t="str">
            <v>Deferred Income Taxes fed lt</v>
          </cell>
          <cell r="H929" t="str">
            <v>Deferred income taxes - noncurrent</v>
          </cell>
          <cell r="I929">
            <v>283</v>
          </cell>
          <cell r="J929" t="str">
            <v>283 - Accum Def Income Taxes Other</v>
          </cell>
          <cell r="K929">
            <v>283</v>
          </cell>
          <cell r="L929" t="str">
            <v>283 - Acc Def Inc Tax Other Non Cur</v>
          </cell>
          <cell r="M929" t="str">
            <v>Accum Def Inc Tax Liability</v>
          </cell>
          <cell r="N929" t="str">
            <v>n/a</v>
          </cell>
          <cell r="O929" t="str">
            <v>n/a</v>
          </cell>
          <cell r="P929" t="str">
            <v>n/a</v>
          </cell>
          <cell r="Q929">
            <v>0</v>
          </cell>
        </row>
        <row r="930">
          <cell r="A930" t="str">
            <v>283002</v>
          </cell>
          <cell r="B930" t="str">
            <v>DEF INC TAX CURRENT-OTH-FED</v>
          </cell>
          <cell r="C930" t="str">
            <v>ASSET</v>
          </cell>
          <cell r="D930" t="str">
            <v>Open</v>
          </cell>
          <cell r="E930">
            <v>28301</v>
          </cell>
          <cell r="F930" t="str">
            <v>Def inc tx-federal-current</v>
          </cell>
          <cell r="G930" t="str">
            <v xml:space="preserve"> Deferred income taxes Federal</v>
          </cell>
          <cell r="H930" t="str">
            <v>Deferred income taxes - current</v>
          </cell>
          <cell r="I930">
            <v>283.89999999999998</v>
          </cell>
          <cell r="J930" t="str">
            <v>283 - Accum Def Income Taxes Other</v>
          </cell>
          <cell r="K930">
            <v>283.10000000000002</v>
          </cell>
          <cell r="L930" t="str">
            <v>283.9 - Acc Def Inc Tax Other (Cur Asset)</v>
          </cell>
          <cell r="M930" t="str">
            <v>Accum Def Inc Tax Liability</v>
          </cell>
          <cell r="N930" t="str">
            <v>n/a</v>
          </cell>
          <cell r="O930" t="str">
            <v>n/a</v>
          </cell>
          <cell r="P930" t="str">
            <v>n/a</v>
          </cell>
          <cell r="Q930">
            <v>0</v>
          </cell>
        </row>
        <row r="931">
          <cell r="A931" t="str">
            <v>283003</v>
          </cell>
          <cell r="B931" t="str">
            <v>DEF INC TAX-OTH-ST</v>
          </cell>
          <cell r="C931" t="str">
            <v>LIABILITY</v>
          </cell>
          <cell r="D931" t="str">
            <v>Open</v>
          </cell>
          <cell r="E931">
            <v>28314</v>
          </cell>
          <cell r="F931" t="str">
            <v>Def inc tx-state-non-current</v>
          </cell>
          <cell r="G931" t="str">
            <v>Deferred Income Taxes state lt</v>
          </cell>
          <cell r="H931" t="str">
            <v>Deferred income taxes - noncurrent</v>
          </cell>
          <cell r="I931">
            <v>283</v>
          </cell>
          <cell r="J931" t="str">
            <v>283 - Accum Def Income Taxes Other</v>
          </cell>
          <cell r="K931">
            <v>283.3</v>
          </cell>
          <cell r="L931" t="str">
            <v>283 - Acc Def Inc Tax Other Non Cur</v>
          </cell>
          <cell r="M931" t="str">
            <v>Accum Def Inc Tax Liability</v>
          </cell>
          <cell r="N931" t="str">
            <v>n/a</v>
          </cell>
          <cell r="O931" t="str">
            <v>n/a</v>
          </cell>
          <cell r="P931" t="str">
            <v>n/a</v>
          </cell>
          <cell r="Q931">
            <v>0</v>
          </cell>
        </row>
        <row r="932">
          <cell r="A932" t="str">
            <v>283004</v>
          </cell>
          <cell r="B932" t="str">
            <v>DEF INC TAX CURRENT-OTH-STATE</v>
          </cell>
          <cell r="C932" t="str">
            <v>ASSET</v>
          </cell>
          <cell r="D932" t="str">
            <v>Open</v>
          </cell>
          <cell r="E932">
            <v>28304</v>
          </cell>
          <cell r="F932" t="str">
            <v>Def inc tx-state-current</v>
          </cell>
          <cell r="G932" t="str">
            <v xml:space="preserve"> Deferred income taxes State</v>
          </cell>
          <cell r="H932" t="str">
            <v>Deferred income taxes - current</v>
          </cell>
          <cell r="I932">
            <v>283.89999999999998</v>
          </cell>
          <cell r="J932" t="str">
            <v>283 - Accum Def Income Taxes Other</v>
          </cell>
          <cell r="K932">
            <v>283.2</v>
          </cell>
          <cell r="L932" t="str">
            <v>283.9 - Acc Def Inc Tax Other (Cur Asset)</v>
          </cell>
          <cell r="M932" t="str">
            <v>Accum Def Inc Tax Liability</v>
          </cell>
          <cell r="N932" t="str">
            <v>n/a</v>
          </cell>
          <cell r="O932" t="str">
            <v>n/a</v>
          </cell>
          <cell r="P932" t="str">
            <v>n/a</v>
          </cell>
          <cell r="Q932">
            <v>0</v>
          </cell>
        </row>
        <row r="933">
          <cell r="A933" t="str">
            <v>283007</v>
          </cell>
          <cell r="B933" t="str">
            <v>FASB 109 ADJ-FED</v>
          </cell>
          <cell r="C933" t="str">
            <v>LIABILITY</v>
          </cell>
          <cell r="D933" t="str">
            <v>Open</v>
          </cell>
          <cell r="E933">
            <v>28311</v>
          </cell>
          <cell r="F933" t="str">
            <v>Def inc tx-federal-non-current</v>
          </cell>
          <cell r="G933" t="str">
            <v>Deferred Income Taxes fed lt</v>
          </cell>
          <cell r="H933" t="str">
            <v>Deferred income taxes - noncurrent</v>
          </cell>
          <cell r="I933">
            <v>283</v>
          </cell>
          <cell r="J933" t="str">
            <v>283 - Accum Def Income Taxes Other</v>
          </cell>
          <cell r="K933">
            <v>283</v>
          </cell>
          <cell r="L933" t="str">
            <v>283 - Acc Def Inc Tax Other Non Cur</v>
          </cell>
          <cell r="M933" t="str">
            <v>Accum Def Inc Tax Liability</v>
          </cell>
          <cell r="N933" t="str">
            <v>n/a</v>
          </cell>
          <cell r="O933" t="str">
            <v>n/a</v>
          </cell>
          <cell r="P933" t="str">
            <v>n/a</v>
          </cell>
          <cell r="Q933">
            <v>0</v>
          </cell>
        </row>
        <row r="934">
          <cell r="A934" t="str">
            <v>283008</v>
          </cell>
          <cell r="B934" t="str">
            <v>FASB 109 GRS-UP-FED</v>
          </cell>
          <cell r="C934" t="str">
            <v>LIABILITY</v>
          </cell>
          <cell r="D934" t="str">
            <v>Open</v>
          </cell>
          <cell r="E934">
            <v>28311</v>
          </cell>
          <cell r="F934" t="str">
            <v>Def inc tx-federal-non-current</v>
          </cell>
          <cell r="G934" t="str">
            <v>Deferred Income Taxes fed lt</v>
          </cell>
          <cell r="H934" t="str">
            <v>Deferred income taxes - noncurrent</v>
          </cell>
          <cell r="I934">
            <v>283</v>
          </cell>
          <cell r="J934" t="str">
            <v>283 - Accum Def Income Taxes Other</v>
          </cell>
          <cell r="K934">
            <v>283</v>
          </cell>
          <cell r="L934" t="str">
            <v>283 - Acc Def Inc Tax Other Non Cur</v>
          </cell>
          <cell r="M934" t="str">
            <v>Accum Def Inc Tax Liability</v>
          </cell>
          <cell r="N934" t="str">
            <v>n/a</v>
          </cell>
          <cell r="O934" t="str">
            <v>n/a</v>
          </cell>
          <cell r="P934" t="str">
            <v>n/a</v>
          </cell>
          <cell r="Q934">
            <v>0</v>
          </cell>
        </row>
        <row r="935">
          <cell r="A935" t="str">
            <v>283009</v>
          </cell>
          <cell r="B935" t="str">
            <v>FASB 109 ADJ-STATE</v>
          </cell>
          <cell r="C935" t="str">
            <v>LIABILITY</v>
          </cell>
          <cell r="D935" t="str">
            <v>Open</v>
          </cell>
          <cell r="E935">
            <v>28314</v>
          </cell>
          <cell r="F935" t="str">
            <v>Def inc tx-state-non-current</v>
          </cell>
          <cell r="G935" t="str">
            <v>Deferred Income Taxes state lt</v>
          </cell>
          <cell r="H935" t="str">
            <v>Deferred income taxes - noncurrent</v>
          </cell>
          <cell r="I935">
            <v>283</v>
          </cell>
          <cell r="J935" t="str">
            <v>283 - Accum Def Income Taxes Other</v>
          </cell>
          <cell r="K935">
            <v>283.3</v>
          </cell>
          <cell r="L935" t="str">
            <v>283 - Acc Def Inc Tax Other Non Cur</v>
          </cell>
          <cell r="M935" t="str">
            <v>Accum Def Inc Tax Liability</v>
          </cell>
          <cell r="N935" t="str">
            <v>n/a</v>
          </cell>
          <cell r="O935" t="str">
            <v>n/a</v>
          </cell>
          <cell r="P935" t="str">
            <v>n/a</v>
          </cell>
          <cell r="Q935">
            <v>0</v>
          </cell>
        </row>
        <row r="936">
          <cell r="A936" t="str">
            <v>283010</v>
          </cell>
          <cell r="B936" t="str">
            <v>FASB 109 GRS-UP-ST</v>
          </cell>
          <cell r="C936" t="str">
            <v>LIABILITY</v>
          </cell>
          <cell r="D936" t="str">
            <v>Open</v>
          </cell>
          <cell r="E936">
            <v>28314</v>
          </cell>
          <cell r="F936" t="str">
            <v>Def inc tx-state-non-current</v>
          </cell>
          <cell r="G936" t="str">
            <v>Deferred Income Taxes state lt</v>
          </cell>
          <cell r="H936" t="str">
            <v>Deferred income taxes - noncurrent</v>
          </cell>
          <cell r="I936">
            <v>283</v>
          </cell>
          <cell r="J936" t="str">
            <v>283 - Accum Def Income Taxes Other</v>
          </cell>
          <cell r="K936">
            <v>283.3</v>
          </cell>
          <cell r="L936" t="str">
            <v>283 - Acc Def Inc Tax Other Non Cur</v>
          </cell>
          <cell r="M936" t="str">
            <v>Accum Def Inc Tax Liability</v>
          </cell>
          <cell r="N936" t="str">
            <v>n/a</v>
          </cell>
          <cell r="O936" t="str">
            <v>n/a</v>
          </cell>
          <cell r="P936" t="str">
            <v>n/a</v>
          </cell>
          <cell r="Q936">
            <v>0</v>
          </cell>
        </row>
        <row r="937">
          <cell r="A937" t="str">
            <v>283011</v>
          </cell>
          <cell r="B937" t="str">
            <v>FASB 109 GR-UP-F-OTH</v>
          </cell>
          <cell r="C937" t="str">
            <v>LIABILITY</v>
          </cell>
          <cell r="D937" t="str">
            <v>Open</v>
          </cell>
          <cell r="E937">
            <v>28311</v>
          </cell>
          <cell r="F937" t="str">
            <v>Def inc tx-federal-non-current</v>
          </cell>
          <cell r="G937" t="str">
            <v>Deferred Income Taxes fed lt</v>
          </cell>
          <cell r="H937" t="str">
            <v>Deferred income taxes - noncurrent</v>
          </cell>
          <cell r="I937">
            <v>283</v>
          </cell>
          <cell r="J937" t="str">
            <v>283 - Accum Def Income Taxes Other</v>
          </cell>
          <cell r="K937">
            <v>283</v>
          </cell>
          <cell r="L937" t="str">
            <v>283 - Acc Def Inc Tax Other Non Cur</v>
          </cell>
          <cell r="M937" t="str">
            <v>Accum Def Inc Tax Liability</v>
          </cell>
          <cell r="N937" t="str">
            <v>n/a</v>
          </cell>
          <cell r="O937" t="str">
            <v>n/a</v>
          </cell>
          <cell r="P937" t="str">
            <v>n/a</v>
          </cell>
          <cell r="Q937">
            <v>0</v>
          </cell>
        </row>
        <row r="938">
          <cell r="A938" t="str">
            <v>283012</v>
          </cell>
          <cell r="B938" t="str">
            <v>FASB 109 GR-UP-S-OTH</v>
          </cell>
          <cell r="C938" t="str">
            <v>LIABILITY</v>
          </cell>
          <cell r="D938" t="str">
            <v>Open</v>
          </cell>
          <cell r="E938">
            <v>28314</v>
          </cell>
          <cell r="F938" t="str">
            <v>Def inc tx-state-non-current</v>
          </cell>
          <cell r="G938" t="str">
            <v>Deferred Income Taxes state lt</v>
          </cell>
          <cell r="H938" t="str">
            <v>Deferred income taxes - noncurrent</v>
          </cell>
          <cell r="I938">
            <v>283</v>
          </cell>
          <cell r="J938" t="str">
            <v>283 - Accum Def Income Taxes Other</v>
          </cell>
          <cell r="K938">
            <v>283.3</v>
          </cell>
          <cell r="L938" t="str">
            <v>283 - Acc Def Inc Tax Other Non Cur</v>
          </cell>
          <cell r="M938" t="str">
            <v>Accum Def Inc Tax Liability</v>
          </cell>
          <cell r="N938" t="str">
            <v>n/a</v>
          </cell>
          <cell r="O938" t="str">
            <v>n/a</v>
          </cell>
          <cell r="P938" t="str">
            <v>n/a</v>
          </cell>
          <cell r="Q938">
            <v>0</v>
          </cell>
        </row>
        <row r="939">
          <cell r="A939" t="str">
            <v>283017</v>
          </cell>
          <cell r="B939" t="str">
            <v>DEF INC TAX - FED EST</v>
          </cell>
          <cell r="C939" t="str">
            <v>LIABILITY</v>
          </cell>
          <cell r="D939" t="str">
            <v>Open</v>
          </cell>
          <cell r="E939">
            <v>28311</v>
          </cell>
          <cell r="F939" t="str">
            <v>Def inc tx-federal-non-current</v>
          </cell>
          <cell r="G939" t="str">
            <v>Deferred Income Taxes fed lt</v>
          </cell>
          <cell r="H939" t="str">
            <v>Deferred income taxes - noncurrent</v>
          </cell>
          <cell r="I939">
            <v>283</v>
          </cell>
          <cell r="J939" t="str">
            <v>283 - Accum Def Income Taxes Other</v>
          </cell>
          <cell r="K939">
            <v>283</v>
          </cell>
          <cell r="L939" t="str">
            <v>283 - Acc Def Inc Tax Other Non Cur</v>
          </cell>
          <cell r="M939" t="str">
            <v>Accum Def Inc Tax Liability</v>
          </cell>
          <cell r="N939" t="str">
            <v>n/a</v>
          </cell>
          <cell r="O939" t="str">
            <v>n/a</v>
          </cell>
          <cell r="P939" t="str">
            <v>n/a</v>
          </cell>
          <cell r="Q939">
            <v>0</v>
          </cell>
        </row>
        <row r="940">
          <cell r="A940" t="str">
            <v>283018</v>
          </cell>
          <cell r="B940" t="str">
            <v>DEF INC TAX - ST EST</v>
          </cell>
          <cell r="C940" t="str">
            <v>LIABILITY</v>
          </cell>
          <cell r="D940" t="str">
            <v>Open</v>
          </cell>
          <cell r="E940">
            <v>28314</v>
          </cell>
          <cell r="F940" t="str">
            <v>Def inc tx-state-non-current</v>
          </cell>
          <cell r="G940" t="str">
            <v>Deferred Income Taxes state lt</v>
          </cell>
          <cell r="H940" t="str">
            <v>Deferred income taxes - noncurrent</v>
          </cell>
          <cell r="I940">
            <v>283</v>
          </cell>
          <cell r="J940" t="str">
            <v>283 - Accum Def Income Taxes Other</v>
          </cell>
          <cell r="K940">
            <v>283.3</v>
          </cell>
          <cell r="L940" t="str">
            <v>283 - Acc Def Inc Tax Other Non Cur</v>
          </cell>
          <cell r="M940" t="str">
            <v>Accum Def Inc Tax Liability</v>
          </cell>
          <cell r="N940" t="str">
            <v>n/a</v>
          </cell>
          <cell r="O940" t="str">
            <v>n/a</v>
          </cell>
          <cell r="P940" t="str">
            <v>n/a</v>
          </cell>
          <cell r="Q940">
            <v>0</v>
          </cell>
        </row>
        <row r="941">
          <cell r="A941" t="str">
            <v>283408</v>
          </cell>
          <cell r="B941" t="str">
            <v>DTL ON RECEIVABLES AND OTHER ASSETS (NON DERIVATIVE)</v>
          </cell>
          <cell r="C941" t="str">
            <v>ASSET</v>
          </cell>
          <cell r="D941" t="str">
            <v>Open</v>
          </cell>
          <cell r="E941">
            <v>28301</v>
          </cell>
          <cell r="F941" t="str">
            <v>Def inc tx-federal-current</v>
          </cell>
          <cell r="G941" t="str">
            <v xml:space="preserve"> Deferred income taxes Federal</v>
          </cell>
          <cell r="H941" t="str">
            <v>Deferred income taxes - current</v>
          </cell>
          <cell r="I941">
            <v>283.89999999999998</v>
          </cell>
          <cell r="J941" t="str">
            <v>283 - Accum Def Income Taxes Other</v>
          </cell>
          <cell r="K941">
            <v>283.10000000000002</v>
          </cell>
          <cell r="L941" t="str">
            <v>283.9 - Acc Def Inc Tax Other (Cur Asset)</v>
          </cell>
          <cell r="M941" t="str">
            <v>Accum Def Inc Tax Liability</v>
          </cell>
          <cell r="N941" t="str">
            <v>n/a</v>
          </cell>
          <cell r="O941" t="str">
            <v>n/a</v>
          </cell>
          <cell r="P941" t="str">
            <v>n/a</v>
          </cell>
          <cell r="Q941">
            <v>0</v>
          </cell>
        </row>
        <row r="942">
          <cell r="A942" t="str">
            <v>283413</v>
          </cell>
          <cell r="B942" t="str">
            <v>DTL ON PREPAID EXPENSES</v>
          </cell>
          <cell r="C942" t="str">
            <v>ASSET</v>
          </cell>
          <cell r="D942" t="str">
            <v>Open</v>
          </cell>
          <cell r="E942">
            <v>28301</v>
          </cell>
          <cell r="F942" t="str">
            <v>Def inc tx-federal-current</v>
          </cell>
          <cell r="G942" t="str">
            <v xml:space="preserve"> Deferred income taxes Federal</v>
          </cell>
          <cell r="H942" t="str">
            <v>Deferred income taxes - current</v>
          </cell>
          <cell r="I942">
            <v>283.89999999999998</v>
          </cell>
          <cell r="J942" t="str">
            <v>283 - Accum Def Income Taxes Other</v>
          </cell>
          <cell r="K942">
            <v>283.10000000000002</v>
          </cell>
          <cell r="L942" t="str">
            <v>283.9 - Acc Def Inc Tax Other (Cur Asset)</v>
          </cell>
          <cell r="M942" t="str">
            <v>Accum Def Inc Tax Liability</v>
          </cell>
          <cell r="N942" t="str">
            <v>n/a</v>
          </cell>
          <cell r="O942" t="str">
            <v>n/a</v>
          </cell>
          <cell r="P942" t="str">
            <v>n/a</v>
          </cell>
          <cell r="Q942">
            <v>0</v>
          </cell>
        </row>
        <row r="943">
          <cell r="A943" t="str">
            <v>283418</v>
          </cell>
          <cell r="B943" t="str">
            <v>DTL ON LIABILITIES (EXCLUDING DERIVATIVES)</v>
          </cell>
          <cell r="C943" t="str">
            <v>ASSET</v>
          </cell>
          <cell r="D943" t="str">
            <v>Open</v>
          </cell>
          <cell r="E943">
            <v>28301</v>
          </cell>
          <cell r="F943" t="str">
            <v>Def inc tx-federal-current</v>
          </cell>
          <cell r="G943" t="str">
            <v xml:space="preserve"> Deferred income taxes Federal</v>
          </cell>
          <cell r="H943" t="str">
            <v>Deferred income taxes - current</v>
          </cell>
          <cell r="I943">
            <v>283.89999999999998</v>
          </cell>
          <cell r="J943" t="str">
            <v>283 - Accum Def Income Taxes Other</v>
          </cell>
          <cell r="K943">
            <v>283.10000000000002</v>
          </cell>
          <cell r="L943" t="str">
            <v>283.9 - Acc Def Inc Tax Other (Cur Asset)</v>
          </cell>
          <cell r="M943" t="str">
            <v>Accum Def Inc Tax Liability</v>
          </cell>
          <cell r="N943" t="str">
            <v>n/a</v>
          </cell>
          <cell r="O943" t="str">
            <v>n/a</v>
          </cell>
          <cell r="P943" t="str">
            <v>n/a</v>
          </cell>
          <cell r="Q943">
            <v>0</v>
          </cell>
        </row>
        <row r="944">
          <cell r="A944" t="str">
            <v>283505</v>
          </cell>
          <cell r="B944" t="str">
            <v>DTL ON SHARES IN ASSOC. COMP. AND OTHER SHAREHOLDINGS</v>
          </cell>
          <cell r="C944" t="str">
            <v>LIABILITY</v>
          </cell>
          <cell r="D944" t="str">
            <v>Open</v>
          </cell>
          <cell r="E944">
            <v>28311</v>
          </cell>
          <cell r="F944" t="str">
            <v>Def inc tx-federal-non-current</v>
          </cell>
          <cell r="G944" t="str">
            <v>Deferred Income Taxes fed lt</v>
          </cell>
          <cell r="H944" t="str">
            <v>Deferred income taxes - noncurrent</v>
          </cell>
          <cell r="I944">
            <v>283</v>
          </cell>
          <cell r="J944" t="str">
            <v>283 - Accum Def Income Taxes Other</v>
          </cell>
          <cell r="K944">
            <v>283</v>
          </cell>
          <cell r="L944" t="str">
            <v>283 - Acc Def Inc Tax Other Non Cur</v>
          </cell>
          <cell r="M944" t="str">
            <v>Accum Def Inc Tax Liability</v>
          </cell>
          <cell r="N944" t="str">
            <v>n/a</v>
          </cell>
          <cell r="O944" t="str">
            <v>n/a</v>
          </cell>
          <cell r="P944" t="str">
            <v>n/a</v>
          </cell>
          <cell r="Q944">
            <v>0</v>
          </cell>
        </row>
        <row r="945">
          <cell r="A945" t="str">
            <v>283506</v>
          </cell>
          <cell r="B945" t="str">
            <v>DTL ON OTHER FINANCIAL ASSETS (LOANS, SECUR., OTHER)</v>
          </cell>
          <cell r="C945" t="str">
            <v>LIABILITY</v>
          </cell>
          <cell r="D945" t="str">
            <v>Open</v>
          </cell>
          <cell r="E945">
            <v>28311</v>
          </cell>
          <cell r="F945" t="str">
            <v>Def inc tx-federal-non-current</v>
          </cell>
          <cell r="G945" t="str">
            <v>Deferred Income Taxes fed lt</v>
          </cell>
          <cell r="H945" t="str">
            <v>Deferred income taxes - noncurrent</v>
          </cell>
          <cell r="I945">
            <v>283</v>
          </cell>
          <cell r="J945" t="str">
            <v>283 - Accum Def Income Taxes Other</v>
          </cell>
          <cell r="K945">
            <v>283</v>
          </cell>
          <cell r="L945" t="str">
            <v>283 - Acc Def Inc Tax Other Non Cur</v>
          </cell>
          <cell r="M945" t="str">
            <v>Accum Def Inc Tax Liability</v>
          </cell>
          <cell r="N945" t="str">
            <v>n/a</v>
          </cell>
          <cell r="O945" t="str">
            <v>n/a</v>
          </cell>
          <cell r="P945" t="str">
            <v>n/a</v>
          </cell>
          <cell r="Q945">
            <v>0</v>
          </cell>
        </row>
        <row r="946">
          <cell r="A946" t="str">
            <v>283508</v>
          </cell>
          <cell r="B946" t="str">
            <v>DTL ON RECEIVABLES AND OTHER ASSETS (NON DERIVATIVE)</v>
          </cell>
          <cell r="C946" t="str">
            <v>LIABILITY</v>
          </cell>
          <cell r="D946" t="str">
            <v>Open</v>
          </cell>
          <cell r="E946">
            <v>28311</v>
          </cell>
          <cell r="F946" t="str">
            <v>Def inc tx-federal-non-current</v>
          </cell>
          <cell r="G946" t="str">
            <v>Deferred Income Taxes fed lt</v>
          </cell>
          <cell r="H946" t="str">
            <v>Deferred income taxes - noncurrent</v>
          </cell>
          <cell r="I946">
            <v>283</v>
          </cell>
          <cell r="J946" t="str">
            <v>283 - Accum Def Income Taxes Other</v>
          </cell>
          <cell r="K946">
            <v>283</v>
          </cell>
          <cell r="L946" t="str">
            <v>283 - Acc Def Inc Tax Other Non Cur</v>
          </cell>
          <cell r="M946" t="str">
            <v>Accum Def Inc Tax Liability</v>
          </cell>
          <cell r="N946" t="str">
            <v>n/a</v>
          </cell>
          <cell r="O946" t="str">
            <v>n/a</v>
          </cell>
          <cell r="P946" t="str">
            <v>n/a</v>
          </cell>
          <cell r="Q946">
            <v>0</v>
          </cell>
        </row>
        <row r="947">
          <cell r="A947" t="str">
            <v>283514</v>
          </cell>
          <cell r="B947" t="str">
            <v>DTL ON PROVISIONS FOR PENSIONS - OCI - FED (NON-CURRENT)</v>
          </cell>
          <cell r="C947" t="str">
            <v>LIABILITY</v>
          </cell>
          <cell r="D947" t="str">
            <v>Open</v>
          </cell>
          <cell r="E947">
            <v>28311</v>
          </cell>
          <cell r="F947" t="str">
            <v>Def inc tx-federal-non-current</v>
          </cell>
          <cell r="G947" t="str">
            <v>Deferred Income Taxes fed lt</v>
          </cell>
          <cell r="H947" t="str">
            <v>Deferred income taxes - noncurrent</v>
          </cell>
          <cell r="I947">
            <v>283</v>
          </cell>
          <cell r="J947" t="str">
            <v>283 - Accum Def Income Taxes Other</v>
          </cell>
          <cell r="K947">
            <v>283</v>
          </cell>
          <cell r="L947" t="str">
            <v>283 - Acc Def Inc Tax Other Non Cur</v>
          </cell>
          <cell r="M947" t="str">
            <v>Accum Def Inc Tax Liability</v>
          </cell>
          <cell r="N947" t="str">
            <v>n/a</v>
          </cell>
          <cell r="O947" t="str">
            <v>n/a</v>
          </cell>
          <cell r="P947" t="str">
            <v>n/a</v>
          </cell>
          <cell r="Q947">
            <v>0</v>
          </cell>
        </row>
        <row r="948">
          <cell r="A948" t="str">
            <v>283515</v>
          </cell>
          <cell r="B948" t="str">
            <v>DTL ON PROVISIONS FOR PENSIONS AND SIMILAR OBLIGATIONS</v>
          </cell>
          <cell r="C948" t="str">
            <v>LIABILITY</v>
          </cell>
          <cell r="D948" t="str">
            <v>Open</v>
          </cell>
          <cell r="E948">
            <v>28311</v>
          </cell>
          <cell r="F948" t="str">
            <v>Def inc tx-federal-non-current</v>
          </cell>
          <cell r="G948" t="str">
            <v>Deferred Income Taxes fed lt</v>
          </cell>
          <cell r="H948" t="str">
            <v>Deferred income taxes - noncurrent</v>
          </cell>
          <cell r="I948">
            <v>283</v>
          </cell>
          <cell r="J948" t="str">
            <v>283 - Accum Def Income Taxes Other</v>
          </cell>
          <cell r="K948">
            <v>283</v>
          </cell>
          <cell r="L948" t="str">
            <v>283 - Acc Def Inc Tax Other Non Cur</v>
          </cell>
          <cell r="M948" t="str">
            <v>Accum Def Inc Tax Liability</v>
          </cell>
          <cell r="N948" t="str">
            <v>n/a</v>
          </cell>
          <cell r="O948" t="str">
            <v>n/a</v>
          </cell>
          <cell r="P948" t="str">
            <v>n/a</v>
          </cell>
          <cell r="Q948">
            <v>0</v>
          </cell>
        </row>
        <row r="949">
          <cell r="A949" t="str">
            <v>283518</v>
          </cell>
          <cell r="B949" t="str">
            <v>DTL ON LIABILITIES (EXCLUDING DERIVATIVES)</v>
          </cell>
          <cell r="C949" t="str">
            <v>LIABILITY</v>
          </cell>
          <cell r="D949" t="str">
            <v>Open</v>
          </cell>
          <cell r="E949">
            <v>28311</v>
          </cell>
          <cell r="F949" t="str">
            <v>Def inc tx-federal-non-current</v>
          </cell>
          <cell r="G949" t="str">
            <v>Deferred Income Taxes fed lt</v>
          </cell>
          <cell r="H949" t="str">
            <v>Deferred income taxes - noncurrent</v>
          </cell>
          <cell r="I949">
            <v>283</v>
          </cell>
          <cell r="J949" t="str">
            <v>283 - Accum Def Income Taxes Other</v>
          </cell>
          <cell r="K949">
            <v>283</v>
          </cell>
          <cell r="L949" t="str">
            <v>283 - Acc Def Inc Tax Other Non Cur</v>
          </cell>
          <cell r="M949" t="str">
            <v>Accum Def Inc Tax Liability</v>
          </cell>
          <cell r="N949" t="str">
            <v>n/a</v>
          </cell>
          <cell r="O949" t="str">
            <v>n/a</v>
          </cell>
          <cell r="P949" t="str">
            <v>n/a</v>
          </cell>
          <cell r="Q949">
            <v>0</v>
          </cell>
        </row>
        <row r="950">
          <cell r="A950" t="str">
            <v>283519</v>
          </cell>
          <cell r="B950" t="str">
            <v>DTL ON LIABILITIES - EEI -FED (NON-CURRENT)</v>
          </cell>
          <cell r="C950" t="str">
            <v>LIABILITY</v>
          </cell>
          <cell r="D950" t="str">
            <v>Open</v>
          </cell>
          <cell r="E950">
            <v>28311</v>
          </cell>
          <cell r="F950" t="str">
            <v>Def inc tx-federal-non-current</v>
          </cell>
          <cell r="G950" t="str">
            <v>Deferred Income Taxes fed lt</v>
          </cell>
          <cell r="H950" t="str">
            <v>Deferred income taxes - noncurrent</v>
          </cell>
          <cell r="I950">
            <v>283</v>
          </cell>
          <cell r="J950" t="str">
            <v>283 - Accum Def Income Taxes Other</v>
          </cell>
          <cell r="K950">
            <v>283</v>
          </cell>
          <cell r="L950" t="str">
            <v>283 - Acc Def Inc Tax Other Non Cur</v>
          </cell>
          <cell r="M950" t="str">
            <v>Accum Def Inc Tax Liability</v>
          </cell>
          <cell r="N950" t="str">
            <v>n/a</v>
          </cell>
          <cell r="O950" t="str">
            <v>n/a</v>
          </cell>
          <cell r="P950" t="str">
            <v>n/a</v>
          </cell>
          <cell r="Q950">
            <v>0</v>
          </cell>
        </row>
        <row r="951">
          <cell r="A951" t="str">
            <v>283526</v>
          </cell>
          <cell r="B951" t="str">
            <v>DTL AS RESULT OF SPECIFIC FOREIGN COUNTRY ITEMS</v>
          </cell>
          <cell r="C951" t="str">
            <v>LIABILITY</v>
          </cell>
          <cell r="D951" t="str">
            <v>Open</v>
          </cell>
          <cell r="E951">
            <v>28311</v>
          </cell>
          <cell r="F951" t="str">
            <v>Def inc tx-federal-non-current</v>
          </cell>
          <cell r="G951" t="str">
            <v>Deferred Income Taxes fed lt</v>
          </cell>
          <cell r="H951" t="str">
            <v>Deferred income taxes - noncurrent</v>
          </cell>
          <cell r="I951">
            <v>283</v>
          </cell>
          <cell r="J951" t="str">
            <v>283 - Accum Def Income Taxes Other</v>
          </cell>
          <cell r="K951">
            <v>283</v>
          </cell>
          <cell r="L951" t="str">
            <v>283 - Acc Def Inc Tax Other Non Cur</v>
          </cell>
          <cell r="M951" t="str">
            <v>Accum Def Inc Tax Liability</v>
          </cell>
          <cell r="N951" t="str">
            <v>n/a</v>
          </cell>
          <cell r="O951" t="str">
            <v>n/a</v>
          </cell>
          <cell r="P951" t="str">
            <v>n/a</v>
          </cell>
          <cell r="Q951">
            <v>0</v>
          </cell>
        </row>
        <row r="952">
          <cell r="A952" t="str">
            <v>283608</v>
          </cell>
          <cell r="B952" t="str">
            <v>DTL ON RECEIVABLES AND OTHER ASSETS (NON DERIVATIVE) - STATE</v>
          </cell>
          <cell r="C952" t="str">
            <v>ASSET</v>
          </cell>
          <cell r="D952" t="str">
            <v>Open</v>
          </cell>
          <cell r="E952">
            <v>28304</v>
          </cell>
          <cell r="F952" t="str">
            <v>Def inc tx-state-current</v>
          </cell>
          <cell r="G952" t="str">
            <v xml:space="preserve"> Deferred income taxes State</v>
          </cell>
          <cell r="H952" t="str">
            <v>Deferred income taxes - current</v>
          </cell>
          <cell r="I952">
            <v>283.89999999999998</v>
          </cell>
          <cell r="J952" t="str">
            <v>283 - Accum Def Income Taxes Other</v>
          </cell>
          <cell r="K952">
            <v>283.2</v>
          </cell>
          <cell r="L952" t="str">
            <v>283.9 - Acc Def Inc Tax Other (Cur Asset)</v>
          </cell>
          <cell r="M952" t="str">
            <v>Accum Def Inc Tax Liability</v>
          </cell>
          <cell r="N952" t="str">
            <v>n/a</v>
          </cell>
          <cell r="O952" t="str">
            <v>n/a</v>
          </cell>
          <cell r="P952" t="str">
            <v>n/a</v>
          </cell>
          <cell r="Q952">
            <v>0</v>
          </cell>
        </row>
        <row r="953">
          <cell r="A953" t="str">
            <v>283613</v>
          </cell>
          <cell r="B953" t="str">
            <v>DTL ON PREPAID EXPENSES - STATE</v>
          </cell>
          <cell r="C953" t="str">
            <v>ASSET</v>
          </cell>
          <cell r="D953" t="str">
            <v>Open</v>
          </cell>
          <cell r="E953">
            <v>28304</v>
          </cell>
          <cell r="F953" t="str">
            <v>Def inc tx-state-current</v>
          </cell>
          <cell r="G953" t="str">
            <v xml:space="preserve"> Deferred income taxes State</v>
          </cell>
          <cell r="H953" t="str">
            <v>Deferred income taxes - current</v>
          </cell>
          <cell r="I953">
            <v>283.89999999999998</v>
          </cell>
          <cell r="J953" t="str">
            <v>283 - Accum Def Income Taxes Other</v>
          </cell>
          <cell r="K953">
            <v>283.2</v>
          </cell>
          <cell r="L953" t="str">
            <v>283.9 - Acc Def Inc Tax Other (Cur Asset)</v>
          </cell>
          <cell r="M953" t="str">
            <v>Accum Def Inc Tax Liability</v>
          </cell>
          <cell r="N953" t="str">
            <v>n/a</v>
          </cell>
          <cell r="O953" t="str">
            <v>n/a</v>
          </cell>
          <cell r="P953" t="str">
            <v>n/a</v>
          </cell>
          <cell r="Q953">
            <v>0</v>
          </cell>
        </row>
        <row r="954">
          <cell r="A954" t="str">
            <v>283618</v>
          </cell>
          <cell r="B954" t="str">
            <v>DTL ON LIABILITIES (EXCLUDING DERIVATIVES) - STATE</v>
          </cell>
          <cell r="C954" t="str">
            <v>ASSET</v>
          </cell>
          <cell r="D954" t="str">
            <v>Open</v>
          </cell>
          <cell r="E954">
            <v>28304</v>
          </cell>
          <cell r="F954" t="str">
            <v>Def inc tx-state-current</v>
          </cell>
          <cell r="G954" t="str">
            <v xml:space="preserve"> Deferred income taxes State</v>
          </cell>
          <cell r="H954" t="str">
            <v>Deferred income taxes - current</v>
          </cell>
          <cell r="I954">
            <v>283.89999999999998</v>
          </cell>
          <cell r="J954" t="str">
            <v>283 - Accum Def Income Taxes Other</v>
          </cell>
          <cell r="K954">
            <v>283.2</v>
          </cell>
          <cell r="L954" t="str">
            <v>283.9 - Acc Def Inc Tax Other (Cur Asset)</v>
          </cell>
          <cell r="M954" t="str">
            <v>Accum Def Inc Tax Liability</v>
          </cell>
          <cell r="N954" t="str">
            <v>n/a</v>
          </cell>
          <cell r="O954" t="str">
            <v>n/a</v>
          </cell>
          <cell r="P954" t="str">
            <v>n/a</v>
          </cell>
          <cell r="Q954">
            <v>0</v>
          </cell>
        </row>
        <row r="955">
          <cell r="A955" t="str">
            <v>283705</v>
          </cell>
          <cell r="B955" t="str">
            <v>DTL ON SHARES IN ASSOC. COMP. AND OTHER SHAREHOLDINGS - STATE (NON-CURRENT)</v>
          </cell>
          <cell r="C955" t="str">
            <v>LIABILITY</v>
          </cell>
          <cell r="D955" t="str">
            <v>Open</v>
          </cell>
          <cell r="E955">
            <v>28314</v>
          </cell>
          <cell r="F955" t="str">
            <v>Def inc tx-state-non-current</v>
          </cell>
          <cell r="G955" t="str">
            <v>Deferred Income Taxes state lt</v>
          </cell>
          <cell r="H955" t="str">
            <v>Deferred income taxes - noncurrent</v>
          </cell>
          <cell r="I955">
            <v>283</v>
          </cell>
          <cell r="J955" t="str">
            <v>283 - Accum Def Income Taxes Other</v>
          </cell>
          <cell r="K955">
            <v>283.3</v>
          </cell>
          <cell r="L955" t="str">
            <v>283 - Acc Def Inc Tax Other Non Cur</v>
          </cell>
          <cell r="M955" t="str">
            <v>Accum Def Inc Tax Liability</v>
          </cell>
          <cell r="N955" t="str">
            <v>n/a</v>
          </cell>
          <cell r="O955" t="str">
            <v>n/a</v>
          </cell>
          <cell r="P955" t="str">
            <v>n/a</v>
          </cell>
          <cell r="Q955">
            <v>0</v>
          </cell>
        </row>
        <row r="956">
          <cell r="A956" t="str">
            <v>283706</v>
          </cell>
          <cell r="B956" t="str">
            <v>DTL ON OTHER FINANCIAL ASSETS (LOANS, SECUR., OTHER) - STATE (NON-CURRENT)</v>
          </cell>
          <cell r="C956" t="str">
            <v>LIABILITY</v>
          </cell>
          <cell r="D956" t="str">
            <v>Open</v>
          </cell>
          <cell r="E956">
            <v>28314</v>
          </cell>
          <cell r="F956" t="str">
            <v>Def inc tx-state-non-current</v>
          </cell>
          <cell r="G956" t="str">
            <v>Deferred Income Taxes state lt</v>
          </cell>
          <cell r="H956" t="str">
            <v>Deferred income taxes - noncurrent</v>
          </cell>
          <cell r="I956">
            <v>283</v>
          </cell>
          <cell r="J956" t="str">
            <v>283 - Accum Def Income Taxes Other</v>
          </cell>
          <cell r="K956">
            <v>283.3</v>
          </cell>
          <cell r="L956" t="str">
            <v>283 - Acc Def Inc Tax Other Non Cur</v>
          </cell>
          <cell r="M956" t="str">
            <v>Accum Def Inc Tax Liability</v>
          </cell>
          <cell r="N956" t="str">
            <v>n/a</v>
          </cell>
          <cell r="O956" t="str">
            <v>n/a</v>
          </cell>
          <cell r="P956" t="str">
            <v>n/a</v>
          </cell>
          <cell r="Q956">
            <v>0</v>
          </cell>
        </row>
        <row r="957">
          <cell r="A957" t="str">
            <v>283708</v>
          </cell>
          <cell r="B957" t="str">
            <v>DTL ON RECEIVABLES AND OTHER ASSETS (NON DERIVATIVE) - STATE (NON-CURRENT)</v>
          </cell>
          <cell r="C957" t="str">
            <v>LIABILITY</v>
          </cell>
          <cell r="D957" t="str">
            <v>Open</v>
          </cell>
          <cell r="E957">
            <v>28314</v>
          </cell>
          <cell r="F957" t="str">
            <v>Def inc tx-state-non-current</v>
          </cell>
          <cell r="G957" t="str">
            <v>Deferred Income Taxes state lt</v>
          </cell>
          <cell r="H957" t="str">
            <v>Deferred income taxes - noncurrent</v>
          </cell>
          <cell r="I957">
            <v>283</v>
          </cell>
          <cell r="J957" t="str">
            <v>283 - Accum Def Income Taxes Other</v>
          </cell>
          <cell r="K957">
            <v>283.3</v>
          </cell>
          <cell r="L957" t="str">
            <v>283 - Acc Def Inc Tax Other Non Cur</v>
          </cell>
          <cell r="M957" t="str">
            <v>Accum Def Inc Tax Liability</v>
          </cell>
          <cell r="N957" t="str">
            <v>n/a</v>
          </cell>
          <cell r="O957" t="str">
            <v>n/a</v>
          </cell>
          <cell r="P957" t="str">
            <v>n/a</v>
          </cell>
          <cell r="Q957">
            <v>0</v>
          </cell>
        </row>
        <row r="958">
          <cell r="A958" t="str">
            <v>283714</v>
          </cell>
          <cell r="B958" t="str">
            <v>DTL ON PROVISIONS FOR PENSIONS - OCI - STATE (NON-CURRENT)</v>
          </cell>
          <cell r="C958" t="str">
            <v>LIABILITY</v>
          </cell>
          <cell r="D958" t="str">
            <v>Open</v>
          </cell>
          <cell r="E958">
            <v>28314</v>
          </cell>
          <cell r="F958" t="str">
            <v>Def inc tx-state-non-current</v>
          </cell>
          <cell r="G958" t="str">
            <v>Deferred Income Taxes state lt</v>
          </cell>
          <cell r="H958" t="str">
            <v>Deferred income taxes - noncurrent</v>
          </cell>
          <cell r="I958">
            <v>283</v>
          </cell>
          <cell r="J958" t="str">
            <v>283 - Accum Def Income Taxes Other</v>
          </cell>
          <cell r="K958">
            <v>283.3</v>
          </cell>
          <cell r="L958" t="str">
            <v>283 - Acc Def Inc Tax Other Non Cur</v>
          </cell>
          <cell r="M958" t="str">
            <v>Accum Def Inc Tax Liability</v>
          </cell>
          <cell r="N958" t="str">
            <v>n/a</v>
          </cell>
          <cell r="O958" t="str">
            <v>n/a</v>
          </cell>
          <cell r="P958" t="str">
            <v>n/a</v>
          </cell>
          <cell r="Q958">
            <v>0</v>
          </cell>
        </row>
        <row r="959">
          <cell r="A959" t="str">
            <v>283715</v>
          </cell>
          <cell r="B959" t="str">
            <v>DTL ON PROVISIONS FOR PENSIONS AND SIMILAR OBLIGATIONS - STATE (NON-CURRENT)</v>
          </cell>
          <cell r="C959" t="str">
            <v>LIABILITY</v>
          </cell>
          <cell r="D959" t="str">
            <v>Open</v>
          </cell>
          <cell r="E959">
            <v>28314</v>
          </cell>
          <cell r="F959" t="str">
            <v>Def inc tx-state-non-current</v>
          </cell>
          <cell r="G959" t="str">
            <v>Deferred Income Taxes state lt</v>
          </cell>
          <cell r="H959" t="str">
            <v>Deferred income taxes - noncurrent</v>
          </cell>
          <cell r="I959">
            <v>283</v>
          </cell>
          <cell r="J959" t="str">
            <v>283 - Accum Def Income Taxes Other</v>
          </cell>
          <cell r="K959">
            <v>283.3</v>
          </cell>
          <cell r="L959" t="str">
            <v>283 - Acc Def Inc Tax Other Non Cur</v>
          </cell>
          <cell r="M959" t="str">
            <v>Accum Def Inc Tax Liability</v>
          </cell>
          <cell r="N959" t="str">
            <v>n/a</v>
          </cell>
          <cell r="O959" t="str">
            <v>n/a</v>
          </cell>
          <cell r="P959" t="str">
            <v>n/a</v>
          </cell>
          <cell r="Q959">
            <v>0</v>
          </cell>
        </row>
        <row r="960">
          <cell r="A960" t="str">
            <v>283718</v>
          </cell>
          <cell r="B960" t="str">
            <v>DTL ON LIABILITIES (EXCLUDING DERIVATIVES) - STATE (NON-CURRENT)</v>
          </cell>
          <cell r="C960" t="str">
            <v>LIABILITY</v>
          </cell>
          <cell r="D960" t="str">
            <v>Open</v>
          </cell>
          <cell r="E960">
            <v>28314</v>
          </cell>
          <cell r="F960" t="str">
            <v>Def inc tx-state-non-current</v>
          </cell>
          <cell r="G960" t="str">
            <v>Deferred Income Taxes state lt</v>
          </cell>
          <cell r="H960" t="str">
            <v>Deferred income taxes - noncurrent</v>
          </cell>
          <cell r="I960">
            <v>283</v>
          </cell>
          <cell r="J960" t="str">
            <v>283 - Accum Def Income Taxes Other</v>
          </cell>
          <cell r="K960">
            <v>283.3</v>
          </cell>
          <cell r="L960" t="str">
            <v>283 - Acc Def Inc Tax Other Non Cur</v>
          </cell>
          <cell r="M960" t="str">
            <v>Accum Def Inc Tax Liability</v>
          </cell>
          <cell r="N960" t="str">
            <v>n/a</v>
          </cell>
          <cell r="O960" t="str">
            <v>n/a</v>
          </cell>
          <cell r="P960" t="str">
            <v>n/a</v>
          </cell>
          <cell r="Q960">
            <v>0</v>
          </cell>
        </row>
        <row r="961">
          <cell r="A961" t="str">
            <v>283719</v>
          </cell>
          <cell r="B961" t="str">
            <v>DTL ON LIABILITIES - EEI - STATE (NON-CURRENT)</v>
          </cell>
          <cell r="C961" t="str">
            <v>LIABILITY</v>
          </cell>
          <cell r="D961" t="str">
            <v>Open</v>
          </cell>
          <cell r="E961">
            <v>28314</v>
          </cell>
          <cell r="F961" t="str">
            <v>Def inc tx-state-non-current</v>
          </cell>
          <cell r="G961" t="str">
            <v>Deferred Income Taxes state lt</v>
          </cell>
          <cell r="H961" t="str">
            <v>Deferred income taxes - noncurrent</v>
          </cell>
          <cell r="I961">
            <v>283</v>
          </cell>
          <cell r="J961" t="str">
            <v>283 - Accum Def Income Taxes Other</v>
          </cell>
          <cell r="K961">
            <v>283.3</v>
          </cell>
          <cell r="L961" t="str">
            <v>283 - Acc Def Inc Tax Other Non Cur</v>
          </cell>
          <cell r="M961" t="str">
            <v>Accum Def Inc Tax Liability</v>
          </cell>
          <cell r="N961" t="str">
            <v>n/a</v>
          </cell>
          <cell r="O961" t="str">
            <v>n/a</v>
          </cell>
          <cell r="P961" t="str">
            <v>n/a</v>
          </cell>
          <cell r="Q961">
            <v>0</v>
          </cell>
        </row>
        <row r="962">
          <cell r="A962" t="str">
            <v>283726</v>
          </cell>
          <cell r="B962" t="str">
            <v>DTL AS RESULT OF SPECIFIC FOREIGN COUNTRY ITEMS - STATE (NON-CURRENT)</v>
          </cell>
          <cell r="C962" t="str">
            <v>LIABILITY</v>
          </cell>
          <cell r="D962" t="str">
            <v>Open</v>
          </cell>
          <cell r="E962">
            <v>28314</v>
          </cell>
          <cell r="F962" t="str">
            <v>Def inc tx-state-non-current</v>
          </cell>
          <cell r="G962" t="str">
            <v>Deferred Income Taxes state lt</v>
          </cell>
          <cell r="H962" t="str">
            <v>Deferred income taxes - noncurrent</v>
          </cell>
          <cell r="I962">
            <v>283</v>
          </cell>
          <cell r="J962" t="str">
            <v>283 - Accum Def Income Taxes Other</v>
          </cell>
          <cell r="K962">
            <v>283.3</v>
          </cell>
          <cell r="L962" t="str">
            <v>283 - Acc Def Inc Tax Other Non Cur</v>
          </cell>
          <cell r="M962" t="str">
            <v>Accum Def Inc Tax Liability</v>
          </cell>
          <cell r="N962" t="str">
            <v>n/a</v>
          </cell>
          <cell r="O962" t="str">
            <v>n/a</v>
          </cell>
          <cell r="P962" t="str">
            <v>n/a</v>
          </cell>
          <cell r="Q962">
            <v>0</v>
          </cell>
        </row>
        <row r="963">
          <cell r="A963" t="str">
            <v>400001</v>
          </cell>
          <cell r="B963" t="str">
            <v>SALES REVENUE - GENERAL</v>
          </cell>
          <cell r="C963" t="str">
            <v>P&amp;L</v>
          </cell>
          <cell r="D963" t="str">
            <v>Open</v>
          </cell>
          <cell r="E963">
            <v>42101</v>
          </cell>
          <cell r="F963" t="str">
            <v>Misc Non-Operating Income</v>
          </cell>
          <cell r="G963" t="str">
            <v>Other Income (Expense) - net</v>
          </cell>
          <cell r="H963" t="str">
            <v>Other income (expense) - net</v>
          </cell>
          <cell r="I963">
            <v>400.1</v>
          </cell>
          <cell r="J963" t="str">
            <v>400.1 - Non Utility Revenues</v>
          </cell>
          <cell r="K963">
            <v>400.2</v>
          </cell>
          <cell r="L963" t="str">
            <v>400.1 - Non Utility Revenues</v>
          </cell>
          <cell r="M963" t="str">
            <v>Other Income Less Deductions</v>
          </cell>
          <cell r="N963" t="str">
            <v>Other Income Less Deductions</v>
          </cell>
          <cell r="O963" t="str">
            <v>OTHER REVENUES (PPLRTO)</v>
          </cell>
          <cell r="P963" t="str">
            <v>PPLRTO</v>
          </cell>
          <cell r="Q963">
            <v>0</v>
          </cell>
        </row>
        <row r="964">
          <cell r="A964" t="str">
            <v>401001</v>
          </cell>
          <cell r="B964" t="str">
            <v>COST OF SALES - GENERAL</v>
          </cell>
          <cell r="C964" t="str">
            <v>P&amp;L</v>
          </cell>
          <cell r="D964" t="str">
            <v>Open</v>
          </cell>
          <cell r="E964">
            <v>42180</v>
          </cell>
          <cell r="F964" t="str">
            <v>Misc nonops expenses(mar adj)</v>
          </cell>
          <cell r="G964" t="str">
            <v>Other Income (Expense) - net</v>
          </cell>
          <cell r="H964" t="str">
            <v>Other income (expense) - net</v>
          </cell>
          <cell r="I964">
            <v>400.2</v>
          </cell>
          <cell r="J964" t="str">
            <v>400.2 - Cost Of Sales General</v>
          </cell>
          <cell r="K964">
            <v>400.2</v>
          </cell>
          <cell r="L964" t="str">
            <v>400.2 - Cost Of Sales General</v>
          </cell>
          <cell r="M964" t="str">
            <v>Other Income Less Deductions</v>
          </cell>
          <cell r="N964" t="str">
            <v>Other Income Less Deductions</v>
          </cell>
          <cell r="O964" t="str">
            <v>OTHER COST OF SALES EXPENSE (PPLCOS)</v>
          </cell>
          <cell r="P964" t="str">
            <v>PPLCOS</v>
          </cell>
          <cell r="Q964">
            <v>0</v>
          </cell>
        </row>
        <row r="965">
          <cell r="A965" t="str">
            <v>401100</v>
          </cell>
          <cell r="B965" t="str">
            <v>OPERATING EXPENSES</v>
          </cell>
          <cell r="C965" t="str">
            <v>P&amp;L</v>
          </cell>
          <cell r="D965" t="str">
            <v>Open</v>
          </cell>
          <cell r="E965">
            <v>42102</v>
          </cell>
          <cell r="F965" t="str">
            <v>Misc nonops expenses</v>
          </cell>
          <cell r="G965" t="str">
            <v>Other Income (Expense) - net</v>
          </cell>
          <cell r="H965" t="str">
            <v>Other income (expense) - net</v>
          </cell>
          <cell r="I965">
            <v>401</v>
          </cell>
          <cell r="J965" t="str">
            <v>401 - Non Utility Operating Exp</v>
          </cell>
          <cell r="K965">
            <v>401</v>
          </cell>
          <cell r="L965" t="str">
            <v>401 - Non Utility Operating Exp</v>
          </cell>
          <cell r="M965" t="str">
            <v>Other Income Less Deductions</v>
          </cell>
          <cell r="N965" t="str">
            <v>Other Income Less Deductions</v>
          </cell>
          <cell r="O965" t="str">
            <v>OPERATION AND MAINTENANCE (PPLEOM)</v>
          </cell>
          <cell r="P965" t="str">
            <v>PPLEOM</v>
          </cell>
          <cell r="Q965">
            <v>0</v>
          </cell>
        </row>
        <row r="966">
          <cell r="A966" t="str">
            <v>402100</v>
          </cell>
          <cell r="B966" t="str">
            <v>MAINTENANCE EXPENSE</v>
          </cell>
          <cell r="C966" t="str">
            <v>P&amp;L</v>
          </cell>
          <cell r="D966" t="str">
            <v>Open</v>
          </cell>
          <cell r="E966">
            <v>42102</v>
          </cell>
          <cell r="F966" t="str">
            <v>Misc nonops expenses</v>
          </cell>
          <cell r="G966" t="str">
            <v>Other Income (Expense) - net</v>
          </cell>
          <cell r="H966" t="str">
            <v>Other income (expense) - net</v>
          </cell>
          <cell r="I966">
            <v>401</v>
          </cell>
          <cell r="J966" t="str">
            <v>402 - Non Utility Maintenance Exp</v>
          </cell>
          <cell r="K966">
            <v>402</v>
          </cell>
          <cell r="L966" t="str">
            <v>401 - Non Utility Operating Exp</v>
          </cell>
          <cell r="M966" t="str">
            <v>Other Income Less Deductions</v>
          </cell>
          <cell r="N966" t="str">
            <v>Other Income Less Deductions</v>
          </cell>
          <cell r="O966" t="str">
            <v>OPERATION AND MAINTENANCE (PPLEOM)</v>
          </cell>
          <cell r="P966" t="str">
            <v>PPLEOM</v>
          </cell>
          <cell r="Q966">
            <v>0</v>
          </cell>
        </row>
        <row r="967">
          <cell r="A967" t="str">
            <v>403011</v>
          </cell>
          <cell r="B967" t="str">
            <v>DEPREC EXP - STEAM POWER GEN</v>
          </cell>
          <cell r="C967" t="str">
            <v>P&amp;L</v>
          </cell>
          <cell r="D967" t="str">
            <v>Open</v>
          </cell>
          <cell r="E967">
            <v>40315</v>
          </cell>
          <cell r="F967" t="str">
            <v>Deprec Exp-Generation Property</v>
          </cell>
          <cell r="G967" t="str">
            <v>Depreciation</v>
          </cell>
          <cell r="H967" t="str">
            <v>Depreciation, accretion, and amort expense</v>
          </cell>
          <cell r="I967">
            <v>403</v>
          </cell>
          <cell r="J967" t="str">
            <v>403 - Depreciation Expense</v>
          </cell>
          <cell r="K967">
            <v>403</v>
          </cell>
          <cell r="L967" t="str">
            <v>403 - Depreciation Expense</v>
          </cell>
          <cell r="M967" t="str">
            <v>Depreciation</v>
          </cell>
          <cell r="N967" t="str">
            <v>Depreciation Expense</v>
          </cell>
          <cell r="O967" t="str">
            <v>DEPRECIATION AND AMORTIZATION (PPLEDA)</v>
          </cell>
          <cell r="P967" t="str">
            <v>PPLEDA</v>
          </cell>
          <cell r="Q967">
            <v>0</v>
          </cell>
        </row>
        <row r="968">
          <cell r="A968" t="str">
            <v>403012</v>
          </cell>
          <cell r="B968" t="str">
            <v>DEPREC EXP - HYDRO POWER GEN</v>
          </cell>
          <cell r="C968" t="str">
            <v>P&amp;L</v>
          </cell>
          <cell r="D968" t="str">
            <v>Open</v>
          </cell>
          <cell r="E968">
            <v>40315</v>
          </cell>
          <cell r="F968" t="str">
            <v>Deprec Exp-Generation Property</v>
          </cell>
          <cell r="G968" t="str">
            <v>Depreciation</v>
          </cell>
          <cell r="H968" t="str">
            <v>Depreciation, accretion, and amort expense</v>
          </cell>
          <cell r="I968">
            <v>403</v>
          </cell>
          <cell r="J968" t="str">
            <v>403 - Depreciation Expense</v>
          </cell>
          <cell r="K968">
            <v>403</v>
          </cell>
          <cell r="L968" t="str">
            <v>403 - Depreciation Expense</v>
          </cell>
          <cell r="M968" t="str">
            <v>Depreciation</v>
          </cell>
          <cell r="N968" t="str">
            <v>Depreciation Expense</v>
          </cell>
          <cell r="O968" t="str">
            <v>DEPRECIATION AND AMORTIZATION (PPLEDA)</v>
          </cell>
          <cell r="P968" t="str">
            <v>PPLEDA</v>
          </cell>
          <cell r="Q968">
            <v>0</v>
          </cell>
        </row>
        <row r="969">
          <cell r="A969" t="str">
            <v>403013</v>
          </cell>
          <cell r="B969" t="str">
            <v>DEPREC EXP - OTH POWER GEN</v>
          </cell>
          <cell r="C969" t="str">
            <v>P&amp;L</v>
          </cell>
          <cell r="D969" t="str">
            <v>Open</v>
          </cell>
          <cell r="E969">
            <v>40315</v>
          </cell>
          <cell r="F969" t="str">
            <v>Deprec Exp-Generation Property</v>
          </cell>
          <cell r="G969" t="str">
            <v>Depreciation</v>
          </cell>
          <cell r="H969" t="str">
            <v>Depreciation, accretion, and amort expense</v>
          </cell>
          <cell r="I969">
            <v>403</v>
          </cell>
          <cell r="J969" t="str">
            <v>403 - Depreciation Expense</v>
          </cell>
          <cell r="K969">
            <v>403</v>
          </cell>
          <cell r="L969" t="str">
            <v>403 - Depreciation Expense</v>
          </cell>
          <cell r="M969" t="str">
            <v>Depreciation</v>
          </cell>
          <cell r="N969" t="str">
            <v>Depreciation Expense</v>
          </cell>
          <cell r="O969" t="str">
            <v>DEPRECIATION AND AMORTIZATION (PPLEDA)</v>
          </cell>
          <cell r="P969" t="str">
            <v>PPLEDA</v>
          </cell>
          <cell r="Q969">
            <v>0</v>
          </cell>
        </row>
        <row r="970">
          <cell r="A970" t="str">
            <v>403014</v>
          </cell>
          <cell r="B970" t="str">
            <v>DEPREC EXP - TRANSMISSION</v>
          </cell>
          <cell r="C970" t="str">
            <v>P&amp;L</v>
          </cell>
          <cell r="D970" t="str">
            <v>Open</v>
          </cell>
          <cell r="E970">
            <v>40313</v>
          </cell>
          <cell r="F970" t="str">
            <v>Depreciation Exp-T&amp;D Property</v>
          </cell>
          <cell r="G970" t="str">
            <v>Depreciation</v>
          </cell>
          <cell r="H970" t="str">
            <v>Depreciation, accretion, and amort expense</v>
          </cell>
          <cell r="I970">
            <v>403</v>
          </cell>
          <cell r="J970" t="str">
            <v>403 - Depreciation Expense</v>
          </cell>
          <cell r="K970">
            <v>403</v>
          </cell>
          <cell r="L970" t="str">
            <v>403 - Depreciation Expense</v>
          </cell>
          <cell r="M970" t="str">
            <v>Depreciation</v>
          </cell>
          <cell r="N970" t="str">
            <v>Depreciation Expense</v>
          </cell>
          <cell r="O970" t="str">
            <v>DEPRECIATION AND AMORTIZATION (PPLEDA)</v>
          </cell>
          <cell r="P970" t="str">
            <v>PPLEDA</v>
          </cell>
          <cell r="Q970">
            <v>0</v>
          </cell>
        </row>
        <row r="971">
          <cell r="A971" t="str">
            <v>403015</v>
          </cell>
          <cell r="B971" t="str">
            <v>DEPREC EXP - DISTRIBUTION</v>
          </cell>
          <cell r="C971" t="str">
            <v>P&amp;L</v>
          </cell>
          <cell r="D971" t="str">
            <v>Open</v>
          </cell>
          <cell r="E971">
            <v>40313</v>
          </cell>
          <cell r="F971" t="str">
            <v>Depreciation Exp-T&amp;D Property</v>
          </cell>
          <cell r="G971" t="str">
            <v>Depreciation</v>
          </cell>
          <cell r="H971" t="str">
            <v>Depreciation, accretion, and amort expense</v>
          </cell>
          <cell r="I971">
            <v>403</v>
          </cell>
          <cell r="J971" t="str">
            <v>403 - Depreciation Expense</v>
          </cell>
          <cell r="K971">
            <v>403</v>
          </cell>
          <cell r="L971" t="str">
            <v>403 - Depreciation Expense</v>
          </cell>
          <cell r="M971" t="str">
            <v>Depreciation</v>
          </cell>
          <cell r="N971" t="str">
            <v>Depreciation Expense</v>
          </cell>
          <cell r="O971" t="str">
            <v>DEPRECIATION AND AMORTIZATION (PPLEDA)</v>
          </cell>
          <cell r="P971" t="str">
            <v>PPLEDA</v>
          </cell>
          <cell r="Q971">
            <v>0</v>
          </cell>
        </row>
        <row r="972">
          <cell r="A972" t="str">
            <v>403016</v>
          </cell>
          <cell r="B972" t="str">
            <v>GENERAL DEPRECIATION EXPENSE</v>
          </cell>
          <cell r="C972" t="str">
            <v>P&amp;L</v>
          </cell>
          <cell r="D972" t="str">
            <v>Open</v>
          </cell>
          <cell r="E972">
            <v>40317</v>
          </cell>
          <cell r="F972" t="str">
            <v>Deprec Exp-Gen &amp; Intang Prop</v>
          </cell>
          <cell r="G972" t="str">
            <v>Depreciation</v>
          </cell>
          <cell r="H972" t="str">
            <v>Depreciation, accretion, and amort expense</v>
          </cell>
          <cell r="I972">
            <v>403</v>
          </cell>
          <cell r="J972" t="str">
            <v>403 - Depreciation Expense</v>
          </cell>
          <cell r="K972">
            <v>403</v>
          </cell>
          <cell r="L972" t="str">
            <v>403 - Depreciation Expense</v>
          </cell>
          <cell r="M972" t="str">
            <v>Depreciation</v>
          </cell>
          <cell r="N972" t="str">
            <v>Depreciation Expense</v>
          </cell>
          <cell r="O972" t="str">
            <v>DEPRECIATION AND AMORTIZATION (PPLEDA)</v>
          </cell>
          <cell r="P972" t="str">
            <v>PPLEDA</v>
          </cell>
          <cell r="Q972">
            <v>0</v>
          </cell>
        </row>
        <row r="973">
          <cell r="A973" t="str">
            <v>403021</v>
          </cell>
          <cell r="B973" t="str">
            <v>DEPREC. EXP. - UNDERGROUND - GAS</v>
          </cell>
          <cell r="C973" t="str">
            <v>P&amp;L</v>
          </cell>
          <cell r="D973" t="str">
            <v>Open</v>
          </cell>
          <cell r="E973">
            <v>40355</v>
          </cell>
          <cell r="F973" t="str">
            <v>Deprec exp-gas</v>
          </cell>
          <cell r="G973" t="str">
            <v>Depreciation</v>
          </cell>
          <cell r="H973" t="str">
            <v>Depreciation, accretion, and amort expense</v>
          </cell>
          <cell r="I973">
            <v>403</v>
          </cell>
          <cell r="J973" t="str">
            <v>403 - Depreciation Expense</v>
          </cell>
          <cell r="K973">
            <v>403</v>
          </cell>
          <cell r="L973" t="str">
            <v>403 - Depreciation Expense</v>
          </cell>
          <cell r="M973" t="str">
            <v>Depreciation</v>
          </cell>
          <cell r="N973" t="str">
            <v>Depreciation Expense</v>
          </cell>
          <cell r="O973" t="str">
            <v>DEPRECIATION AND AMORTIZATION (PPLEDA)</v>
          </cell>
          <cell r="P973" t="str">
            <v>PPLEDA</v>
          </cell>
          <cell r="Q973">
            <v>0</v>
          </cell>
        </row>
        <row r="974">
          <cell r="A974" t="str">
            <v>403022</v>
          </cell>
          <cell r="B974" t="str">
            <v>DEPREC. EXP. - TRANSMISSION - GAS</v>
          </cell>
          <cell r="C974" t="str">
            <v>P&amp;L</v>
          </cell>
          <cell r="D974" t="str">
            <v>Open</v>
          </cell>
          <cell r="E974">
            <v>40355</v>
          </cell>
          <cell r="F974" t="str">
            <v>Deprec exp-gas</v>
          </cell>
          <cell r="G974" t="str">
            <v>Depreciation</v>
          </cell>
          <cell r="H974" t="str">
            <v>Depreciation, accretion, and amort expense</v>
          </cell>
          <cell r="I974">
            <v>403</v>
          </cell>
          <cell r="J974" t="str">
            <v>403 - Depreciation Expense</v>
          </cell>
          <cell r="K974">
            <v>403</v>
          </cell>
          <cell r="L974" t="str">
            <v>403 - Depreciation Expense</v>
          </cell>
          <cell r="M974" t="str">
            <v>Depreciation</v>
          </cell>
          <cell r="N974" t="str">
            <v>Depreciation Expense</v>
          </cell>
          <cell r="O974" t="str">
            <v>DEPRECIATION AND AMORTIZATION (PPLEDA)</v>
          </cell>
          <cell r="P974" t="str">
            <v>PPLEDA</v>
          </cell>
          <cell r="Q974">
            <v>0</v>
          </cell>
        </row>
        <row r="975">
          <cell r="A975" t="str">
            <v>403023</v>
          </cell>
          <cell r="B975" t="str">
            <v>DEPREC. EXP. - DISTRIBUTION - GAS</v>
          </cell>
          <cell r="C975" t="str">
            <v>P&amp;L</v>
          </cell>
          <cell r="D975" t="str">
            <v>Open</v>
          </cell>
          <cell r="E975">
            <v>40355</v>
          </cell>
          <cell r="F975" t="str">
            <v>Deprec exp-gas</v>
          </cell>
          <cell r="G975" t="str">
            <v>Depreciation</v>
          </cell>
          <cell r="H975" t="str">
            <v>Depreciation, accretion, and amort expense</v>
          </cell>
          <cell r="I975">
            <v>403</v>
          </cell>
          <cell r="J975" t="str">
            <v>403 - Depreciation Expense</v>
          </cell>
          <cell r="K975">
            <v>403</v>
          </cell>
          <cell r="L975" t="str">
            <v>403 - Depreciation Expense</v>
          </cell>
          <cell r="M975" t="str">
            <v>Depreciation</v>
          </cell>
          <cell r="N975" t="str">
            <v>Depreciation Expense</v>
          </cell>
          <cell r="O975" t="str">
            <v>DEPRECIATION AND AMORTIZATION (PPLEDA)</v>
          </cell>
          <cell r="P975" t="str">
            <v>PPLEDA</v>
          </cell>
          <cell r="Q975">
            <v>0</v>
          </cell>
        </row>
        <row r="976">
          <cell r="A976" t="str">
            <v>403024</v>
          </cell>
          <cell r="B976" t="str">
            <v>DEPREC. EXP. - GENERAL - GAS</v>
          </cell>
          <cell r="C976" t="str">
            <v>P&amp;L</v>
          </cell>
          <cell r="D976" t="str">
            <v>Open</v>
          </cell>
          <cell r="E976">
            <v>40355</v>
          </cell>
          <cell r="F976" t="str">
            <v>Deprec exp-gas</v>
          </cell>
          <cell r="G976" t="str">
            <v>Depreciation</v>
          </cell>
          <cell r="H976" t="str">
            <v>Depreciation, accretion, and amort expense</v>
          </cell>
          <cell r="I976">
            <v>403</v>
          </cell>
          <cell r="J976" t="str">
            <v>403 - Depreciation Expense</v>
          </cell>
          <cell r="K976">
            <v>403</v>
          </cell>
          <cell r="L976" t="str">
            <v>403 - Depreciation Expense</v>
          </cell>
          <cell r="M976" t="str">
            <v>Depreciation</v>
          </cell>
          <cell r="N976" t="str">
            <v>Depreciation Expense</v>
          </cell>
          <cell r="O976" t="str">
            <v>DEPRECIATION AND AMORTIZATION (PPLEDA)</v>
          </cell>
          <cell r="P976" t="str">
            <v>PPLEDA</v>
          </cell>
          <cell r="Q976">
            <v>0</v>
          </cell>
        </row>
        <row r="977">
          <cell r="A977" t="str">
            <v>403025</v>
          </cell>
          <cell r="B977" t="str">
            <v>DEPREC. EXP. - COMMON</v>
          </cell>
          <cell r="C977" t="str">
            <v>P&amp;L</v>
          </cell>
          <cell r="D977" t="str">
            <v>Open</v>
          </cell>
          <cell r="E977">
            <v>40370</v>
          </cell>
          <cell r="F977" t="str">
            <v>Deprec exp - common</v>
          </cell>
          <cell r="G977" t="str">
            <v>Depreciation</v>
          </cell>
          <cell r="H977" t="str">
            <v>Depreciation, accretion, and amort expense</v>
          </cell>
          <cell r="I977">
            <v>403</v>
          </cell>
          <cell r="J977" t="str">
            <v>403 - Depreciation Expense</v>
          </cell>
          <cell r="K977">
            <v>403</v>
          </cell>
          <cell r="L977" t="str">
            <v>403 - Depreciation Expense</v>
          </cell>
          <cell r="M977" t="str">
            <v>Depreciation</v>
          </cell>
          <cell r="N977" t="str">
            <v>Depreciation Expense</v>
          </cell>
          <cell r="O977" t="str">
            <v>DEPRECIATION AND AMORTIZATION (PPLEDA)</v>
          </cell>
          <cell r="P977" t="str">
            <v>PPLEDA</v>
          </cell>
          <cell r="Q977">
            <v>0</v>
          </cell>
        </row>
        <row r="978">
          <cell r="A978" t="str">
            <v>403026</v>
          </cell>
          <cell r="B978" t="str">
            <v>DEPREC. EXP. - STEAM - ECR</v>
          </cell>
          <cell r="C978" t="str">
            <v>P&amp;L</v>
          </cell>
          <cell r="D978" t="str">
            <v>Open</v>
          </cell>
          <cell r="E978">
            <v>40380</v>
          </cell>
          <cell r="F978" t="str">
            <v>Depreciation-Gen-ECR(mar adj)</v>
          </cell>
          <cell r="G978" t="str">
            <v>Depreciation</v>
          </cell>
          <cell r="H978" t="str">
            <v>Depreciation, accretion, and amort expense</v>
          </cell>
          <cell r="I978">
            <v>403.3</v>
          </cell>
          <cell r="J978" t="str">
            <v>403 - Depreciation Expense</v>
          </cell>
          <cell r="K978">
            <v>403.2</v>
          </cell>
          <cell r="L978" t="str">
            <v>403.3 - Depreciation Expense ECR</v>
          </cell>
          <cell r="M978" t="str">
            <v>Depreciation</v>
          </cell>
          <cell r="N978" t="str">
            <v>Depreciation Expense</v>
          </cell>
          <cell r="O978" t="str">
            <v>ECR - DEPRECIATION (PPLCDP)</v>
          </cell>
          <cell r="P978" t="str">
            <v>PPLCDP</v>
          </cell>
          <cell r="Q978">
            <v>0</v>
          </cell>
        </row>
        <row r="979">
          <cell r="A979" t="str">
            <v>403027</v>
          </cell>
          <cell r="B979" t="str">
            <v>DEPREC EXP DSM</v>
          </cell>
          <cell r="C979" t="str">
            <v>P&amp;L</v>
          </cell>
          <cell r="D979" t="str">
            <v>Pending</v>
          </cell>
          <cell r="E979">
            <v>40355</v>
          </cell>
          <cell r="F979" t="str">
            <v>Deprec exp-gas</v>
          </cell>
          <cell r="G979" t="str">
            <v>Depreciation</v>
          </cell>
          <cell r="H979" t="str">
            <v>Depreciation, accretion, and amort expense</v>
          </cell>
          <cell r="I979">
            <v>403.4</v>
          </cell>
          <cell r="J979" t="str">
            <v>403 - Depreciation Expense</v>
          </cell>
          <cell r="K979">
            <v>403.4</v>
          </cell>
          <cell r="L979" t="str">
            <v>403.4 - Depreciation Expense DSM</v>
          </cell>
          <cell r="M979" t="str">
            <v>Depreciation</v>
          </cell>
          <cell r="N979" t="str">
            <v>Depreciation Expense</v>
          </cell>
          <cell r="O979" t="str">
            <v>ECR - DEPRECIATION (PPLCDP)</v>
          </cell>
          <cell r="P979" t="str">
            <v>PPLCDP</v>
          </cell>
          <cell r="Q979">
            <v>0</v>
          </cell>
        </row>
        <row r="980">
          <cell r="A980" t="str">
            <v>403027</v>
          </cell>
          <cell r="B980" t="str">
            <v>Deprec Exp - Electric - DSM</v>
          </cell>
          <cell r="C980" t="str">
            <v>P&amp;L</v>
          </cell>
          <cell r="D980" t="str">
            <v>Open</v>
          </cell>
          <cell r="E980">
            <v>40381</v>
          </cell>
          <cell r="F980" t="str">
            <v>Depreciation-DSM (mar adj)</v>
          </cell>
          <cell r="G980" t="str">
            <v>Depreciation</v>
          </cell>
          <cell r="H980" t="str">
            <v>Depreciation, accretion, and amort expense</v>
          </cell>
          <cell r="I980">
            <v>403.4</v>
          </cell>
          <cell r="J980" t="str">
            <v>403 - Depreciation Expense</v>
          </cell>
          <cell r="K980">
            <v>403.4</v>
          </cell>
          <cell r="L980" t="str">
            <v>403.3 - Depreciation Expense Electric DSM</v>
          </cell>
          <cell r="M980" t="str">
            <v>Depreciation</v>
          </cell>
          <cell r="N980" t="str">
            <v>Depreciation Expense</v>
          </cell>
          <cell r="O980" t="str">
            <v>Demand Side Management-Electric (PPLCEM)</v>
          </cell>
          <cell r="P980" t="str">
            <v>PPLCEM</v>
          </cell>
          <cell r="Q980" t="str">
            <v>new 1/2012</v>
          </cell>
        </row>
        <row r="981">
          <cell r="A981" t="str">
            <v>403028</v>
          </cell>
          <cell r="B981" t="str">
            <v>Deprec Exp - Gas - DSM</v>
          </cell>
          <cell r="C981" t="str">
            <v>P&amp;L</v>
          </cell>
          <cell r="D981" t="str">
            <v>Open</v>
          </cell>
          <cell r="E981">
            <v>40381</v>
          </cell>
          <cell r="F981" t="str">
            <v>Depreciation-DSM (mar adj)</v>
          </cell>
          <cell r="G981" t="str">
            <v>Depreciation</v>
          </cell>
          <cell r="H981" t="str">
            <v>Depreciation, accretion, and amort expense</v>
          </cell>
          <cell r="I981">
            <v>403.5</v>
          </cell>
          <cell r="J981" t="str">
            <v>403 - Depreciation Expense</v>
          </cell>
          <cell r="K981">
            <v>403.4</v>
          </cell>
          <cell r="L981" t="str">
            <v>403.5 - Depreciation Expense Gas DSM</v>
          </cell>
          <cell r="M981" t="str">
            <v>Depreciation</v>
          </cell>
          <cell r="N981" t="str">
            <v>Depreciation Expense</v>
          </cell>
          <cell r="O981" t="str">
            <v>Demand Side Management - Gas (PPLCGM)</v>
          </cell>
          <cell r="P981" t="str">
            <v>PPLCGM</v>
          </cell>
          <cell r="Q981" t="str">
            <v>new 1/2012</v>
          </cell>
        </row>
        <row r="982">
          <cell r="A982" t="str">
            <v>403100</v>
          </cell>
          <cell r="B982" t="str">
            <v>DEPREC EXP</v>
          </cell>
          <cell r="C982" t="str">
            <v>P&amp;L</v>
          </cell>
          <cell r="D982" t="str">
            <v>Open</v>
          </cell>
          <cell r="E982">
            <v>40355</v>
          </cell>
          <cell r="F982" t="str">
            <v>Deprec exp-gas</v>
          </cell>
          <cell r="G982" t="str">
            <v>Depreciation</v>
          </cell>
          <cell r="H982" t="str">
            <v>Depreciation, accretion, and amort expense</v>
          </cell>
          <cell r="I982">
            <v>403.1</v>
          </cell>
          <cell r="J982" t="str">
            <v>403.1 - Depreciation Expense Asset Retirement</v>
          </cell>
          <cell r="K982">
            <v>403.1</v>
          </cell>
          <cell r="L982" t="str">
            <v>403.1 - Depreciation Expense ARO</v>
          </cell>
          <cell r="M982" t="str">
            <v>Depreciation</v>
          </cell>
          <cell r="N982" t="str">
            <v>Depreciation Expense Asset Retirement</v>
          </cell>
          <cell r="O982" t="str">
            <v>DEPRECIATION AND AMORTIZATION (PPLEDA)</v>
          </cell>
          <cell r="P982" t="str">
            <v>PPLEDA</v>
          </cell>
          <cell r="Q982">
            <v>0</v>
          </cell>
        </row>
        <row r="983">
          <cell r="A983" t="str">
            <v>403111</v>
          </cell>
          <cell r="B983" t="str">
            <v>DEPREC EXP ARO STEAM</v>
          </cell>
          <cell r="C983" t="str">
            <v>P&amp;L</v>
          </cell>
          <cell r="D983" t="str">
            <v>Open</v>
          </cell>
          <cell r="E983">
            <v>40310</v>
          </cell>
          <cell r="F983" t="str">
            <v>ARO Depreciation Expense</v>
          </cell>
          <cell r="G983" t="str">
            <v>Depreciation</v>
          </cell>
          <cell r="H983" t="str">
            <v>Depreciation, accretion, and amort expense</v>
          </cell>
          <cell r="I983">
            <v>403.1</v>
          </cell>
          <cell r="J983" t="str">
            <v>403.1 - Depreciation Expense Asset Retirement</v>
          </cell>
          <cell r="K983">
            <v>403.1</v>
          </cell>
          <cell r="L983" t="str">
            <v>403.1 - Depreciation Expense ARO</v>
          </cell>
          <cell r="M983" t="str">
            <v>Depreciation</v>
          </cell>
          <cell r="N983" t="str">
            <v>Depreciation Expense Asset Retirement</v>
          </cell>
          <cell r="O983" t="str">
            <v>DEPRECIATION AND AMORTIZATION (PPLEDA)</v>
          </cell>
          <cell r="P983" t="str">
            <v>PPLEDA</v>
          </cell>
          <cell r="Q983">
            <v>0</v>
          </cell>
        </row>
        <row r="984">
          <cell r="A984" t="str">
            <v>403112</v>
          </cell>
          <cell r="B984" t="str">
            <v>DEPREC EXP ARO TRANSMISSION</v>
          </cell>
          <cell r="C984" t="str">
            <v>P&amp;L</v>
          </cell>
          <cell r="D984" t="str">
            <v>Open</v>
          </cell>
          <cell r="E984">
            <v>40310</v>
          </cell>
          <cell r="F984" t="str">
            <v>ARO Depreciation Expense</v>
          </cell>
          <cell r="G984" t="str">
            <v>Depreciation</v>
          </cell>
          <cell r="H984" t="str">
            <v>Depreciation, accretion, and amort expense</v>
          </cell>
          <cell r="I984">
            <v>403.1</v>
          </cell>
          <cell r="J984" t="str">
            <v>403.1 - Depreciation Expense Asset Retirement</v>
          </cell>
          <cell r="K984">
            <v>403.1</v>
          </cell>
          <cell r="L984" t="str">
            <v>403.1 - Depreciation Expense ARO</v>
          </cell>
          <cell r="M984" t="str">
            <v>Depreciation</v>
          </cell>
          <cell r="N984" t="str">
            <v>Depreciation Expense Asset Retirement</v>
          </cell>
          <cell r="O984" t="str">
            <v>DEPRECIATION AND AMORTIZATION (PPLEDA)</v>
          </cell>
          <cell r="P984" t="str">
            <v>PPLEDA</v>
          </cell>
          <cell r="Q984">
            <v>0</v>
          </cell>
        </row>
        <row r="985">
          <cell r="A985" t="str">
            <v>403113</v>
          </cell>
          <cell r="B985" t="str">
            <v>DEPREC EXP ARO OTHER PRODUCTION</v>
          </cell>
          <cell r="C985" t="str">
            <v>P&amp;L</v>
          </cell>
          <cell r="D985" t="str">
            <v>Open</v>
          </cell>
          <cell r="E985">
            <v>40310</v>
          </cell>
          <cell r="F985" t="str">
            <v>ARO Depreciation Expense</v>
          </cell>
          <cell r="G985" t="str">
            <v>Depreciation</v>
          </cell>
          <cell r="H985" t="str">
            <v>Depreciation, accretion, and amort expense</v>
          </cell>
          <cell r="I985">
            <v>403.1</v>
          </cell>
          <cell r="J985" t="str">
            <v>403.1 - Depreciation Expense Asset Retirement</v>
          </cell>
          <cell r="K985">
            <v>403.1</v>
          </cell>
          <cell r="L985" t="str">
            <v>403.1 - Depreciation Expense ARO</v>
          </cell>
          <cell r="M985" t="str">
            <v>Depreciation</v>
          </cell>
          <cell r="N985" t="str">
            <v>Depreciation Expense Asset Retirement</v>
          </cell>
          <cell r="O985" t="str">
            <v>DEPRECIATION AND AMORTIZATION (PPLEDA)</v>
          </cell>
          <cell r="P985" t="str">
            <v>PPLEDA</v>
          </cell>
          <cell r="Q985">
            <v>0</v>
          </cell>
        </row>
        <row r="986">
          <cell r="A986" t="str">
            <v>403114</v>
          </cell>
          <cell r="B986" t="str">
            <v>DEPREC EXP ARO HYDRO</v>
          </cell>
          <cell r="C986" t="str">
            <v>P&amp;L</v>
          </cell>
          <cell r="D986" t="str">
            <v>Open</v>
          </cell>
          <cell r="E986">
            <v>40310</v>
          </cell>
          <cell r="F986" t="str">
            <v>ARO Depreciation Expense</v>
          </cell>
          <cell r="G986" t="str">
            <v>Depreciation</v>
          </cell>
          <cell r="H986" t="str">
            <v>Depreciation, accretion, and amort expense</v>
          </cell>
          <cell r="I986">
            <v>403.1</v>
          </cell>
          <cell r="J986" t="str">
            <v>403.1 - Depreciation Expense Asset Retirement</v>
          </cell>
          <cell r="K986">
            <v>403.1</v>
          </cell>
          <cell r="L986" t="str">
            <v>403.1 - Depreciation Expense ARO</v>
          </cell>
          <cell r="M986" t="str">
            <v>Depreciation</v>
          </cell>
          <cell r="N986" t="str">
            <v>Depreciation Expense Asset Retirement</v>
          </cell>
          <cell r="O986" t="str">
            <v>DEPRECIATION AND AMORTIZATION (PPLEDA)</v>
          </cell>
          <cell r="P986" t="str">
            <v>PPLEDA</v>
          </cell>
          <cell r="Q986">
            <v>0</v>
          </cell>
        </row>
        <row r="987">
          <cell r="A987" t="str">
            <v>403115</v>
          </cell>
          <cell r="B987" t="str">
            <v>DEPREC EXP ARO DISTRIBUTION</v>
          </cell>
          <cell r="C987" t="str">
            <v>P&amp;L</v>
          </cell>
          <cell r="D987" t="str">
            <v>Open</v>
          </cell>
          <cell r="E987">
            <v>40310</v>
          </cell>
          <cell r="F987" t="str">
            <v>ARO Depreciation Expense</v>
          </cell>
          <cell r="G987" t="str">
            <v>Depreciation</v>
          </cell>
          <cell r="H987" t="str">
            <v>Depreciation, accretion, and amort expense</v>
          </cell>
          <cell r="I987">
            <v>403.1</v>
          </cell>
          <cell r="J987" t="str">
            <v>403.1 - Depreciation Expense Asset Retirement</v>
          </cell>
          <cell r="K987">
            <v>403.1</v>
          </cell>
          <cell r="L987" t="str">
            <v>403.1 - Depreciation Expense ARO</v>
          </cell>
          <cell r="M987" t="str">
            <v>Depreciation</v>
          </cell>
          <cell r="N987" t="str">
            <v>Depreciation Expense Asset Retirement</v>
          </cell>
          <cell r="O987" t="str">
            <v>DEPRECIATION AND AMORTIZATION (PPLEDA)</v>
          </cell>
          <cell r="P987" t="str">
            <v>PPLEDA</v>
          </cell>
          <cell r="Q987">
            <v>0</v>
          </cell>
        </row>
        <row r="988">
          <cell r="A988" t="str">
            <v>403211</v>
          </cell>
          <cell r="B988" t="str">
            <v>DEPREC EXP ARO GAS UNDERGROUND STORAGE</v>
          </cell>
          <cell r="C988" t="str">
            <v>P&amp;L</v>
          </cell>
          <cell r="D988" t="str">
            <v>Open</v>
          </cell>
          <cell r="E988">
            <v>40310</v>
          </cell>
          <cell r="F988" t="str">
            <v>ARO Depreciation Expense</v>
          </cell>
          <cell r="G988" t="str">
            <v>Depreciation</v>
          </cell>
          <cell r="H988" t="str">
            <v>Depreciation, accretion, and amort expense</v>
          </cell>
          <cell r="I988">
            <v>403.1</v>
          </cell>
          <cell r="J988" t="str">
            <v>403.1 - Depreciation Expense Asset Retirement</v>
          </cell>
          <cell r="K988">
            <v>403.1</v>
          </cell>
          <cell r="L988" t="str">
            <v>403.1 - Depreciation Expense ARO</v>
          </cell>
          <cell r="M988" t="str">
            <v>Depreciation</v>
          </cell>
          <cell r="N988" t="str">
            <v>Depreciation Expense Asset Retirement</v>
          </cell>
          <cell r="O988" t="str">
            <v>DEPRECIATION AND AMORTIZATION (PPLEDA)</v>
          </cell>
          <cell r="P988" t="str">
            <v>PPLEDA</v>
          </cell>
          <cell r="Q988">
            <v>0</v>
          </cell>
        </row>
        <row r="989">
          <cell r="A989" t="str">
            <v>403212</v>
          </cell>
          <cell r="B989" t="str">
            <v>DEPREC EXP ARO GAS DISTRIBUTION</v>
          </cell>
          <cell r="C989" t="str">
            <v>P&amp;L</v>
          </cell>
          <cell r="D989" t="str">
            <v>Open</v>
          </cell>
          <cell r="E989">
            <v>40310</v>
          </cell>
          <cell r="F989" t="str">
            <v>ARO Depreciation Expense</v>
          </cell>
          <cell r="G989" t="str">
            <v>Depreciation</v>
          </cell>
          <cell r="H989" t="str">
            <v>Depreciation, accretion, and amort expense</v>
          </cell>
          <cell r="I989">
            <v>403.1</v>
          </cell>
          <cell r="J989" t="str">
            <v>403.1 - Depreciation Expense Asset Retirement</v>
          </cell>
          <cell r="K989">
            <v>403.1</v>
          </cell>
          <cell r="L989" t="str">
            <v>403.1 - Depreciation Expense ARO</v>
          </cell>
          <cell r="M989" t="str">
            <v>Depreciation</v>
          </cell>
          <cell r="N989" t="str">
            <v>Depreciation Expense Asset Retirement</v>
          </cell>
          <cell r="O989" t="str">
            <v>DEPRECIATION AND AMORTIZATION (PPLEDA)</v>
          </cell>
          <cell r="P989" t="str">
            <v>PPLEDA</v>
          </cell>
          <cell r="Q989">
            <v>0</v>
          </cell>
        </row>
        <row r="990">
          <cell r="A990" t="str">
            <v>403213</v>
          </cell>
          <cell r="B990" t="str">
            <v>DEPREC EXP ARO GAS TRANSMISSION</v>
          </cell>
          <cell r="C990" t="str">
            <v>P&amp;L</v>
          </cell>
          <cell r="D990">
            <v>0</v>
          </cell>
          <cell r="E990">
            <v>40310</v>
          </cell>
          <cell r="F990" t="str">
            <v>ARO Depreciation Expense</v>
          </cell>
          <cell r="G990" t="str">
            <v>Depreciation</v>
          </cell>
          <cell r="H990" t="str">
            <v>Depreciation, accretion, and amort expense</v>
          </cell>
          <cell r="I990">
            <v>403.1</v>
          </cell>
          <cell r="J990" t="str">
            <v>403.1 - Depreciation Expense Asset Retirement</v>
          </cell>
          <cell r="K990">
            <v>403.1</v>
          </cell>
          <cell r="L990" t="str">
            <v>403.1 - Depreciation Expense ARO</v>
          </cell>
          <cell r="M990" t="str">
            <v>Depreciation</v>
          </cell>
          <cell r="N990" t="str">
            <v>Depreciation Expense Asset Retirement</v>
          </cell>
          <cell r="O990" t="str">
            <v>DEPRECIATION AND AMORTIZATION (PPLEDA)</v>
          </cell>
          <cell r="P990" t="str">
            <v>PPLEDA</v>
          </cell>
          <cell r="Q990">
            <v>0</v>
          </cell>
        </row>
        <row r="991">
          <cell r="A991" t="str">
            <v>403311</v>
          </cell>
          <cell r="B991" t="str">
            <v>DEPREC EXP ARO COMMON</v>
          </cell>
          <cell r="C991" t="str">
            <v>P&amp;L</v>
          </cell>
          <cell r="D991" t="str">
            <v>Open</v>
          </cell>
          <cell r="E991">
            <v>40310</v>
          </cell>
          <cell r="F991" t="str">
            <v>ARO Depreciation Expense</v>
          </cell>
          <cell r="G991" t="str">
            <v>Depreciation</v>
          </cell>
          <cell r="H991" t="str">
            <v>Depreciation, accretion, and amort expense</v>
          </cell>
          <cell r="I991">
            <v>403.1</v>
          </cell>
          <cell r="J991" t="str">
            <v>403.1 - Depreciation Expense Asset Retirement</v>
          </cell>
          <cell r="K991">
            <v>403.1</v>
          </cell>
          <cell r="L991" t="str">
            <v>403.1 - Depreciation Expense ARO</v>
          </cell>
          <cell r="M991" t="str">
            <v>Depreciation</v>
          </cell>
          <cell r="N991" t="str">
            <v>Depreciation Expense Asset Retirement</v>
          </cell>
          <cell r="O991" t="str">
            <v>DEPRECIATION AND AMORTIZATION (PPLEDA)</v>
          </cell>
          <cell r="P991" t="str">
            <v>PPLEDA</v>
          </cell>
          <cell r="Q991">
            <v>0</v>
          </cell>
        </row>
        <row r="992">
          <cell r="A992" t="str">
            <v>404301</v>
          </cell>
          <cell r="B992" t="str">
            <v>AMORT-INTANG GAS PLT</v>
          </cell>
          <cell r="C992" t="str">
            <v>P&amp;L</v>
          </cell>
          <cell r="D992" t="str">
            <v>Open</v>
          </cell>
          <cell r="E992">
            <v>40400</v>
          </cell>
          <cell r="F992" t="str">
            <v>Amort-undrgrnd stg land&amp;rights</v>
          </cell>
          <cell r="G992" t="str">
            <v>Depreciation</v>
          </cell>
          <cell r="H992" t="str">
            <v>Depreciation, accretion, and amort expense</v>
          </cell>
          <cell r="I992">
            <v>404</v>
          </cell>
          <cell r="J992" t="str">
            <v>404 - Amort Limited Term Electric Plant</v>
          </cell>
          <cell r="K992">
            <v>404</v>
          </cell>
          <cell r="L992" t="str">
            <v>404 - Amort Limited Term Electric Plant</v>
          </cell>
          <cell r="M992" t="str">
            <v>Amortization Expense</v>
          </cell>
          <cell r="N992" t="str">
            <v>Amortization Expense</v>
          </cell>
          <cell r="O992" t="str">
            <v>DEPRECIATION AND AMORTIZATION (PPLEDA)</v>
          </cell>
          <cell r="P992" t="str">
            <v>PPLEDA</v>
          </cell>
          <cell r="Q992">
            <v>0</v>
          </cell>
        </row>
        <row r="993">
          <cell r="A993" t="str">
            <v>404401</v>
          </cell>
          <cell r="B993" t="str">
            <v>AMT-EL INTAN PLT-RTL</v>
          </cell>
          <cell r="C993" t="str">
            <v>P&amp;L</v>
          </cell>
          <cell r="D993" t="str">
            <v>Open</v>
          </cell>
          <cell r="E993">
            <v>40411</v>
          </cell>
          <cell r="F993" t="str">
            <v>Amort of lim-term elec plnt</v>
          </cell>
          <cell r="G993" t="str">
            <v>Depreciation</v>
          </cell>
          <cell r="H993" t="str">
            <v>Depreciation, accretion, and amort expense</v>
          </cell>
          <cell r="I993">
            <v>404</v>
          </cell>
          <cell r="J993" t="str">
            <v>404 - Amort Limited Term Electric Plant</v>
          </cell>
          <cell r="K993">
            <v>404</v>
          </cell>
          <cell r="L993" t="str">
            <v>404 - Amort Limited Term Electric Plant</v>
          </cell>
          <cell r="M993" t="str">
            <v>Amortization Expense</v>
          </cell>
          <cell r="N993" t="str">
            <v>Amortization Expense</v>
          </cell>
          <cell r="O993" t="str">
            <v>DEPRECIATION AND AMORTIZATION (PPLEDA)</v>
          </cell>
          <cell r="P993" t="str">
            <v>PPLEDA</v>
          </cell>
          <cell r="Q993">
            <v>0</v>
          </cell>
        </row>
        <row r="994">
          <cell r="A994" t="str">
            <v>404402</v>
          </cell>
          <cell r="B994" t="str">
            <v>AMT-EL INTAN PLT-WHS</v>
          </cell>
          <cell r="C994" t="str">
            <v>P&amp;L</v>
          </cell>
          <cell r="D994" t="str">
            <v>Open</v>
          </cell>
          <cell r="E994">
            <v>40411</v>
          </cell>
          <cell r="F994" t="str">
            <v>Amort of lim-term elec plnt</v>
          </cell>
          <cell r="G994" t="str">
            <v>Depreciation</v>
          </cell>
          <cell r="H994" t="str">
            <v>Depreciation, accretion, and amort expense</v>
          </cell>
          <cell r="I994">
            <v>404</v>
          </cell>
          <cell r="J994" t="str">
            <v>404 - Amort Limited Term Electric Plant</v>
          </cell>
          <cell r="K994">
            <v>404</v>
          </cell>
          <cell r="L994" t="str">
            <v>404 - Amort Limited Term Electric Plant</v>
          </cell>
          <cell r="M994" t="str">
            <v>Amortization Expense</v>
          </cell>
          <cell r="N994" t="str">
            <v>Amortization Expense</v>
          </cell>
          <cell r="O994" t="str">
            <v>DEPRECIATION AND AMORTIZATION (PPLEDA)</v>
          </cell>
          <cell r="P994" t="str">
            <v>PPLEDA</v>
          </cell>
          <cell r="Q994">
            <v>0</v>
          </cell>
        </row>
        <row r="995">
          <cell r="A995" t="str">
            <v>407401</v>
          </cell>
          <cell r="B995" t="str">
            <v>REGULATORY CREDITS - GENERATION ACCRETION</v>
          </cell>
          <cell r="C995" t="str">
            <v>P&amp;L</v>
          </cell>
          <cell r="D995" t="str">
            <v>Open</v>
          </cell>
          <cell r="E995">
            <v>40310</v>
          </cell>
          <cell r="F995" t="str">
            <v>ARO Depreciation Expense</v>
          </cell>
          <cell r="G995" t="str">
            <v>Depreciation</v>
          </cell>
          <cell r="H995" t="str">
            <v>Depreciation, accretion, and amort expense</v>
          </cell>
          <cell r="I995">
            <v>407.4</v>
          </cell>
          <cell r="J995" t="str">
            <v>407.4 Regulatory Credits</v>
          </cell>
          <cell r="K995">
            <v>407.4</v>
          </cell>
          <cell r="L995" t="str">
            <v>407.4 - Reg Credits Accretion</v>
          </cell>
          <cell r="M995" t="str">
            <v>Regulatory Credits</v>
          </cell>
          <cell r="N995" t="str">
            <v>Regulatory Credits</v>
          </cell>
          <cell r="O995" t="str">
            <v>ACCRETION EXPENSE (PPLIAC)</v>
          </cell>
          <cell r="P995" t="str">
            <v>PPLIAC</v>
          </cell>
          <cell r="Q995">
            <v>0</v>
          </cell>
        </row>
        <row r="996">
          <cell r="A996" t="str">
            <v>407402</v>
          </cell>
          <cell r="B996" t="str">
            <v>REGULATORY CREDITS - TRANSMISSION ACCRETION</v>
          </cell>
          <cell r="C996" t="str">
            <v>P&amp;L</v>
          </cell>
          <cell r="D996" t="str">
            <v>Open</v>
          </cell>
          <cell r="E996">
            <v>40310</v>
          </cell>
          <cell r="F996" t="str">
            <v>ARO Depreciation Expense</v>
          </cell>
          <cell r="G996" t="str">
            <v>Depreciation</v>
          </cell>
          <cell r="H996" t="str">
            <v>Depreciation, accretion, and amort expense</v>
          </cell>
          <cell r="I996">
            <v>407.4</v>
          </cell>
          <cell r="J996" t="str">
            <v>407.4 Regulatory Credits</v>
          </cell>
          <cell r="K996">
            <v>407.4</v>
          </cell>
          <cell r="L996" t="str">
            <v>407.4 - Reg Credits Accretion</v>
          </cell>
          <cell r="M996" t="str">
            <v>Regulatory Credits</v>
          </cell>
          <cell r="N996" t="str">
            <v>Regulatory Credits</v>
          </cell>
          <cell r="O996" t="str">
            <v>ACCRETION EXPENSE (PPLIAC)</v>
          </cell>
          <cell r="P996" t="str">
            <v>PPLIAC</v>
          </cell>
          <cell r="Q996">
            <v>0</v>
          </cell>
        </row>
        <row r="997">
          <cell r="A997" t="str">
            <v>407405</v>
          </cell>
          <cell r="B997" t="str">
            <v>REGULATORY CREDITS - DISTRIBUTION ACCRETION</v>
          </cell>
          <cell r="C997" t="str">
            <v>P&amp;L</v>
          </cell>
          <cell r="D997" t="str">
            <v>Open</v>
          </cell>
          <cell r="E997">
            <v>40310</v>
          </cell>
          <cell r="F997" t="str">
            <v>ARO Depreciation Expense</v>
          </cell>
          <cell r="G997" t="str">
            <v>Depreciation</v>
          </cell>
          <cell r="H997" t="str">
            <v>Depreciation, accretion, and amort expense</v>
          </cell>
          <cell r="I997">
            <v>407.4</v>
          </cell>
          <cell r="J997" t="str">
            <v>407.4 Regulatory Credits</v>
          </cell>
          <cell r="K997">
            <v>407.4</v>
          </cell>
          <cell r="L997" t="str">
            <v>407.4 - Reg Credits Accretion</v>
          </cell>
          <cell r="M997" t="str">
            <v>Regulatory Credits</v>
          </cell>
          <cell r="N997" t="str">
            <v>Regulatory Credits</v>
          </cell>
          <cell r="O997" t="str">
            <v>ACCRETION EXPENSE (PPLIAC)</v>
          </cell>
          <cell r="P997" t="str">
            <v>PPLIAC</v>
          </cell>
          <cell r="Q997">
            <v>0</v>
          </cell>
        </row>
        <row r="998">
          <cell r="A998" t="str">
            <v>407406</v>
          </cell>
          <cell r="B998" t="str">
            <v>REGULATORY CREDITS - GAS ACCRETION</v>
          </cell>
          <cell r="C998" t="str">
            <v>P&amp;L</v>
          </cell>
          <cell r="D998" t="str">
            <v>Open</v>
          </cell>
          <cell r="E998">
            <v>40310</v>
          </cell>
          <cell r="F998" t="str">
            <v>ARO Depreciation Expense</v>
          </cell>
          <cell r="G998" t="str">
            <v>Depreciation</v>
          </cell>
          <cell r="H998" t="str">
            <v>Depreciation, accretion, and amort expense</v>
          </cell>
          <cell r="I998">
            <v>407.4</v>
          </cell>
          <cell r="J998" t="str">
            <v>407.4 Regulatory Credits</v>
          </cell>
          <cell r="K998">
            <v>407.4</v>
          </cell>
          <cell r="L998" t="str">
            <v>407.4 - Reg Credits Accretion</v>
          </cell>
          <cell r="M998" t="str">
            <v>Regulatory Credits</v>
          </cell>
          <cell r="N998" t="str">
            <v>Regulatory Credits</v>
          </cell>
          <cell r="O998" t="str">
            <v>ACCRETION EXPENSE (PPLIAC)</v>
          </cell>
          <cell r="P998" t="str">
            <v>PPLIAC</v>
          </cell>
          <cell r="Q998">
            <v>0</v>
          </cell>
        </row>
        <row r="999">
          <cell r="A999" t="str">
            <v>407407</v>
          </cell>
          <cell r="B999" t="str">
            <v>REGULATORY CREDITS - COMMON ACCRETION</v>
          </cell>
          <cell r="C999" t="str">
            <v>P&amp;L</v>
          </cell>
          <cell r="D999" t="str">
            <v>Open</v>
          </cell>
          <cell r="E999">
            <v>40310</v>
          </cell>
          <cell r="F999" t="str">
            <v>ARO Depreciation Expense</v>
          </cell>
          <cell r="G999" t="str">
            <v>Depreciation</v>
          </cell>
          <cell r="H999" t="str">
            <v>Depreciation, accretion, and amort expense</v>
          </cell>
          <cell r="I999">
            <v>407.4</v>
          </cell>
          <cell r="J999" t="str">
            <v>407.4 Regulatory Credits</v>
          </cell>
          <cell r="K999">
            <v>407.4</v>
          </cell>
          <cell r="L999" t="str">
            <v>407.4 - Reg Credits Accretion</v>
          </cell>
          <cell r="M999" t="str">
            <v>Regulatory Credits</v>
          </cell>
          <cell r="N999" t="str">
            <v>Regulatory Credits</v>
          </cell>
          <cell r="O999" t="str">
            <v>ACCRETION EXPENSE (PPLIAC)</v>
          </cell>
          <cell r="P999" t="str">
            <v>PPLIAC</v>
          </cell>
          <cell r="Q999">
            <v>0</v>
          </cell>
        </row>
        <row r="1000">
          <cell r="A1000" t="str">
            <v>407421</v>
          </cell>
          <cell r="B1000" t="str">
            <v>REGULATORY CREDITS - GENERATION DEPRECIATION</v>
          </cell>
          <cell r="C1000" t="str">
            <v>P&amp;L</v>
          </cell>
          <cell r="D1000" t="str">
            <v>Open</v>
          </cell>
          <cell r="E1000">
            <v>40310</v>
          </cell>
          <cell r="F1000" t="str">
            <v>ARO Depreciation Expense</v>
          </cell>
          <cell r="G1000" t="str">
            <v>Depreciation</v>
          </cell>
          <cell r="H1000" t="str">
            <v>Depreciation, accretion, and amort expense</v>
          </cell>
          <cell r="I1000">
            <v>407.3</v>
          </cell>
          <cell r="J1000" t="str">
            <v>407.4 Regulatory Credits</v>
          </cell>
          <cell r="K1000">
            <v>407.5</v>
          </cell>
          <cell r="L1000" t="str">
            <v>407.3 - Reg Credits Depr &amp; Amort</v>
          </cell>
          <cell r="M1000" t="str">
            <v>Regulatory Credits</v>
          </cell>
          <cell r="N1000" t="str">
            <v>Regulatory Credits</v>
          </cell>
          <cell r="O1000" t="str">
            <v>DEPRECIATION AND AMORTIZATION (PPLEDA)</v>
          </cell>
          <cell r="P1000" t="str">
            <v>PPLEDA</v>
          </cell>
          <cell r="Q1000">
            <v>0</v>
          </cell>
        </row>
        <row r="1001">
          <cell r="A1001" t="str">
            <v>407422</v>
          </cell>
          <cell r="B1001" t="str">
            <v>REGULATORY CREDITS - TRANSMISSION DEPRECIATION</v>
          </cell>
          <cell r="C1001" t="str">
            <v>P&amp;L</v>
          </cell>
          <cell r="D1001" t="str">
            <v>Open</v>
          </cell>
          <cell r="E1001">
            <v>40310</v>
          </cell>
          <cell r="F1001" t="str">
            <v>ARO Depreciation Expense</v>
          </cell>
          <cell r="G1001" t="str">
            <v>Depreciation</v>
          </cell>
          <cell r="H1001" t="str">
            <v>Depreciation, accretion, and amort expense</v>
          </cell>
          <cell r="I1001">
            <v>407.3</v>
          </cell>
          <cell r="J1001" t="str">
            <v>407.4 Regulatory Credits</v>
          </cell>
          <cell r="K1001">
            <v>407.5</v>
          </cell>
          <cell r="L1001" t="str">
            <v>407.3 - Reg Credits Depr &amp; Amort</v>
          </cell>
          <cell r="M1001" t="str">
            <v>Regulatory Credits</v>
          </cell>
          <cell r="N1001" t="str">
            <v>Regulatory Credits</v>
          </cell>
          <cell r="O1001" t="str">
            <v>DEPRECIATION AND AMORTIZATION (PPLEDA)</v>
          </cell>
          <cell r="P1001" t="str">
            <v>PPLEDA</v>
          </cell>
          <cell r="Q1001">
            <v>0</v>
          </cell>
        </row>
        <row r="1002">
          <cell r="A1002" t="str">
            <v>407425</v>
          </cell>
          <cell r="B1002" t="str">
            <v>REGULATORY CREDITS - DISTRIBUTION DEPRECIATION</v>
          </cell>
          <cell r="C1002" t="str">
            <v>P&amp;L</v>
          </cell>
          <cell r="D1002" t="str">
            <v>Open</v>
          </cell>
          <cell r="E1002">
            <v>40310</v>
          </cell>
          <cell r="F1002" t="str">
            <v>ARO Depreciation Expense</v>
          </cell>
          <cell r="G1002" t="str">
            <v>Depreciation</v>
          </cell>
          <cell r="H1002" t="str">
            <v>Depreciation, accretion, and amort expense</v>
          </cell>
          <cell r="I1002">
            <v>407.3</v>
          </cell>
          <cell r="J1002" t="str">
            <v>407.4 Regulatory Credits</v>
          </cell>
          <cell r="K1002">
            <v>407.5</v>
          </cell>
          <cell r="L1002" t="str">
            <v>407.3 - Reg Credits Depr &amp; Amort</v>
          </cell>
          <cell r="M1002" t="str">
            <v>Regulatory Credits</v>
          </cell>
          <cell r="N1002" t="str">
            <v>Regulatory Credits</v>
          </cell>
          <cell r="O1002" t="str">
            <v>DEPRECIATION AND AMORTIZATION (PPLEDA)</v>
          </cell>
          <cell r="P1002" t="str">
            <v>PPLEDA</v>
          </cell>
          <cell r="Q1002">
            <v>0</v>
          </cell>
        </row>
        <row r="1003">
          <cell r="A1003" t="str">
            <v>407426</v>
          </cell>
          <cell r="B1003" t="str">
            <v>REGULATORY CREDITS - GAS DEPRECIATION</v>
          </cell>
          <cell r="C1003" t="str">
            <v>P&amp;L</v>
          </cell>
          <cell r="D1003" t="str">
            <v>Open</v>
          </cell>
          <cell r="E1003">
            <v>40310</v>
          </cell>
          <cell r="F1003" t="str">
            <v>ARO Depreciation Expense</v>
          </cell>
          <cell r="G1003" t="str">
            <v>Depreciation</v>
          </cell>
          <cell r="H1003" t="str">
            <v>Depreciation, accretion, and amort expense</v>
          </cell>
          <cell r="I1003">
            <v>407.3</v>
          </cell>
          <cell r="J1003" t="str">
            <v>407.4 Regulatory Credits</v>
          </cell>
          <cell r="K1003">
            <v>407.5</v>
          </cell>
          <cell r="L1003" t="str">
            <v>407.3 - Reg Credits Depr &amp; Amort</v>
          </cell>
          <cell r="M1003" t="str">
            <v>Regulatory Credits</v>
          </cell>
          <cell r="N1003" t="str">
            <v>Regulatory Credits</v>
          </cell>
          <cell r="O1003" t="str">
            <v>DEPRECIATION AND AMORTIZATION (PPLEDA)</v>
          </cell>
          <cell r="P1003" t="str">
            <v>PPLEDA</v>
          </cell>
          <cell r="Q1003">
            <v>0</v>
          </cell>
        </row>
        <row r="1004">
          <cell r="A1004" t="str">
            <v>407427</v>
          </cell>
          <cell r="B1004" t="str">
            <v>REGULATORY CREDITS - COMMON DEPRECIATION</v>
          </cell>
          <cell r="C1004" t="str">
            <v>P&amp;L</v>
          </cell>
          <cell r="D1004" t="str">
            <v>Open</v>
          </cell>
          <cell r="E1004">
            <v>40310</v>
          </cell>
          <cell r="F1004" t="str">
            <v>ARO Depreciation Expense</v>
          </cell>
          <cell r="G1004" t="str">
            <v>Depreciation</v>
          </cell>
          <cell r="H1004" t="str">
            <v>Depreciation, accretion, and amort expense</v>
          </cell>
          <cell r="I1004">
            <v>407.3</v>
          </cell>
          <cell r="J1004" t="str">
            <v>407.4 Regulatory Credits</v>
          </cell>
          <cell r="K1004">
            <v>407.5</v>
          </cell>
          <cell r="L1004" t="str">
            <v>407.3 - Reg Credits Depr &amp; Amort</v>
          </cell>
          <cell r="M1004" t="str">
            <v>Regulatory Credits</v>
          </cell>
          <cell r="N1004" t="str">
            <v>Regulatory Credits</v>
          </cell>
          <cell r="O1004" t="str">
            <v>DEPRECIATION AND AMORTIZATION (PPLEDA)</v>
          </cell>
          <cell r="P1004" t="str">
            <v>PPLEDA</v>
          </cell>
          <cell r="Q1004">
            <v>0</v>
          </cell>
        </row>
        <row r="1005">
          <cell r="A1005" t="str">
            <v>408101</v>
          </cell>
          <cell r="B1005" t="str">
            <v>TAX-NON INC-UTIL OPR</v>
          </cell>
          <cell r="C1005" t="str">
            <v>P&amp;L</v>
          </cell>
          <cell r="D1005" t="str">
            <v>Open</v>
          </cell>
          <cell r="E1005">
            <v>40811</v>
          </cell>
          <cell r="F1005" t="str">
            <v>Tax oth thn inc-util</v>
          </cell>
          <cell r="G1005" t="str">
            <v>Taxes, other than income</v>
          </cell>
          <cell r="H1005" t="str">
            <v>Taxes other than income</v>
          </cell>
          <cell r="I1005">
            <v>408.3</v>
          </cell>
          <cell r="J1005" t="str">
            <v>408.1 - Other Taxes Operating Inc</v>
          </cell>
          <cell r="K1005">
            <v>408.12</v>
          </cell>
          <cell r="L1005" t="str">
            <v>408.3 - Other Taxes Opr Inc (Prop Tax)</v>
          </cell>
          <cell r="M1005" t="str">
            <v>Property and Other Taxes</v>
          </cell>
          <cell r="N1005" t="str">
            <v>Property and Other Taxes</v>
          </cell>
          <cell r="O1005" t="str">
            <v>PROPERTY AND OTHER TAXES (PPLETX)</v>
          </cell>
          <cell r="P1005" t="str">
            <v>PPLETX</v>
          </cell>
          <cell r="Q1005">
            <v>0</v>
          </cell>
        </row>
        <row r="1006">
          <cell r="A1006" t="str">
            <v>408102</v>
          </cell>
          <cell r="B1006" t="str">
            <v>REAL AND PERSONAL PROP. TAX</v>
          </cell>
          <cell r="C1006" t="str">
            <v>P&amp;L</v>
          </cell>
          <cell r="D1006" t="str">
            <v>Open</v>
          </cell>
          <cell r="E1006">
            <v>40811</v>
          </cell>
          <cell r="F1006" t="str">
            <v>Tax oth thn inc-util</v>
          </cell>
          <cell r="G1006" t="str">
            <v>Taxes, other than income</v>
          </cell>
          <cell r="H1006" t="str">
            <v>Taxes other than income</v>
          </cell>
          <cell r="I1006">
            <v>408.3</v>
          </cell>
          <cell r="J1006" t="str">
            <v>408.1 - Other Taxes Operating Inc</v>
          </cell>
          <cell r="K1006">
            <v>408.12</v>
          </cell>
          <cell r="L1006" t="str">
            <v>408.3 - Other Taxes Opr Inc (Prop Tax)</v>
          </cell>
          <cell r="M1006" t="str">
            <v>Property and Other Taxes</v>
          </cell>
          <cell r="N1006" t="str">
            <v>Property and Other Taxes</v>
          </cell>
          <cell r="O1006" t="str">
            <v>PROPERTY AND OTHER TAXES (PPLETX)</v>
          </cell>
          <cell r="P1006" t="str">
            <v>PPLETX</v>
          </cell>
          <cell r="Q1006">
            <v>0</v>
          </cell>
        </row>
        <row r="1007">
          <cell r="A1007" t="str">
            <v>408103</v>
          </cell>
          <cell r="B1007" t="str">
            <v>KY PUBLIC SERVICE COMMISSION TAX</v>
          </cell>
          <cell r="C1007" t="str">
            <v>P&amp;L</v>
          </cell>
          <cell r="D1007" t="str">
            <v>Open</v>
          </cell>
          <cell r="E1007">
            <v>40811</v>
          </cell>
          <cell r="F1007" t="str">
            <v>Tax oth thn inc-util</v>
          </cell>
          <cell r="G1007" t="str">
            <v>Taxes, other than income</v>
          </cell>
          <cell r="H1007" t="str">
            <v>Taxes other than income</v>
          </cell>
          <cell r="I1007">
            <v>408.7</v>
          </cell>
          <cell r="J1007" t="str">
            <v>408.1 - Other Taxes Operating Inc</v>
          </cell>
          <cell r="K1007">
            <v>408.7</v>
          </cell>
          <cell r="L1007" t="str">
            <v>408.7 - Other Taxes Opr Inc (Prop Tax)</v>
          </cell>
          <cell r="M1007" t="str">
            <v>Property and Other Taxes</v>
          </cell>
          <cell r="N1007" t="str">
            <v>Property and Other Taxes</v>
          </cell>
          <cell r="O1007" t="str">
            <v>PROPERTY AND OTHER TAXES (PPLETX)</v>
          </cell>
          <cell r="P1007" t="str">
            <v>PPLETX</v>
          </cell>
          <cell r="Q1007" t="str">
            <v>frm ppl 92800 to 40811; trf 407.7 frm O&amp;M to Prop tax in GAAP report</v>
          </cell>
        </row>
        <row r="1008">
          <cell r="A1008" t="str">
            <v>408105</v>
          </cell>
          <cell r="B1008" t="str">
            <v>FEDERAL UNEMP TAX</v>
          </cell>
          <cell r="C1008" t="str">
            <v>P&amp;L</v>
          </cell>
          <cell r="D1008" t="str">
            <v>Open</v>
          </cell>
          <cell r="E1008">
            <v>40830</v>
          </cell>
          <cell r="F1008" t="str">
            <v>Employer payroll taxes</v>
          </cell>
          <cell r="G1008" t="str">
            <v>Other Operation Exp</v>
          </cell>
          <cell r="H1008" t="str">
            <v>Operation and maintenance expense</v>
          </cell>
          <cell r="I1008">
            <v>408.6</v>
          </cell>
          <cell r="J1008" t="str">
            <v>408.1 - Other Taxes Operating Inc</v>
          </cell>
          <cell r="K1008">
            <v>408.1</v>
          </cell>
          <cell r="L1008" t="str">
            <v>408.6 - Other Taxes Operating Inc</v>
          </cell>
          <cell r="M1008" t="str">
            <v>Property and Other Taxes</v>
          </cell>
          <cell r="N1008" t="str">
            <v>Property and Other Taxes</v>
          </cell>
          <cell r="O1008" t="str">
            <v>OPERATION AND MAINTENANCE (PPLEOM)</v>
          </cell>
          <cell r="P1008" t="str">
            <v>PPLEOM</v>
          </cell>
          <cell r="Q1008">
            <v>0</v>
          </cell>
        </row>
        <row r="1009">
          <cell r="A1009" t="str">
            <v>408106</v>
          </cell>
          <cell r="B1009" t="str">
            <v>FICA TAX</v>
          </cell>
          <cell r="C1009" t="str">
            <v>P&amp;L</v>
          </cell>
          <cell r="D1009" t="str">
            <v>Open</v>
          </cell>
          <cell r="E1009">
            <v>40830</v>
          </cell>
          <cell r="F1009" t="str">
            <v>Employer payroll taxes</v>
          </cell>
          <cell r="G1009" t="str">
            <v>Other Operation Exp</v>
          </cell>
          <cell r="H1009" t="str">
            <v>Operation and maintenance expense</v>
          </cell>
          <cell r="I1009">
            <v>408.6</v>
          </cell>
          <cell r="J1009" t="str">
            <v>408.1 - Other Taxes Operating Inc</v>
          </cell>
          <cell r="K1009">
            <v>408.1</v>
          </cell>
          <cell r="L1009" t="str">
            <v>408.6 - Other Taxes Operating Inc</v>
          </cell>
          <cell r="M1009" t="str">
            <v>Property and Other Taxes</v>
          </cell>
          <cell r="N1009" t="str">
            <v>Property and Other Taxes</v>
          </cell>
          <cell r="O1009" t="str">
            <v>OPERATION AND MAINTENANCE (PPLEOM)</v>
          </cell>
          <cell r="P1009" t="str">
            <v>PPLEOM</v>
          </cell>
          <cell r="Q1009">
            <v>0</v>
          </cell>
        </row>
        <row r="1010">
          <cell r="A1010" t="str">
            <v>408107</v>
          </cell>
          <cell r="B1010" t="str">
            <v>STATE UNEMP TAX</v>
          </cell>
          <cell r="C1010" t="str">
            <v>P&amp;L</v>
          </cell>
          <cell r="D1010" t="str">
            <v>Open</v>
          </cell>
          <cell r="E1010">
            <v>40830</v>
          </cell>
          <cell r="F1010" t="str">
            <v>Employer payroll taxes</v>
          </cell>
          <cell r="G1010" t="str">
            <v>Other Operation Exp</v>
          </cell>
          <cell r="H1010" t="str">
            <v>Operation and maintenance expense</v>
          </cell>
          <cell r="I1010">
            <v>408.6</v>
          </cell>
          <cell r="J1010" t="str">
            <v>408.1 - Other Taxes Operating Inc</v>
          </cell>
          <cell r="K1010">
            <v>408.1</v>
          </cell>
          <cell r="L1010" t="str">
            <v>408.6 - Other Taxes Operating Inc</v>
          </cell>
          <cell r="M1010" t="str">
            <v>Property and Other Taxes</v>
          </cell>
          <cell r="N1010" t="str">
            <v>Property and Other Taxes</v>
          </cell>
          <cell r="O1010" t="str">
            <v>OPERATION AND MAINTENANCE (PPLEOM)</v>
          </cell>
          <cell r="P1010" t="str">
            <v>PPLEOM</v>
          </cell>
          <cell r="Q1010">
            <v>0</v>
          </cell>
        </row>
        <row r="1011">
          <cell r="A1011" t="str">
            <v>408108</v>
          </cell>
          <cell r="B1011" t="str">
            <v>REAL AND PERSONAL PROP TAX - ECR</v>
          </cell>
          <cell r="C1011" t="str">
            <v>P&amp;L</v>
          </cell>
          <cell r="D1011" t="str">
            <v>Open</v>
          </cell>
          <cell r="E1011">
            <v>40880</v>
          </cell>
          <cell r="F1011" t="str">
            <v>Property taxes-EC(mar adj)</v>
          </cell>
          <cell r="G1011" t="str">
            <v>Taxes, other than income</v>
          </cell>
          <cell r="H1011" t="str">
            <v>Taxes other than income</v>
          </cell>
          <cell r="I1011">
            <v>408.14</v>
          </cell>
          <cell r="J1011" t="str">
            <v>408.1 - Other Taxes Operating Inc</v>
          </cell>
          <cell r="K1011">
            <v>408.14</v>
          </cell>
          <cell r="L1011" t="str">
            <v>408.14 - ECR Other Taxes Operating (Prop Tax)</v>
          </cell>
          <cell r="M1011" t="str">
            <v>Property and Other Taxes</v>
          </cell>
          <cell r="N1011" t="str">
            <v>Property and Other Taxes</v>
          </cell>
          <cell r="O1011" t="str">
            <v>ECR - PROPERTY TAX (PPLCPT)</v>
          </cell>
          <cell r="P1011" t="str">
            <v>PPLCPT</v>
          </cell>
          <cell r="Q1011">
            <v>0</v>
          </cell>
        </row>
        <row r="1012">
          <cell r="A1012" t="str">
            <v>408115</v>
          </cell>
          <cell r="B1012" t="str">
            <v>CLOSED 01/09 - FEDERAL UNEMP TAX - A&amp;G</v>
          </cell>
          <cell r="C1012" t="str">
            <v>P&amp;L</v>
          </cell>
          <cell r="D1012" t="str">
            <v>Closed</v>
          </cell>
          <cell r="E1012">
            <v>0</v>
          </cell>
          <cell r="F1012">
            <v>0</v>
          </cell>
          <cell r="G1012">
            <v>0</v>
          </cell>
          <cell r="H1012" t="str">
            <v>Operation and maintenance expense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 t="str">
            <v>Property and Other Taxes</v>
          </cell>
          <cell r="O1012" t="str">
            <v>OPERATION AND MAINTENANCE (PPLEOM)</v>
          </cell>
          <cell r="P1012" t="str">
            <v>PPLEOM</v>
          </cell>
          <cell r="Q1012">
            <v>0</v>
          </cell>
        </row>
        <row r="1013">
          <cell r="A1013" t="str">
            <v>408116</v>
          </cell>
          <cell r="B1013" t="str">
            <v>CLOSED 01/09 - FICA TAX - A&amp;G</v>
          </cell>
          <cell r="C1013" t="str">
            <v>P&amp;L</v>
          </cell>
          <cell r="D1013" t="str">
            <v>Closed</v>
          </cell>
          <cell r="E1013">
            <v>0</v>
          </cell>
          <cell r="F1013">
            <v>0</v>
          </cell>
          <cell r="G1013">
            <v>0</v>
          </cell>
          <cell r="H1013" t="str">
            <v>Operation and maintenance expense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 t="str">
            <v>Property and Other Taxes</v>
          </cell>
          <cell r="O1013" t="str">
            <v>OPERATION AND MAINTENANCE (PPLEOM)</v>
          </cell>
          <cell r="P1013" t="str">
            <v>PPLEOM</v>
          </cell>
          <cell r="Q1013">
            <v>0</v>
          </cell>
        </row>
        <row r="1014">
          <cell r="A1014" t="str">
            <v>408117</v>
          </cell>
          <cell r="B1014" t="str">
            <v>CLOSED 01/09 - STATE UNEMP TAX - A&amp;G</v>
          </cell>
          <cell r="C1014" t="str">
            <v>P&amp;L</v>
          </cell>
          <cell r="D1014" t="str">
            <v>Closed</v>
          </cell>
          <cell r="E1014">
            <v>0</v>
          </cell>
          <cell r="F1014">
            <v>0</v>
          </cell>
          <cell r="G1014">
            <v>0</v>
          </cell>
          <cell r="H1014" t="str">
            <v>Operation and maintenance expense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 t="str">
            <v>Property and Other Taxes</v>
          </cell>
          <cell r="O1014" t="str">
            <v>OPERATION AND MAINTENANCE (PPLEOM)</v>
          </cell>
          <cell r="P1014" t="str">
            <v>PPLEOM</v>
          </cell>
          <cell r="Q1014">
            <v>0</v>
          </cell>
        </row>
        <row r="1015">
          <cell r="A1015" t="str">
            <v>408118</v>
          </cell>
          <cell r="B1015" t="str">
            <v>CLOSED 01/09 - FEDERAL UNEMP TAX - COAL RESALE</v>
          </cell>
          <cell r="C1015" t="str">
            <v>P&amp;L</v>
          </cell>
          <cell r="D1015" t="str">
            <v>Closed</v>
          </cell>
          <cell r="E1015">
            <v>0</v>
          </cell>
          <cell r="F1015">
            <v>0</v>
          </cell>
          <cell r="G1015">
            <v>0</v>
          </cell>
          <cell r="H1015" t="str">
            <v>Operation and maintenance expense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 t="str">
            <v>Property and Other Taxes</v>
          </cell>
          <cell r="O1015" t="str">
            <v>COAL FOR RESALE EXPENSE (PPLCEC)</v>
          </cell>
          <cell r="P1015" t="str">
            <v>PPLCEC</v>
          </cell>
          <cell r="Q1015">
            <v>0</v>
          </cell>
        </row>
        <row r="1016">
          <cell r="A1016" t="str">
            <v>408119</v>
          </cell>
          <cell r="B1016" t="str">
            <v>CLOSED 01/09 - STATE UNEMP TAX - COAL RESALE</v>
          </cell>
          <cell r="C1016" t="str">
            <v>P&amp;L</v>
          </cell>
          <cell r="D1016" t="str">
            <v>Closed</v>
          </cell>
          <cell r="E1016">
            <v>0</v>
          </cell>
          <cell r="F1016">
            <v>0</v>
          </cell>
          <cell r="G1016">
            <v>0</v>
          </cell>
          <cell r="H1016" t="str">
            <v>Operation and maintenance expense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 t="str">
            <v>Property and Other Taxes</v>
          </cell>
          <cell r="O1016" t="str">
            <v>COAL FOR RESALE EXPENSE (PPLCEC)</v>
          </cell>
          <cell r="P1016" t="str">
            <v>PPLCEC</v>
          </cell>
          <cell r="Q1016">
            <v>0</v>
          </cell>
        </row>
        <row r="1017">
          <cell r="A1017" t="str">
            <v>408120</v>
          </cell>
          <cell r="B1017" t="str">
            <v>CLOSED 01/09 - FICA TAX - COAL RESALE</v>
          </cell>
          <cell r="C1017" t="str">
            <v>P&amp;L</v>
          </cell>
          <cell r="D1017" t="str">
            <v>Closed</v>
          </cell>
          <cell r="E1017">
            <v>0</v>
          </cell>
          <cell r="F1017">
            <v>0</v>
          </cell>
          <cell r="G1017">
            <v>0</v>
          </cell>
          <cell r="H1017" t="str">
            <v>Operation and maintenance expense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 t="str">
            <v>Property and Other Taxes</v>
          </cell>
          <cell r="O1017" t="str">
            <v>COAL FOR RESALE EXPENSE (PPLCEC)</v>
          </cell>
          <cell r="P1017" t="str">
            <v>PPLCEC</v>
          </cell>
          <cell r="Q1017">
            <v>0</v>
          </cell>
        </row>
        <row r="1018">
          <cell r="A1018" t="str">
            <v>408125</v>
          </cell>
          <cell r="B1018" t="str">
            <v>CLOSED 01/09 - FEDERAL UNEMP TAX - ELECTRIC COS</v>
          </cell>
          <cell r="C1018" t="str">
            <v>P&amp;L</v>
          </cell>
          <cell r="D1018" t="str">
            <v>Closed</v>
          </cell>
          <cell r="E1018">
            <v>0</v>
          </cell>
          <cell r="F1018">
            <v>0</v>
          </cell>
          <cell r="G1018">
            <v>0</v>
          </cell>
          <cell r="H1018" t="str">
            <v>Operation and maintenance expense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 t="str">
            <v>Property and Other Taxes</v>
          </cell>
          <cell r="O1018" t="str">
            <v>FUEL HANDLING EXPENSE (PPLEFH)</v>
          </cell>
          <cell r="P1018" t="str">
            <v>PPLEFH</v>
          </cell>
          <cell r="Q1018">
            <v>0</v>
          </cell>
        </row>
        <row r="1019">
          <cell r="A1019" t="str">
            <v>408126</v>
          </cell>
          <cell r="B1019" t="str">
            <v>CLOSED 01/09 - FICA TAX - ELECTRIC COS</v>
          </cell>
          <cell r="C1019" t="str">
            <v>P&amp;L</v>
          </cell>
          <cell r="D1019" t="str">
            <v>Closed</v>
          </cell>
          <cell r="E1019">
            <v>0</v>
          </cell>
          <cell r="F1019">
            <v>0</v>
          </cell>
          <cell r="G1019">
            <v>0</v>
          </cell>
          <cell r="H1019" t="str">
            <v>Operation and maintenance expense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 t="str">
            <v>Property and Other Taxes</v>
          </cell>
          <cell r="O1019" t="str">
            <v>FUEL HANDLING EXPENSE (PPLEFH)</v>
          </cell>
          <cell r="P1019" t="str">
            <v>PPLEFH</v>
          </cell>
          <cell r="Q1019">
            <v>0</v>
          </cell>
        </row>
        <row r="1020">
          <cell r="A1020" t="str">
            <v>408127</v>
          </cell>
          <cell r="B1020" t="str">
            <v>CLOSED 01/09 - STATE UNEMP TAX - ELECTRIC COS</v>
          </cell>
          <cell r="C1020" t="str">
            <v>P&amp;L</v>
          </cell>
          <cell r="D1020" t="str">
            <v>Closed</v>
          </cell>
          <cell r="E1020">
            <v>0</v>
          </cell>
          <cell r="F1020">
            <v>0</v>
          </cell>
          <cell r="G1020">
            <v>0</v>
          </cell>
          <cell r="H1020" t="str">
            <v>Operation and maintenance expense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 t="str">
            <v>Property and Other Taxes</v>
          </cell>
          <cell r="O1020" t="str">
            <v>FUEL HANDLING EXPENSE (PPLEFH)</v>
          </cell>
          <cell r="P1020" t="str">
            <v>PPLEFH</v>
          </cell>
          <cell r="Q1020">
            <v>0</v>
          </cell>
        </row>
        <row r="1021">
          <cell r="A1021" t="str">
            <v>408135</v>
          </cell>
          <cell r="B1021" t="str">
            <v>CLOSED 01/09 - FEDERAL UNEMP TAX - GAS COS</v>
          </cell>
          <cell r="C1021" t="str">
            <v>P&amp;L</v>
          </cell>
          <cell r="D1021" t="str">
            <v>Closed</v>
          </cell>
          <cell r="E1021">
            <v>0</v>
          </cell>
          <cell r="F1021">
            <v>0</v>
          </cell>
          <cell r="G1021">
            <v>0</v>
          </cell>
          <cell r="H1021" t="str">
            <v>Operation and maintenance expense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 t="str">
            <v>Property and Other Taxes</v>
          </cell>
          <cell r="O1021" t="str">
            <v>GAS ADMINISTRATIVE EXPENSE (PPLCGA)</v>
          </cell>
          <cell r="P1021" t="str">
            <v>PPLCGA</v>
          </cell>
          <cell r="Q1021">
            <v>0</v>
          </cell>
        </row>
        <row r="1022">
          <cell r="A1022" t="str">
            <v>408136</v>
          </cell>
          <cell r="B1022" t="str">
            <v>CLOSED 01/09 - FICA TAX - GAS COS</v>
          </cell>
          <cell r="C1022" t="str">
            <v>P&amp;L</v>
          </cell>
          <cell r="D1022" t="str">
            <v>Closed</v>
          </cell>
          <cell r="E1022">
            <v>0</v>
          </cell>
          <cell r="F1022">
            <v>0</v>
          </cell>
          <cell r="G1022">
            <v>0</v>
          </cell>
          <cell r="H1022" t="str">
            <v>Operation and maintenance expense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 t="str">
            <v>Property and Other Taxes</v>
          </cell>
          <cell r="O1022" t="str">
            <v>GAS ADMINISTRATIVE EXPENSE (PPLCGA)</v>
          </cell>
          <cell r="P1022" t="str">
            <v>PPLCGA</v>
          </cell>
          <cell r="Q1022">
            <v>0</v>
          </cell>
        </row>
        <row r="1023">
          <cell r="A1023" t="str">
            <v>408137</v>
          </cell>
          <cell r="B1023" t="str">
            <v>CLOSED 01/09 - STATE UNEMP TAX - GAS COS</v>
          </cell>
          <cell r="C1023" t="str">
            <v>P&amp;L</v>
          </cell>
          <cell r="D1023" t="str">
            <v>Closed</v>
          </cell>
          <cell r="E1023">
            <v>0</v>
          </cell>
          <cell r="F1023">
            <v>0</v>
          </cell>
          <cell r="G1023">
            <v>0</v>
          </cell>
          <cell r="H1023" t="str">
            <v>Operation and maintenance expense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 t="str">
            <v>Property and Other Taxes</v>
          </cell>
          <cell r="O1023" t="str">
            <v>GAS ADMINISTRATIVE EXPENSE (PPLCGA)</v>
          </cell>
          <cell r="P1023" t="str">
            <v>PPLCGA</v>
          </cell>
          <cell r="Q1023">
            <v>0</v>
          </cell>
        </row>
        <row r="1024">
          <cell r="A1024" t="str">
            <v>408146</v>
          </cell>
          <cell r="B1024" t="str">
            <v>CLOSED 01/09 - FICA TAX - OTHER COS</v>
          </cell>
          <cell r="C1024" t="str">
            <v>P&amp;L</v>
          </cell>
          <cell r="D1024" t="str">
            <v>Closed</v>
          </cell>
          <cell r="E1024">
            <v>0</v>
          </cell>
          <cell r="F1024">
            <v>0</v>
          </cell>
          <cell r="G1024">
            <v>0</v>
          </cell>
          <cell r="H1024" t="str">
            <v>Operation and maintenance expense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 t="str">
            <v>Property and Other Taxes</v>
          </cell>
          <cell r="O1024" t="str">
            <v>OPERATION AND MAINTENANCE (PPLEOM)</v>
          </cell>
          <cell r="P1024" t="str">
            <v>PPLEOM</v>
          </cell>
          <cell r="Q1024">
            <v>0</v>
          </cell>
        </row>
        <row r="1025">
          <cell r="A1025" t="str">
            <v>408175</v>
          </cell>
          <cell r="B1025" t="str">
            <v>CLOSED 01/09 - FEDERAL UNEMP TAX - ELECTRIC COS INDIRECT</v>
          </cell>
          <cell r="C1025" t="str">
            <v>P&amp;L</v>
          </cell>
          <cell r="D1025" t="str">
            <v>Closed</v>
          </cell>
          <cell r="E1025">
            <v>0</v>
          </cell>
          <cell r="F1025">
            <v>0</v>
          </cell>
          <cell r="G1025">
            <v>0</v>
          </cell>
          <cell r="H1025" t="str">
            <v>Operation and maintenance expense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 t="str">
            <v>Property and Other Taxes</v>
          </cell>
          <cell r="O1025" t="str">
            <v>FUEL HANDLING EXPENSE (PPLEFH)</v>
          </cell>
          <cell r="P1025" t="str">
            <v>PPLEFH</v>
          </cell>
          <cell r="Q1025">
            <v>0</v>
          </cell>
        </row>
        <row r="1026">
          <cell r="A1026" t="str">
            <v>408176</v>
          </cell>
          <cell r="B1026" t="str">
            <v>CLOSED 01/09 - FICA TAX - ELECTRIC COS INDIRECT</v>
          </cell>
          <cell r="C1026" t="str">
            <v>P&amp;L</v>
          </cell>
          <cell r="D1026" t="str">
            <v>Closed</v>
          </cell>
          <cell r="E1026">
            <v>0</v>
          </cell>
          <cell r="F1026">
            <v>0</v>
          </cell>
          <cell r="G1026">
            <v>0</v>
          </cell>
          <cell r="H1026" t="str">
            <v>Operation and maintenance expense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 t="str">
            <v>Property and Other Taxes</v>
          </cell>
          <cell r="O1026" t="str">
            <v>FUEL HANDLING EXPENSE (PPLEFH)</v>
          </cell>
          <cell r="P1026" t="str">
            <v>PPLEFH</v>
          </cell>
          <cell r="Q1026">
            <v>0</v>
          </cell>
        </row>
        <row r="1027">
          <cell r="A1027" t="str">
            <v>408177</v>
          </cell>
          <cell r="B1027" t="str">
            <v>CLOSED 01/09 - STATE UNEMP TAX - ELECTRIC COS INDIRECT</v>
          </cell>
          <cell r="C1027" t="str">
            <v>P&amp;L</v>
          </cell>
          <cell r="D1027" t="str">
            <v>Closed</v>
          </cell>
          <cell r="E1027">
            <v>0</v>
          </cell>
          <cell r="F1027">
            <v>0</v>
          </cell>
          <cell r="G1027">
            <v>0</v>
          </cell>
          <cell r="H1027" t="str">
            <v>Operation and maintenance expense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 t="str">
            <v>Property and Other Taxes</v>
          </cell>
          <cell r="O1027" t="str">
            <v>FUEL HANDLING EXPENSE (PPLEFH)</v>
          </cell>
          <cell r="P1027" t="str">
            <v>PPLEFH</v>
          </cell>
          <cell r="Q1027">
            <v>0</v>
          </cell>
        </row>
        <row r="1028">
          <cell r="A1028" t="str">
            <v>408185</v>
          </cell>
          <cell r="B1028" t="str">
            <v>CLOSED 01/09 - FEDERAL UNEMP TAX - A&amp;G INDIRECT</v>
          </cell>
          <cell r="C1028" t="str">
            <v>P&amp;L</v>
          </cell>
          <cell r="D1028" t="str">
            <v>Closed</v>
          </cell>
          <cell r="E1028">
            <v>0</v>
          </cell>
          <cell r="F1028">
            <v>0</v>
          </cell>
          <cell r="G1028">
            <v>0</v>
          </cell>
          <cell r="H1028" t="str">
            <v>Operation and maintenance expense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 t="str">
            <v>Property and Other Taxes</v>
          </cell>
          <cell r="O1028" t="str">
            <v>OPERATION AND MAINTENANCE (PPLEOM)</v>
          </cell>
          <cell r="P1028" t="str">
            <v>PPLEOM</v>
          </cell>
          <cell r="Q1028">
            <v>0</v>
          </cell>
        </row>
        <row r="1029">
          <cell r="A1029" t="str">
            <v>408186</v>
          </cell>
          <cell r="B1029" t="str">
            <v>CLOSED 01/09 - FICA TAX - A&amp;G INDIRECT</v>
          </cell>
          <cell r="C1029" t="str">
            <v>P&amp;L</v>
          </cell>
          <cell r="D1029" t="str">
            <v>Closed</v>
          </cell>
          <cell r="E1029">
            <v>0</v>
          </cell>
          <cell r="F1029">
            <v>0</v>
          </cell>
          <cell r="G1029">
            <v>0</v>
          </cell>
          <cell r="H1029" t="str">
            <v>Operation and maintenance expense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 t="str">
            <v>Property and Other Taxes</v>
          </cell>
          <cell r="O1029" t="str">
            <v>OPERATION AND MAINTENANCE (PPLEOM)</v>
          </cell>
          <cell r="P1029" t="str">
            <v>PPLEOM</v>
          </cell>
          <cell r="Q1029">
            <v>0</v>
          </cell>
        </row>
        <row r="1030">
          <cell r="A1030" t="str">
            <v>408187</v>
          </cell>
          <cell r="B1030" t="str">
            <v>CLOSED 01/09 - STATE UNEMP TAX - A&amp;G INDIRECT</v>
          </cell>
          <cell r="C1030" t="str">
            <v>P&amp;L</v>
          </cell>
          <cell r="D1030" t="str">
            <v>Closed</v>
          </cell>
          <cell r="E1030">
            <v>0</v>
          </cell>
          <cell r="F1030">
            <v>0</v>
          </cell>
          <cell r="G1030">
            <v>0</v>
          </cell>
          <cell r="H1030" t="str">
            <v>Operation and maintenance expense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 t="str">
            <v>Property and Other Taxes</v>
          </cell>
          <cell r="O1030" t="str">
            <v>OPERATION AND MAINTENANCE (PPLEOM)</v>
          </cell>
          <cell r="P1030" t="str">
            <v>PPLEOM</v>
          </cell>
          <cell r="Q1030">
            <v>0</v>
          </cell>
        </row>
        <row r="1031">
          <cell r="A1031" t="str">
            <v>408188</v>
          </cell>
          <cell r="B1031" t="str">
            <v>CLOSED 01/09 - FEDERAL UNEMP TAX - SELLING EXP</v>
          </cell>
          <cell r="C1031" t="str">
            <v>P&amp;L</v>
          </cell>
          <cell r="D1031" t="str">
            <v>Closed</v>
          </cell>
          <cell r="E1031">
            <v>0</v>
          </cell>
          <cell r="F1031">
            <v>0</v>
          </cell>
          <cell r="G1031">
            <v>0</v>
          </cell>
          <cell r="H1031" t="str">
            <v>Operation and maintenance expense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 t="str">
            <v>Property and Other Taxes</v>
          </cell>
          <cell r="O1031" t="str">
            <v>OPERATION AND MAINTENANCE (PPLEOM)</v>
          </cell>
          <cell r="P1031" t="str">
            <v>PPLEOM</v>
          </cell>
          <cell r="Q1031">
            <v>0</v>
          </cell>
        </row>
        <row r="1032">
          <cell r="A1032" t="str">
            <v>408189</v>
          </cell>
          <cell r="B1032" t="str">
            <v>CLOSED 01/09 - STATE UNEMP TAX - SELLING EXP</v>
          </cell>
          <cell r="C1032" t="str">
            <v>P&amp;L</v>
          </cell>
          <cell r="D1032" t="str">
            <v>Closed</v>
          </cell>
          <cell r="E1032">
            <v>0</v>
          </cell>
          <cell r="F1032">
            <v>0</v>
          </cell>
          <cell r="G1032">
            <v>0</v>
          </cell>
          <cell r="H1032" t="str">
            <v>Operation and maintenance expense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 t="str">
            <v>Property and Other Taxes</v>
          </cell>
          <cell r="O1032" t="str">
            <v>OPERATION AND MAINTENANCE (PPLEOM)</v>
          </cell>
          <cell r="P1032" t="str">
            <v>PPLEOM</v>
          </cell>
          <cell r="Q1032">
            <v>0</v>
          </cell>
        </row>
        <row r="1033">
          <cell r="A1033" t="str">
            <v>408190</v>
          </cell>
          <cell r="B1033" t="str">
            <v>CLOSED 01/09 - FICA TAX - SELLING EXP</v>
          </cell>
          <cell r="C1033" t="str">
            <v>P&amp;L</v>
          </cell>
          <cell r="D1033" t="str">
            <v>Closed</v>
          </cell>
          <cell r="E1033">
            <v>0</v>
          </cell>
          <cell r="F1033">
            <v>0</v>
          </cell>
          <cell r="G1033">
            <v>0</v>
          </cell>
          <cell r="H1033" t="str">
            <v>Operation and maintenance expense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 t="str">
            <v>Property and Other Taxes</v>
          </cell>
          <cell r="O1033" t="str">
            <v>OPERATION AND MAINTENANCE (PPLEOM)</v>
          </cell>
          <cell r="P1033" t="str">
            <v>PPLEOM</v>
          </cell>
          <cell r="Q1033">
            <v>0</v>
          </cell>
        </row>
        <row r="1034">
          <cell r="A1034" t="str">
            <v>408191</v>
          </cell>
          <cell r="B1034" t="str">
            <v>CLOSED 01/09 - FEDERAL UNEMP TAX - SELLING - INDIRECT</v>
          </cell>
          <cell r="C1034" t="str">
            <v>P&amp;L</v>
          </cell>
          <cell r="D1034" t="str">
            <v>Closed</v>
          </cell>
          <cell r="E1034">
            <v>0</v>
          </cell>
          <cell r="F1034">
            <v>0</v>
          </cell>
          <cell r="G1034">
            <v>0</v>
          </cell>
          <cell r="H1034" t="str">
            <v>Operation and maintenance expense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 t="str">
            <v>Property and Other Taxes</v>
          </cell>
          <cell r="O1034" t="str">
            <v>OPERATION AND MAINTENANCE (PPLEOM)</v>
          </cell>
          <cell r="P1034" t="str">
            <v>PPLEOM</v>
          </cell>
          <cell r="Q1034">
            <v>0</v>
          </cell>
        </row>
        <row r="1035">
          <cell r="A1035" t="str">
            <v>408193</v>
          </cell>
          <cell r="B1035" t="str">
            <v>CLOSED 01/09 - FICA TAX - SELLING - INDIRECT</v>
          </cell>
          <cell r="C1035" t="str">
            <v>P&amp;L</v>
          </cell>
          <cell r="D1035" t="str">
            <v>Closed</v>
          </cell>
          <cell r="E1035">
            <v>0</v>
          </cell>
          <cell r="F1035">
            <v>0</v>
          </cell>
          <cell r="G1035">
            <v>0</v>
          </cell>
          <cell r="H1035" t="str">
            <v>Operation and maintenance expense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 t="str">
            <v>Property and Other Taxes</v>
          </cell>
          <cell r="O1035" t="str">
            <v>OPERATION AND MAINTENANCE (PPLEOM)</v>
          </cell>
          <cell r="P1035" t="str">
            <v>PPLEOM</v>
          </cell>
          <cell r="Q1035">
            <v>0</v>
          </cell>
        </row>
        <row r="1036">
          <cell r="A1036" t="str">
            <v>408194</v>
          </cell>
          <cell r="B1036" t="str">
            <v>CLOSED 01/09 - STATE UNEMP TAX - SELLING - INDIRECT</v>
          </cell>
          <cell r="C1036" t="str">
            <v>P&amp;L</v>
          </cell>
          <cell r="D1036" t="str">
            <v>Closed</v>
          </cell>
          <cell r="E1036">
            <v>0</v>
          </cell>
          <cell r="F1036">
            <v>0</v>
          </cell>
          <cell r="G1036">
            <v>0</v>
          </cell>
          <cell r="H1036" t="str">
            <v>Operation and maintenance expense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 t="str">
            <v>Property and Other Taxes</v>
          </cell>
          <cell r="O1036" t="str">
            <v>OPERATION AND MAINTENANCE (PPLEOM)</v>
          </cell>
          <cell r="P1036" t="str">
            <v>PPLEOM</v>
          </cell>
          <cell r="Q1036">
            <v>0</v>
          </cell>
        </row>
        <row r="1037">
          <cell r="A1037" t="str">
            <v>408195</v>
          </cell>
          <cell r="B1037" t="str">
            <v>FEDERAL UNEMP TAX - INDIRECT</v>
          </cell>
          <cell r="C1037" t="str">
            <v>P&amp;L</v>
          </cell>
          <cell r="D1037" t="str">
            <v>Open</v>
          </cell>
          <cell r="E1037">
            <v>40830</v>
          </cell>
          <cell r="F1037" t="str">
            <v>Employer payroll taxes</v>
          </cell>
          <cell r="G1037" t="str">
            <v>Other Operation Exp</v>
          </cell>
          <cell r="H1037" t="str">
            <v>Operation and maintenance expense</v>
          </cell>
          <cell r="I1037">
            <v>408.6</v>
          </cell>
          <cell r="J1037" t="str">
            <v>408.1 - Other Taxes Operating Inc</v>
          </cell>
          <cell r="K1037">
            <v>408.1</v>
          </cell>
          <cell r="L1037" t="str">
            <v>408.6 - Other Taxes Operating Inc</v>
          </cell>
          <cell r="M1037" t="str">
            <v>Property and Other Taxes</v>
          </cell>
          <cell r="N1037" t="str">
            <v>Property and Other Taxes</v>
          </cell>
          <cell r="O1037" t="str">
            <v>OPERATION AND MAINTENANCE (PPLEOM)</v>
          </cell>
          <cell r="P1037" t="str">
            <v>PPLEOM</v>
          </cell>
          <cell r="Q1037">
            <v>0</v>
          </cell>
        </row>
        <row r="1038">
          <cell r="A1038" t="str">
            <v>408196</v>
          </cell>
          <cell r="B1038" t="str">
            <v>FICA TAX - INDIRECT</v>
          </cell>
          <cell r="C1038" t="str">
            <v>P&amp;L</v>
          </cell>
          <cell r="D1038" t="str">
            <v>Open</v>
          </cell>
          <cell r="E1038">
            <v>40830</v>
          </cell>
          <cell r="F1038" t="str">
            <v>Employer payroll taxes</v>
          </cell>
          <cell r="G1038" t="str">
            <v>Other Operation Exp</v>
          </cell>
          <cell r="H1038" t="str">
            <v>Operation and maintenance expense</v>
          </cell>
          <cell r="I1038">
            <v>408.6</v>
          </cell>
          <cell r="J1038" t="str">
            <v>408.1 - Other Taxes Operating Inc</v>
          </cell>
          <cell r="K1038">
            <v>408.1</v>
          </cell>
          <cell r="L1038" t="str">
            <v>408.6 - Other Taxes Operating Inc</v>
          </cell>
          <cell r="M1038" t="str">
            <v>Property and Other Taxes</v>
          </cell>
          <cell r="N1038" t="str">
            <v>Property and Other Taxes</v>
          </cell>
          <cell r="O1038" t="str">
            <v>OPERATION AND MAINTENANCE (PPLEOM)</v>
          </cell>
          <cell r="P1038" t="str">
            <v>PPLEOM</v>
          </cell>
          <cell r="Q1038">
            <v>0</v>
          </cell>
        </row>
        <row r="1039">
          <cell r="A1039" t="str">
            <v>408197</v>
          </cell>
          <cell r="B1039" t="str">
            <v>STATE UNEMP TAX - INDIRECT</v>
          </cell>
          <cell r="C1039" t="str">
            <v>P&amp;L</v>
          </cell>
          <cell r="D1039" t="str">
            <v>Open</v>
          </cell>
          <cell r="E1039">
            <v>40830</v>
          </cell>
          <cell r="F1039" t="str">
            <v>Employer payroll taxes</v>
          </cell>
          <cell r="G1039" t="str">
            <v>Other Operation Exp</v>
          </cell>
          <cell r="H1039" t="str">
            <v>Operation and maintenance expense</v>
          </cell>
          <cell r="I1039">
            <v>408.6</v>
          </cell>
          <cell r="J1039" t="str">
            <v>408.1 - Other Taxes Operating Inc</v>
          </cell>
          <cell r="K1039">
            <v>408.1</v>
          </cell>
          <cell r="L1039" t="str">
            <v>408.6 - Other Taxes Operating Inc</v>
          </cell>
          <cell r="M1039" t="str">
            <v>Property and Other Taxes</v>
          </cell>
          <cell r="N1039" t="str">
            <v>Property and Other Taxes</v>
          </cell>
          <cell r="O1039" t="str">
            <v>OPERATION AND MAINTENANCE (PPLEOM)</v>
          </cell>
          <cell r="P1039" t="str">
            <v>PPLEOM</v>
          </cell>
          <cell r="Q1039">
            <v>0</v>
          </cell>
        </row>
        <row r="1040">
          <cell r="A1040" t="str">
            <v>408202</v>
          </cell>
          <cell r="B1040" t="str">
            <v>TAX-NON INC-OTHER</v>
          </cell>
          <cell r="C1040" t="str">
            <v>P&amp;L</v>
          </cell>
          <cell r="D1040" t="str">
            <v>Open</v>
          </cell>
          <cell r="E1040">
            <v>40820</v>
          </cell>
          <cell r="F1040" t="str">
            <v>Tax oth thn inc-oth</v>
          </cell>
          <cell r="G1040" t="str">
            <v>Taxes, other than income</v>
          </cell>
          <cell r="H1040" t="str">
            <v>Taxes other than income</v>
          </cell>
          <cell r="I1040">
            <v>408.1</v>
          </cell>
          <cell r="J1040" t="str">
            <v>408.2 - Other Taxes Other Inc &amp; Deductions</v>
          </cell>
          <cell r="K1040">
            <v>408.2</v>
          </cell>
          <cell r="L1040" t="str">
            <v>408.1 - Other Taxes Other Inc &amp; Deductions</v>
          </cell>
          <cell r="M1040" t="str">
            <v>Other Income Less Deductions</v>
          </cell>
          <cell r="N1040" t="str">
            <v>Other Income Less Deductions</v>
          </cell>
          <cell r="O1040" t="str">
            <v>PROPERTY AND OTHER TAXES (PPLETX)</v>
          </cell>
          <cell r="P1040" t="str">
            <v>PPLETX</v>
          </cell>
          <cell r="Q1040">
            <v>0</v>
          </cell>
        </row>
        <row r="1041">
          <cell r="A1041" t="str">
            <v>408203</v>
          </cell>
          <cell r="B1041" t="str">
            <v>TC N/A OTHER TAXES</v>
          </cell>
          <cell r="C1041" t="str">
            <v>P&amp;L</v>
          </cell>
          <cell r="D1041" t="str">
            <v>Open</v>
          </cell>
          <cell r="E1041">
            <v>40820</v>
          </cell>
          <cell r="F1041" t="str">
            <v>Tax oth thn inc-oth</v>
          </cell>
          <cell r="G1041" t="str">
            <v>Taxes, other than income</v>
          </cell>
          <cell r="H1041" t="str">
            <v>Taxes other than income</v>
          </cell>
          <cell r="I1041">
            <v>408.1</v>
          </cell>
          <cell r="J1041" t="str">
            <v>408.2 - Other Taxes Other Inc &amp; Deductions</v>
          </cell>
          <cell r="K1041">
            <v>408.2</v>
          </cell>
          <cell r="L1041" t="str">
            <v>408.1 - Other Taxes Other Inc &amp; Deductions</v>
          </cell>
          <cell r="M1041" t="str">
            <v>Other Income Less Deductions</v>
          </cell>
          <cell r="N1041" t="str">
            <v>Other Income Less Deductions</v>
          </cell>
          <cell r="O1041" t="str">
            <v>PROPERTY AND OTHER TAXES (PPLETX)</v>
          </cell>
          <cell r="P1041" t="str">
            <v>PPLETX</v>
          </cell>
          <cell r="Q1041">
            <v>0</v>
          </cell>
        </row>
        <row r="1042">
          <cell r="A1042" t="str">
            <v>409101</v>
          </cell>
          <cell r="B1042" t="str">
            <v>FED INC TAX-UTIL OPR</v>
          </cell>
          <cell r="C1042" t="str">
            <v>P&amp;L</v>
          </cell>
          <cell r="D1042" t="str">
            <v>Open</v>
          </cell>
          <cell r="E1042">
            <v>40911</v>
          </cell>
          <cell r="F1042" t="str">
            <v>Income taxes - Federal</v>
          </cell>
          <cell r="G1042" t="str">
            <v>Income Taxes</v>
          </cell>
          <cell r="H1042" t="str">
            <v>Current income tax provision</v>
          </cell>
          <cell r="I1042">
            <v>409</v>
          </cell>
          <cell r="J1042" t="str">
            <v>409.1 - Income Tax Operating Inc</v>
          </cell>
          <cell r="K1042">
            <v>409</v>
          </cell>
          <cell r="L1042" t="str">
            <v>409 - Income Tax Operating Inc Federal</v>
          </cell>
          <cell r="M1042" t="str">
            <v>Income Taxes</v>
          </cell>
          <cell r="N1042" t="str">
            <v>Income Taxes</v>
          </cell>
          <cell r="O1042" t="str">
            <v>CURRENT INCOME TAXES (PPLTCT)</v>
          </cell>
          <cell r="P1042" t="str">
            <v>PPLTCT</v>
          </cell>
          <cell r="Q1042">
            <v>0</v>
          </cell>
        </row>
        <row r="1043">
          <cell r="A1043" t="str">
            <v>409102</v>
          </cell>
          <cell r="B1043" t="str">
            <v>KY ST INCOME TAXES</v>
          </cell>
          <cell r="C1043" t="str">
            <v>P&amp;L</v>
          </cell>
          <cell r="D1043" t="str">
            <v>Open</v>
          </cell>
          <cell r="E1043">
            <v>40914</v>
          </cell>
          <cell r="F1043" t="str">
            <v>Income Taxes - State</v>
          </cell>
          <cell r="G1043" t="str">
            <v>Income Taxes</v>
          </cell>
          <cell r="H1043" t="str">
            <v>Current income tax provision</v>
          </cell>
          <cell r="I1043">
            <v>409.1</v>
          </cell>
          <cell r="J1043" t="str">
            <v>409.1 - Income Tax Operating Inc</v>
          </cell>
          <cell r="K1043">
            <v>409</v>
          </cell>
          <cell r="L1043" t="str">
            <v>409.1 - Income Tax Operating Inc State</v>
          </cell>
          <cell r="M1043" t="str">
            <v>Income Taxes</v>
          </cell>
          <cell r="N1043" t="str">
            <v>Income Taxes</v>
          </cell>
          <cell r="O1043" t="str">
            <v>CURRENT INCOME TAXES (PPLTCT)</v>
          </cell>
          <cell r="P1043" t="str">
            <v>PPLTCT</v>
          </cell>
          <cell r="Q1043">
            <v>0</v>
          </cell>
        </row>
        <row r="1044">
          <cell r="A1044" t="str">
            <v>409104</v>
          </cell>
          <cell r="B1044" t="str">
            <v>FED INC TAXES - EST</v>
          </cell>
          <cell r="C1044" t="str">
            <v>P&amp;L</v>
          </cell>
          <cell r="D1044" t="str">
            <v>Open</v>
          </cell>
          <cell r="E1044">
            <v>40911</v>
          </cell>
          <cell r="F1044" t="str">
            <v>Income taxes - Federal</v>
          </cell>
          <cell r="G1044" t="str">
            <v>Income Taxes</v>
          </cell>
          <cell r="H1044" t="str">
            <v>Current income tax provision</v>
          </cell>
          <cell r="I1044">
            <v>409</v>
          </cell>
          <cell r="J1044" t="str">
            <v>409.1 - Income Tax Operating Inc</v>
          </cell>
          <cell r="K1044">
            <v>409</v>
          </cell>
          <cell r="L1044" t="str">
            <v>409 - Income Tax Operating Inc Federal</v>
          </cell>
          <cell r="M1044" t="str">
            <v>Income Taxes</v>
          </cell>
          <cell r="N1044" t="str">
            <v>Income Taxes</v>
          </cell>
          <cell r="O1044" t="str">
            <v>CURRENT INCOME TAXES (PPLTCT)</v>
          </cell>
          <cell r="P1044" t="str">
            <v>PPLTCT</v>
          </cell>
          <cell r="Q1044">
            <v>0</v>
          </cell>
        </row>
        <row r="1045">
          <cell r="A1045" t="str">
            <v>409105</v>
          </cell>
          <cell r="B1045" t="str">
            <v>ST INC TAXES - EST</v>
          </cell>
          <cell r="C1045" t="str">
            <v>P&amp;L</v>
          </cell>
          <cell r="D1045" t="str">
            <v>Open</v>
          </cell>
          <cell r="E1045">
            <v>40914</v>
          </cell>
          <cell r="F1045" t="str">
            <v>Income Taxes - State</v>
          </cell>
          <cell r="G1045" t="str">
            <v>Income Taxes</v>
          </cell>
          <cell r="H1045" t="str">
            <v>Current income tax provision</v>
          </cell>
          <cell r="I1045">
            <v>409.1</v>
          </cell>
          <cell r="J1045" t="str">
            <v>409.1 - Income Tax Operating Inc</v>
          </cell>
          <cell r="K1045">
            <v>409</v>
          </cell>
          <cell r="L1045" t="str">
            <v>409.1 - Income Tax Operating Inc State</v>
          </cell>
          <cell r="M1045" t="str">
            <v>Income Taxes</v>
          </cell>
          <cell r="N1045" t="str">
            <v>Income Taxes</v>
          </cell>
          <cell r="O1045" t="str">
            <v>CURRENT INCOME TAXES (PPLTCT)</v>
          </cell>
          <cell r="P1045" t="str">
            <v>PPLTCT</v>
          </cell>
          <cell r="Q1045">
            <v>0</v>
          </cell>
        </row>
        <row r="1046">
          <cell r="A1046" t="str">
            <v>409106</v>
          </cell>
          <cell r="B1046" t="str">
            <v>FED INC TAX-WKE OPR</v>
          </cell>
          <cell r="C1046" t="str">
            <v>P&amp;L</v>
          </cell>
          <cell r="D1046" t="str">
            <v>Open</v>
          </cell>
          <cell r="E1046">
            <v>40911</v>
          </cell>
          <cell r="F1046" t="str">
            <v>Income taxes - Federal</v>
          </cell>
          <cell r="G1046" t="str">
            <v>Income Taxes</v>
          </cell>
          <cell r="H1046" t="str">
            <v>Current income tax provision</v>
          </cell>
          <cell r="I1046">
            <v>409</v>
          </cell>
          <cell r="J1046" t="str">
            <v>409.1 - Income Tax Operating Inc</v>
          </cell>
          <cell r="K1046">
            <v>409</v>
          </cell>
          <cell r="L1046" t="str">
            <v>409 - Income Tax Operating Inc Federal</v>
          </cell>
          <cell r="M1046" t="str">
            <v>Income Taxes</v>
          </cell>
          <cell r="N1046" t="str">
            <v>Income Taxes</v>
          </cell>
          <cell r="O1046" t="str">
            <v>CURRENT INCOME TAXES (PPLTCT)</v>
          </cell>
          <cell r="P1046" t="str">
            <v>PPLTCT</v>
          </cell>
          <cell r="Q1046">
            <v>0</v>
          </cell>
        </row>
        <row r="1047">
          <cell r="A1047" t="str">
            <v>409107</v>
          </cell>
          <cell r="B1047" t="str">
            <v>KY ST INCOME TAXES-WKE OPR</v>
          </cell>
          <cell r="C1047" t="str">
            <v>P&amp;L</v>
          </cell>
          <cell r="D1047" t="str">
            <v>Open</v>
          </cell>
          <cell r="E1047">
            <v>40914</v>
          </cell>
          <cell r="F1047" t="str">
            <v>Income Taxes - State</v>
          </cell>
          <cell r="G1047" t="str">
            <v>Income Taxes</v>
          </cell>
          <cell r="H1047" t="str">
            <v>Current income tax provision</v>
          </cell>
          <cell r="I1047">
            <v>409.1</v>
          </cell>
          <cell r="J1047" t="str">
            <v>409.1 - Income Tax Operating Inc</v>
          </cell>
          <cell r="K1047">
            <v>409</v>
          </cell>
          <cell r="L1047" t="str">
            <v>409.1 - Income Tax Operating Inc State</v>
          </cell>
          <cell r="M1047" t="str">
            <v>Income Taxes</v>
          </cell>
          <cell r="N1047" t="str">
            <v>Income Taxes</v>
          </cell>
          <cell r="O1047" t="str">
            <v>CURRENT INCOME TAXES (PPLTCT)</v>
          </cell>
          <cell r="P1047" t="str">
            <v>PPLTCT</v>
          </cell>
          <cell r="Q1047">
            <v>0</v>
          </cell>
        </row>
        <row r="1048">
          <cell r="A1048" t="str">
            <v>409201</v>
          </cell>
          <cell r="B1048" t="str">
            <v>FED INC TAX-G/L DISP</v>
          </cell>
          <cell r="C1048" t="str">
            <v>P&amp;L</v>
          </cell>
          <cell r="D1048" t="str">
            <v>Open</v>
          </cell>
          <cell r="E1048">
            <v>40921</v>
          </cell>
          <cell r="F1048" t="str">
            <v>Income Taxes-Other-Reg-Federal</v>
          </cell>
          <cell r="G1048" t="str">
            <v>Income Taxes</v>
          </cell>
          <cell r="H1048" t="str">
            <v>Current income tax provision</v>
          </cell>
          <cell r="I1048">
            <v>409.2</v>
          </cell>
          <cell r="J1048" t="str">
            <v>409.2 - Income Tax Other Inc &amp; Deductions</v>
          </cell>
          <cell r="K1048">
            <v>409.2</v>
          </cell>
          <cell r="L1048" t="str">
            <v>409.2 - Fed Inc Tax Other Inc &amp; Deductions</v>
          </cell>
          <cell r="M1048" t="str">
            <v>Other Income Less Deductions</v>
          </cell>
          <cell r="N1048" t="str">
            <v>Other Income Less Deductions</v>
          </cell>
          <cell r="O1048" t="str">
            <v>CURRENT INCOME TAXES (PPLTCT)</v>
          </cell>
          <cell r="P1048" t="str">
            <v>PPLTCT</v>
          </cell>
          <cell r="Q1048">
            <v>0</v>
          </cell>
        </row>
        <row r="1049">
          <cell r="A1049" t="str">
            <v>409203</v>
          </cell>
          <cell r="B1049" t="str">
            <v>FED INC TAX-OTHER</v>
          </cell>
          <cell r="C1049" t="str">
            <v>P&amp;L</v>
          </cell>
          <cell r="D1049" t="str">
            <v>Open</v>
          </cell>
          <cell r="E1049">
            <v>40921</v>
          </cell>
          <cell r="F1049" t="str">
            <v>Income Taxes-Other-Reg-Federal</v>
          </cell>
          <cell r="G1049" t="str">
            <v>Income Taxes</v>
          </cell>
          <cell r="H1049" t="str">
            <v>Current income tax provision</v>
          </cell>
          <cell r="I1049">
            <v>409.2</v>
          </cell>
          <cell r="J1049" t="str">
            <v>409.2 - Income Tax Other Inc &amp; Deductions</v>
          </cell>
          <cell r="K1049">
            <v>409.2</v>
          </cell>
          <cell r="L1049" t="str">
            <v>409.2 - Fed Inc Tax Other Inc &amp; Deductions</v>
          </cell>
          <cell r="M1049" t="str">
            <v>Other Income Less Deductions</v>
          </cell>
          <cell r="N1049" t="str">
            <v>Other Income Less Deductions</v>
          </cell>
          <cell r="O1049" t="str">
            <v>CURRENT INCOME TAXES (PPLTCT)</v>
          </cell>
          <cell r="P1049" t="str">
            <v>PPLTCT</v>
          </cell>
          <cell r="Q1049">
            <v>0</v>
          </cell>
        </row>
        <row r="1050">
          <cell r="A1050" t="str">
            <v>409204</v>
          </cell>
          <cell r="B1050" t="str">
            <v>ST INC TAX-G/L DISP</v>
          </cell>
          <cell r="C1050" t="str">
            <v>P&amp;L</v>
          </cell>
          <cell r="D1050" t="str">
            <v>Open</v>
          </cell>
          <cell r="E1050">
            <v>40924</v>
          </cell>
          <cell r="F1050" t="str">
            <v>Income Taxes-Other-Reg-State</v>
          </cell>
          <cell r="G1050" t="str">
            <v>Income Taxes</v>
          </cell>
          <cell r="H1050" t="str">
            <v>Current income tax provision</v>
          </cell>
          <cell r="I1050">
            <v>409.4</v>
          </cell>
          <cell r="J1050" t="str">
            <v>409.2 - Income Tax Other Inc &amp; Deductions</v>
          </cell>
          <cell r="K1050">
            <v>409.2</v>
          </cell>
          <cell r="L1050" t="str">
            <v>409.4 - State Inc Tax Other Inc &amp; Deductions</v>
          </cell>
          <cell r="M1050" t="str">
            <v>Other Income Less Deductions</v>
          </cell>
          <cell r="N1050" t="str">
            <v>Other Income Less Deductions</v>
          </cell>
          <cell r="O1050" t="str">
            <v>CURRENT INCOME TAXES (PPLTCT)</v>
          </cell>
          <cell r="P1050" t="str">
            <v>PPLTCT</v>
          </cell>
          <cell r="Q1050">
            <v>0</v>
          </cell>
        </row>
        <row r="1051">
          <cell r="A1051" t="str">
            <v>409206</v>
          </cell>
          <cell r="B1051" t="str">
            <v>ST INC TAX-OTHER</v>
          </cell>
          <cell r="C1051" t="str">
            <v>P&amp;L</v>
          </cell>
          <cell r="D1051" t="str">
            <v>Open</v>
          </cell>
          <cell r="E1051">
            <v>40924</v>
          </cell>
          <cell r="F1051" t="str">
            <v>Income Taxes-Other-Reg-State</v>
          </cell>
          <cell r="G1051" t="str">
            <v>Income Taxes</v>
          </cell>
          <cell r="H1051" t="str">
            <v>Current income tax provision</v>
          </cell>
          <cell r="I1051">
            <v>409.4</v>
          </cell>
          <cell r="J1051" t="str">
            <v>409.2 - Income Tax Other Inc &amp; Deductions</v>
          </cell>
          <cell r="K1051">
            <v>409.2</v>
          </cell>
          <cell r="L1051" t="str">
            <v>409.4 - State Inc Tax Other Inc &amp; Deductions</v>
          </cell>
          <cell r="M1051" t="str">
            <v>Other Income Less Deductions</v>
          </cell>
          <cell r="N1051" t="str">
            <v>Other Income Less Deductions</v>
          </cell>
          <cell r="O1051" t="str">
            <v>CURRENT INCOME TAXES (PPLTCT)</v>
          </cell>
          <cell r="P1051" t="str">
            <v>PPLTCT</v>
          </cell>
          <cell r="Q1051">
            <v>0</v>
          </cell>
        </row>
        <row r="1052">
          <cell r="A1052" t="str">
            <v>409207</v>
          </cell>
          <cell r="B1052" t="str">
            <v>FD IN TX-IMEA/PA FEE</v>
          </cell>
          <cell r="C1052" t="str">
            <v>P&amp;L</v>
          </cell>
          <cell r="D1052" t="str">
            <v>Open</v>
          </cell>
          <cell r="E1052">
            <v>40921</v>
          </cell>
          <cell r="F1052" t="str">
            <v>Income Taxes-Other-Reg-Federal</v>
          </cell>
          <cell r="G1052" t="str">
            <v>Income Taxes</v>
          </cell>
          <cell r="H1052" t="str">
            <v>Current income tax provision</v>
          </cell>
          <cell r="I1052">
            <v>409.2</v>
          </cell>
          <cell r="J1052" t="str">
            <v>409.2 - Income Tax Other Inc &amp; Deductions</v>
          </cell>
          <cell r="K1052">
            <v>409.2</v>
          </cell>
          <cell r="L1052" t="str">
            <v>409.2 - Fed Inc Tax Other Inc &amp; Deductions</v>
          </cell>
          <cell r="M1052" t="str">
            <v>Other Income Less Deductions</v>
          </cell>
          <cell r="N1052" t="str">
            <v>Other Income Less Deductions</v>
          </cell>
          <cell r="O1052" t="str">
            <v>CURRENT INCOME TAXES (PPLTCT)</v>
          </cell>
          <cell r="P1052" t="str">
            <v>PPLTCT</v>
          </cell>
          <cell r="Q1052">
            <v>0</v>
          </cell>
        </row>
        <row r="1053">
          <cell r="A1053" t="str">
            <v>409208</v>
          </cell>
          <cell r="B1053" t="str">
            <v>ST IN TX-IMEA/PA FEE</v>
          </cell>
          <cell r="C1053" t="str">
            <v>P&amp;L</v>
          </cell>
          <cell r="D1053" t="str">
            <v>Open</v>
          </cell>
          <cell r="E1053">
            <v>40924</v>
          </cell>
          <cell r="F1053" t="str">
            <v>Income Taxes-Other-Reg-State</v>
          </cell>
          <cell r="G1053" t="str">
            <v>Income Taxes</v>
          </cell>
          <cell r="H1053" t="str">
            <v>Current income tax provision</v>
          </cell>
          <cell r="I1053">
            <v>409.4</v>
          </cell>
          <cell r="J1053" t="str">
            <v>409.2 - Income Tax Other Inc &amp; Deductions</v>
          </cell>
          <cell r="K1053">
            <v>409.2</v>
          </cell>
          <cell r="L1053" t="str">
            <v>409.4 - State Inc Tax Other Inc &amp; Deductions</v>
          </cell>
          <cell r="M1053" t="str">
            <v>Other Income Less Deductions</v>
          </cell>
          <cell r="N1053" t="str">
            <v>Other Income Less Deductions</v>
          </cell>
          <cell r="O1053" t="str">
            <v>CURRENT INCOME TAXES (PPLTCT)</v>
          </cell>
          <cell r="P1053" t="str">
            <v>PPLTCT</v>
          </cell>
          <cell r="Q1053">
            <v>0</v>
          </cell>
        </row>
        <row r="1054">
          <cell r="A1054" t="str">
            <v>409209</v>
          </cell>
          <cell r="B1054" t="str">
            <v>FED IN TAXES-OTH EST</v>
          </cell>
          <cell r="C1054" t="str">
            <v>P&amp;L</v>
          </cell>
          <cell r="D1054" t="str">
            <v>Open</v>
          </cell>
          <cell r="E1054">
            <v>40921</v>
          </cell>
          <cell r="F1054" t="str">
            <v>Income Taxes-Other-Reg-Federal</v>
          </cell>
          <cell r="G1054" t="str">
            <v>Income Taxes</v>
          </cell>
          <cell r="H1054" t="str">
            <v>Current income tax provision</v>
          </cell>
          <cell r="I1054">
            <v>409.2</v>
          </cell>
          <cell r="J1054" t="str">
            <v>409.2 - Income Tax Other Inc &amp; Deductions</v>
          </cell>
          <cell r="K1054">
            <v>409.2</v>
          </cell>
          <cell r="L1054" t="str">
            <v>409.2 - Fed Inc Tax Other Inc &amp; Deductions</v>
          </cell>
          <cell r="M1054" t="str">
            <v>Other Income Less Deductions</v>
          </cell>
          <cell r="N1054" t="str">
            <v>Other Income Less Deductions</v>
          </cell>
          <cell r="O1054" t="str">
            <v>CURRENT INCOME TAXES (PPLTCT)</v>
          </cell>
          <cell r="P1054" t="str">
            <v>PPLTCT</v>
          </cell>
          <cell r="Q1054">
            <v>0</v>
          </cell>
        </row>
        <row r="1055">
          <cell r="A1055" t="str">
            <v>409210</v>
          </cell>
          <cell r="B1055" t="str">
            <v>ST INC TAXES-OTH EST</v>
          </cell>
          <cell r="C1055" t="str">
            <v>P&amp;L</v>
          </cell>
          <cell r="D1055" t="str">
            <v>Open</v>
          </cell>
          <cell r="E1055">
            <v>40924</v>
          </cell>
          <cell r="F1055" t="str">
            <v>Income Taxes-Other-Reg-State</v>
          </cell>
          <cell r="G1055" t="str">
            <v>Income Taxes</v>
          </cell>
          <cell r="H1055" t="str">
            <v>Current income tax provision</v>
          </cell>
          <cell r="I1055">
            <v>409.4</v>
          </cell>
          <cell r="J1055" t="str">
            <v>409.2 - Income Tax Other Inc &amp; Deductions</v>
          </cell>
          <cell r="K1055">
            <v>409.2</v>
          </cell>
          <cell r="L1055" t="str">
            <v>409.4 - State Inc Tax Other Inc &amp; Deductions</v>
          </cell>
          <cell r="M1055" t="str">
            <v>Other Income Less Deductions</v>
          </cell>
          <cell r="N1055" t="str">
            <v>Other Income Less Deductions</v>
          </cell>
          <cell r="O1055" t="str">
            <v>CURRENT INCOME TAXES (PPLTCT)</v>
          </cell>
          <cell r="P1055" t="str">
            <v>PPLTCT</v>
          </cell>
          <cell r="Q1055">
            <v>0</v>
          </cell>
        </row>
        <row r="1056">
          <cell r="A1056" t="str">
            <v>409213</v>
          </cell>
          <cell r="B1056" t="str">
            <v>FED CURRENT INC TAX-GAIN ON SALE DISCO</v>
          </cell>
          <cell r="C1056" t="str">
            <v>P&amp;L</v>
          </cell>
          <cell r="D1056" t="str">
            <v>Open</v>
          </cell>
          <cell r="E1056">
            <v>40931</v>
          </cell>
          <cell r="F1056" t="str">
            <v>Income taxes-Extraord-Federal</v>
          </cell>
          <cell r="G1056" t="str">
            <v>Extraordinary Item, net of income taxes</v>
          </cell>
          <cell r="H1056" t="str">
            <v>Loss on disp of disc operations - tax</v>
          </cell>
          <cell r="I1056">
            <v>950</v>
          </cell>
          <cell r="J1056" t="str">
            <v>433 - Discontinued Ops</v>
          </cell>
          <cell r="K1056">
            <v>433</v>
          </cell>
          <cell r="L1056" t="str">
            <v>950 - Discontinued Ops</v>
          </cell>
          <cell r="M1056" t="str">
            <v>Discontinued Ops</v>
          </cell>
          <cell r="N1056" t="str">
            <v>Discontinued Ops</v>
          </cell>
          <cell r="O1056" t="str">
            <v>DISCONTINUED OPERATIONS (PPLDDO)</v>
          </cell>
          <cell r="P1056" t="str">
            <v>PPLDDO</v>
          </cell>
          <cell r="Q1056">
            <v>0</v>
          </cell>
        </row>
        <row r="1057">
          <cell r="A1057" t="str">
            <v>409214</v>
          </cell>
          <cell r="B1057" t="str">
            <v>ST CURRENT INC TAX-GAIN ON SALE DISCO</v>
          </cell>
          <cell r="C1057" t="str">
            <v>P&amp;L</v>
          </cell>
          <cell r="D1057" t="str">
            <v>Open</v>
          </cell>
          <cell r="E1057">
            <v>40934</v>
          </cell>
          <cell r="F1057" t="str">
            <v>Income Taxes-Extraord-State</v>
          </cell>
          <cell r="G1057" t="str">
            <v>Extraordinary Item, net of income taxes</v>
          </cell>
          <cell r="H1057" t="str">
            <v>Loss on disp of disc operations - tax</v>
          </cell>
          <cell r="I1057">
            <v>950</v>
          </cell>
          <cell r="J1057" t="str">
            <v>433 - Discontinued Ops</v>
          </cell>
          <cell r="K1057">
            <v>433</v>
          </cell>
          <cell r="L1057" t="str">
            <v>950 - Discontinued Ops</v>
          </cell>
          <cell r="M1057" t="str">
            <v>Discontinued Ops</v>
          </cell>
          <cell r="N1057" t="str">
            <v>Discontinued Ops</v>
          </cell>
          <cell r="O1057" t="str">
            <v>DISCONTINUED OPERATIONS (PPLDDO)</v>
          </cell>
          <cell r="P1057" t="str">
            <v>PPLDDO</v>
          </cell>
          <cell r="Q1057">
            <v>0</v>
          </cell>
        </row>
        <row r="1058">
          <cell r="A1058" t="str">
            <v>410101</v>
          </cell>
          <cell r="B1058" t="str">
            <v>DEF FED INC TAX-OPR</v>
          </cell>
          <cell r="C1058" t="str">
            <v>P&amp;L</v>
          </cell>
          <cell r="D1058" t="str">
            <v>Open</v>
          </cell>
          <cell r="E1058">
            <v>41011</v>
          </cell>
          <cell r="F1058" t="str">
            <v>Prov def inc tax-util</v>
          </cell>
          <cell r="G1058" t="str">
            <v>Income Taxes</v>
          </cell>
          <cell r="H1058" t="str">
            <v>Deferred income tax provision</v>
          </cell>
          <cell r="I1058">
            <v>410</v>
          </cell>
          <cell r="J1058" t="str">
            <v>410.1 Prov For Def Inc Tax Opr Inc</v>
          </cell>
          <cell r="K1058">
            <v>410</v>
          </cell>
          <cell r="L1058" t="str">
            <v>410 - Prov For Def Inc Tax Opr Inc Federal</v>
          </cell>
          <cell r="M1058" t="str">
            <v>Deferred Inc Taxes Net</v>
          </cell>
          <cell r="N1058" t="str">
            <v>Deferred Inc Taxes Net</v>
          </cell>
          <cell r="O1058" t="str">
            <v>DEFERRED INCOME TAXES (PPLTDT)</v>
          </cell>
          <cell r="P1058" t="str">
            <v>PPLTDT</v>
          </cell>
          <cell r="Q1058">
            <v>0</v>
          </cell>
        </row>
        <row r="1059">
          <cell r="A1059" t="str">
            <v>410102</v>
          </cell>
          <cell r="B1059" t="str">
            <v>DEF ST INC TAX-OPR</v>
          </cell>
          <cell r="C1059" t="str">
            <v>P&amp;L</v>
          </cell>
          <cell r="D1059" t="str">
            <v>Open</v>
          </cell>
          <cell r="E1059">
            <v>41014</v>
          </cell>
          <cell r="F1059" t="str">
            <v>Def Inc Tax-Reg-State</v>
          </cell>
          <cell r="G1059" t="str">
            <v>Income Taxes</v>
          </cell>
          <cell r="H1059" t="str">
            <v>Deferred income tax provision</v>
          </cell>
          <cell r="I1059">
            <v>410.3</v>
          </cell>
          <cell r="J1059" t="str">
            <v>410.1 Prov For Def Inc Tax Opr Inc</v>
          </cell>
          <cell r="K1059">
            <v>410.1</v>
          </cell>
          <cell r="L1059" t="str">
            <v>410.3 - Prov For Def Inc Tax Opr Inc State</v>
          </cell>
          <cell r="M1059" t="str">
            <v>Deferred Inc Taxes Net</v>
          </cell>
          <cell r="N1059" t="str">
            <v>Deferred Inc Taxes Net</v>
          </cell>
          <cell r="O1059" t="str">
            <v>DEFERRED INCOME TAXES (PPLTDT)</v>
          </cell>
          <cell r="P1059" t="str">
            <v>PPLTDT</v>
          </cell>
          <cell r="Q1059">
            <v>0</v>
          </cell>
        </row>
        <row r="1060">
          <cell r="A1060" t="str">
            <v>410103</v>
          </cell>
          <cell r="B1060" t="str">
            <v>DEF FED INC TAX - OPR EST</v>
          </cell>
          <cell r="C1060" t="str">
            <v>P&amp;L</v>
          </cell>
          <cell r="D1060" t="str">
            <v>Open</v>
          </cell>
          <cell r="E1060">
            <v>41011</v>
          </cell>
          <cell r="F1060" t="str">
            <v>Prov def inc tax-util</v>
          </cell>
          <cell r="G1060" t="str">
            <v>Income Taxes</v>
          </cell>
          <cell r="H1060" t="str">
            <v>Deferred income tax provision</v>
          </cell>
          <cell r="I1060">
            <v>410</v>
          </cell>
          <cell r="J1060" t="str">
            <v>410.1 Prov For Def Inc Tax Opr Inc</v>
          </cell>
          <cell r="K1060">
            <v>410</v>
          </cell>
          <cell r="L1060" t="str">
            <v>410 - Prov For Def Inc Tax Opr Inc Federal</v>
          </cell>
          <cell r="M1060" t="str">
            <v>Deferred Inc Taxes Net</v>
          </cell>
          <cell r="N1060" t="str">
            <v>Deferred Inc Taxes Net</v>
          </cell>
          <cell r="O1060" t="str">
            <v>DEFERRED INCOME TAXES (PPLTDT)</v>
          </cell>
          <cell r="P1060" t="str">
            <v>PPLTDT</v>
          </cell>
          <cell r="Q1060">
            <v>0</v>
          </cell>
        </row>
        <row r="1061">
          <cell r="A1061" t="str">
            <v>410104</v>
          </cell>
          <cell r="B1061" t="str">
            <v>DEF ST INC TAX - OPR EST</v>
          </cell>
          <cell r="C1061" t="str">
            <v>P&amp;L</v>
          </cell>
          <cell r="D1061" t="str">
            <v>Open</v>
          </cell>
          <cell r="E1061">
            <v>41014</v>
          </cell>
          <cell r="F1061" t="str">
            <v>Def Inc Tax-Reg-State</v>
          </cell>
          <cell r="G1061" t="str">
            <v>Income Taxes</v>
          </cell>
          <cell r="H1061" t="str">
            <v>Deferred income tax provision</v>
          </cell>
          <cell r="I1061">
            <v>410.3</v>
          </cell>
          <cell r="J1061" t="str">
            <v>410.1 Prov For Def Inc Tax Opr Inc</v>
          </cell>
          <cell r="K1061">
            <v>410.1</v>
          </cell>
          <cell r="L1061" t="str">
            <v>410.3 - Prov For Def Inc Tax Opr Inc State</v>
          </cell>
          <cell r="M1061" t="str">
            <v>Deferred Inc Taxes Net</v>
          </cell>
          <cell r="N1061" t="str">
            <v>Deferred Inc Taxes Net</v>
          </cell>
          <cell r="O1061" t="str">
            <v>DEFERRED INCOME TAXES (PPLTDT)</v>
          </cell>
          <cell r="P1061" t="str">
            <v>PPLTDT</v>
          </cell>
          <cell r="Q1061">
            <v>0</v>
          </cell>
        </row>
        <row r="1062">
          <cell r="A1062" t="str">
            <v>410106</v>
          </cell>
          <cell r="B1062" t="str">
            <v>DEF FED INC TAX-WKE OPR</v>
          </cell>
          <cell r="C1062" t="str">
            <v>P&amp;L</v>
          </cell>
          <cell r="D1062" t="str">
            <v>Open</v>
          </cell>
          <cell r="E1062">
            <v>41011</v>
          </cell>
          <cell r="F1062" t="str">
            <v>Prov def inc tax-util</v>
          </cell>
          <cell r="G1062" t="str">
            <v>Income Taxes</v>
          </cell>
          <cell r="H1062" t="str">
            <v>Deferred income tax provision</v>
          </cell>
          <cell r="I1062">
            <v>410</v>
          </cell>
          <cell r="J1062" t="str">
            <v>410.1 Prov For Def Inc Tax Opr Inc</v>
          </cell>
          <cell r="K1062">
            <v>410</v>
          </cell>
          <cell r="L1062" t="str">
            <v>410 - Prov For Def Inc Tax Opr Inc Federal</v>
          </cell>
          <cell r="M1062" t="str">
            <v>Deferred Inc Taxes Net</v>
          </cell>
          <cell r="N1062" t="str">
            <v>Deferred Inc Taxes Net</v>
          </cell>
          <cell r="O1062" t="str">
            <v>DEFERRED INCOME TAXES (PPLTDT)</v>
          </cell>
          <cell r="P1062" t="str">
            <v>PPLTDT</v>
          </cell>
          <cell r="Q1062">
            <v>0</v>
          </cell>
        </row>
        <row r="1063">
          <cell r="A1063" t="str">
            <v>410107</v>
          </cell>
          <cell r="B1063" t="str">
            <v>DEF ST INC TAX-WKE OPR</v>
          </cell>
          <cell r="C1063" t="str">
            <v>P&amp;L</v>
          </cell>
          <cell r="D1063" t="str">
            <v>Open</v>
          </cell>
          <cell r="E1063">
            <v>41014</v>
          </cell>
          <cell r="F1063" t="str">
            <v>Def Inc Tax-Reg-State</v>
          </cell>
          <cell r="G1063" t="str">
            <v>Income Taxes</v>
          </cell>
          <cell r="H1063" t="str">
            <v>Deferred income tax provision</v>
          </cell>
          <cell r="I1063">
            <v>410.3</v>
          </cell>
          <cell r="J1063" t="str">
            <v>410.1 Prov For Def Inc Tax Opr Inc</v>
          </cell>
          <cell r="K1063">
            <v>410.1</v>
          </cell>
          <cell r="L1063" t="str">
            <v>410.3 - Prov For Def Inc Tax Opr Inc State</v>
          </cell>
          <cell r="M1063" t="str">
            <v>Deferred Inc Taxes Net</v>
          </cell>
          <cell r="N1063" t="str">
            <v>Deferred Inc Taxes Net</v>
          </cell>
          <cell r="O1063" t="str">
            <v>DEFERRED INCOME TAXES (PPLTDT)</v>
          </cell>
          <cell r="P1063" t="str">
            <v>PPLTDT</v>
          </cell>
          <cell r="Q1063">
            <v>0</v>
          </cell>
        </row>
        <row r="1064">
          <cell r="A1064" t="str">
            <v>410108</v>
          </cell>
          <cell r="B1064" t="str">
            <v>DEF FED INC TAX-SPEC ITEM</v>
          </cell>
          <cell r="C1064" t="str">
            <v>P&amp;L</v>
          </cell>
          <cell r="D1064" t="str">
            <v>Open</v>
          </cell>
          <cell r="E1064">
            <v>41011</v>
          </cell>
          <cell r="F1064" t="str">
            <v>Prov def inc tax-util</v>
          </cell>
          <cell r="G1064" t="str">
            <v>Income Taxes</v>
          </cell>
          <cell r="H1064" t="str">
            <v>Deferred income tax provision</v>
          </cell>
          <cell r="I1064">
            <v>410.5</v>
          </cell>
          <cell r="J1064" t="str">
            <v>410.1 Prov For Def Inc Tax Opr Inc</v>
          </cell>
          <cell r="K1064">
            <v>410</v>
          </cell>
          <cell r="L1064" t="str">
            <v>410.5 - Def Fed Inc Tax Exp Opr Inc (Spec Items)</v>
          </cell>
          <cell r="M1064" t="str">
            <v>Deferred Inc Taxes Net</v>
          </cell>
          <cell r="N1064" t="str">
            <v>Deferred Inc Taxes Net</v>
          </cell>
          <cell r="O1064" t="str">
            <v>SPECIAL ITEMS - SWAPS (PPLSPC)</v>
          </cell>
          <cell r="P1064" t="str">
            <v>PPLSPC</v>
          </cell>
          <cell r="Q1064" t="str">
            <v>NEW 3/12</v>
          </cell>
        </row>
        <row r="1065">
          <cell r="A1065" t="str">
            <v>410109</v>
          </cell>
          <cell r="B1065" t="str">
            <v>DEF ST INC TAX-SPEC ITEM</v>
          </cell>
          <cell r="C1065" t="str">
            <v>P&amp;L</v>
          </cell>
          <cell r="D1065" t="str">
            <v>Open</v>
          </cell>
          <cell r="E1065">
            <v>41014</v>
          </cell>
          <cell r="F1065" t="str">
            <v>Def Inc Tax-Reg-State</v>
          </cell>
          <cell r="G1065" t="str">
            <v>Income Taxes</v>
          </cell>
          <cell r="H1065" t="str">
            <v>Deferred income tax provision</v>
          </cell>
          <cell r="I1065">
            <v>410.6</v>
          </cell>
          <cell r="J1065" t="str">
            <v>410.1 Prov For Def Inc Tax Opr Inc</v>
          </cell>
          <cell r="K1065">
            <v>410.3</v>
          </cell>
          <cell r="L1065" t="str">
            <v>410.6 - Def State Inc Tax Exp Opr Inc (Spec Items)</v>
          </cell>
          <cell r="M1065" t="str">
            <v>Deferred Inc Taxes Net</v>
          </cell>
          <cell r="N1065" t="str">
            <v>Deferred Inc Taxes Net</v>
          </cell>
          <cell r="O1065" t="str">
            <v>SPECIAL ITEMS - SWAPS (PPLSPC)</v>
          </cell>
          <cell r="P1065" t="str">
            <v>PPLSPC</v>
          </cell>
          <cell r="Q1065" t="str">
            <v>NEW 3/12</v>
          </cell>
        </row>
        <row r="1066">
          <cell r="A1066" t="str">
            <v>410203</v>
          </cell>
          <cell r="B1066" t="str">
            <v>DEF FEDERAL INC TX</v>
          </cell>
          <cell r="C1066" t="str">
            <v>P&amp;L</v>
          </cell>
          <cell r="D1066" t="str">
            <v>Open</v>
          </cell>
          <cell r="E1066">
            <v>41021</v>
          </cell>
          <cell r="F1066" t="str">
            <v>Prov def inc tax-oth</v>
          </cell>
          <cell r="G1066" t="str">
            <v>Income Taxes</v>
          </cell>
          <cell r="H1066" t="str">
            <v>Deferred income tax provision</v>
          </cell>
          <cell r="I1066">
            <v>410.2</v>
          </cell>
          <cell r="J1066" t="str">
            <v>410.2 - Prov For Def Inc Tax Other Inc &amp; Ded</v>
          </cell>
          <cell r="K1066">
            <v>410.2</v>
          </cell>
          <cell r="L1066" t="str">
            <v>410.2 - Prov For Fed Def Inc Tax Other Inc &amp; Ded</v>
          </cell>
          <cell r="M1066" t="str">
            <v>Other Income Less Deductions</v>
          </cell>
          <cell r="N1066" t="str">
            <v>Other Income Less Deductions</v>
          </cell>
          <cell r="O1066" t="str">
            <v>DEFERRED INCOME TAXES (PPLTDT)</v>
          </cell>
          <cell r="P1066" t="str">
            <v>PPLTDT</v>
          </cell>
          <cell r="Q1066">
            <v>0</v>
          </cell>
        </row>
        <row r="1067">
          <cell r="A1067" t="str">
            <v>410204</v>
          </cell>
          <cell r="B1067" t="str">
            <v>DEF STATE INC TAX</v>
          </cell>
          <cell r="C1067" t="str">
            <v>P&amp;L</v>
          </cell>
          <cell r="D1067" t="str">
            <v>Open</v>
          </cell>
          <cell r="E1067">
            <v>41024</v>
          </cell>
          <cell r="F1067" t="str">
            <v>Def Inc Tax-Othr-Reg-State</v>
          </cell>
          <cell r="G1067" t="str">
            <v>Income Taxes</v>
          </cell>
          <cell r="H1067" t="str">
            <v>Deferred income tax provision</v>
          </cell>
          <cell r="I1067">
            <v>410.4</v>
          </cell>
          <cell r="J1067" t="str">
            <v>410.2 - Prov For Def Inc Tax Other Inc &amp; Ded</v>
          </cell>
          <cell r="K1067">
            <v>410.2</v>
          </cell>
          <cell r="L1067" t="str">
            <v>410.4 - Prov For State Def Inc Tax Other Inc &amp; Ded</v>
          </cell>
          <cell r="M1067" t="str">
            <v>Other Income Less Deductions</v>
          </cell>
          <cell r="N1067" t="str">
            <v>Other Income Less Deductions</v>
          </cell>
          <cell r="O1067" t="str">
            <v>DEFERRED INCOME TAXES (PPLTDT)</v>
          </cell>
          <cell r="P1067" t="str">
            <v>PPLTDT</v>
          </cell>
          <cell r="Q1067">
            <v>0</v>
          </cell>
        </row>
        <row r="1068">
          <cell r="A1068" t="str">
            <v>410211</v>
          </cell>
          <cell r="B1068" t="str">
            <v>FED INC TAX DEF-GAIN ON SALE DISCO</v>
          </cell>
          <cell r="C1068" t="str">
            <v>P&amp;L</v>
          </cell>
          <cell r="D1068" t="str">
            <v>Open</v>
          </cell>
          <cell r="E1068">
            <v>40932</v>
          </cell>
          <cell r="F1068" t="str">
            <v>DEF INC TX-DEBIT-EXTRAORDINARY</v>
          </cell>
          <cell r="G1068" t="str">
            <v>Extraordinary Item, net of income taxes</v>
          </cell>
          <cell r="H1068" t="str">
            <v>Loss on disp of disc operations - tax</v>
          </cell>
          <cell r="I1068">
            <v>950</v>
          </cell>
          <cell r="J1068" t="str">
            <v>433 - Discontinued Ops</v>
          </cell>
          <cell r="K1068">
            <v>433</v>
          </cell>
          <cell r="L1068" t="str">
            <v>950 - Discontinued Ops</v>
          </cell>
          <cell r="M1068" t="str">
            <v>Discontinued Ops</v>
          </cell>
          <cell r="N1068" t="str">
            <v>Discontinued Ops</v>
          </cell>
          <cell r="O1068" t="str">
            <v>DISCONTINUED OPERATIONS (PPLDDO)</v>
          </cell>
          <cell r="P1068" t="str">
            <v>PPLDDO</v>
          </cell>
          <cell r="Q1068">
            <v>0</v>
          </cell>
        </row>
        <row r="1069">
          <cell r="A1069" t="str">
            <v>410212</v>
          </cell>
          <cell r="B1069" t="str">
            <v>STATE INC TAX DEF-GAIN ON SALE DISCO</v>
          </cell>
          <cell r="C1069" t="str">
            <v>P&amp;L</v>
          </cell>
          <cell r="D1069" t="str">
            <v>Open</v>
          </cell>
          <cell r="E1069">
            <v>40935</v>
          </cell>
          <cell r="F1069" t="str">
            <v>DEF INC TX-DR-EXTRAORD-REG-ST</v>
          </cell>
          <cell r="G1069" t="str">
            <v>Extraordinary Item, net of income taxes</v>
          </cell>
          <cell r="H1069" t="str">
            <v>Loss on disp of disc operations - tax</v>
          </cell>
          <cell r="I1069">
            <v>950</v>
          </cell>
          <cell r="J1069" t="str">
            <v>433 - Discontinued Ops</v>
          </cell>
          <cell r="K1069">
            <v>433</v>
          </cell>
          <cell r="L1069" t="str">
            <v>950 - Discontinued Ops</v>
          </cell>
          <cell r="M1069" t="str">
            <v>Discontinued Ops</v>
          </cell>
          <cell r="N1069" t="str">
            <v>Discontinued Ops</v>
          </cell>
          <cell r="O1069" t="str">
            <v>DISCONTINUED OPERATIONS (PPLDDO)</v>
          </cell>
          <cell r="P1069" t="str">
            <v>PPLDDO</v>
          </cell>
          <cell r="Q1069">
            <v>0</v>
          </cell>
        </row>
        <row r="1070">
          <cell r="A1070" t="str">
            <v>411101</v>
          </cell>
          <cell r="B1070" t="str">
            <v>FED INC TX DEF-CR-OP</v>
          </cell>
          <cell r="C1070" t="str">
            <v>P&amp;L</v>
          </cell>
          <cell r="D1070" t="str">
            <v>Open</v>
          </cell>
          <cell r="E1070">
            <v>41111</v>
          </cell>
          <cell r="F1070" t="str">
            <v>Prov def inc tax cr-util</v>
          </cell>
          <cell r="G1070" t="str">
            <v>Income Taxes</v>
          </cell>
          <cell r="H1070" t="str">
            <v>Deferred income tax provision</v>
          </cell>
          <cell r="I1070">
            <v>410</v>
          </cell>
          <cell r="J1070" t="str">
            <v>411.1 Prov For Def Inc Tax CR Opr Inc</v>
          </cell>
          <cell r="K1070">
            <v>410</v>
          </cell>
          <cell r="L1070" t="str">
            <v>410 - Prov For Def Inc Tax Opr Inc Federal</v>
          </cell>
          <cell r="M1070" t="str">
            <v>Deferred Inc Taxes Net</v>
          </cell>
          <cell r="N1070" t="str">
            <v>Deferred Inc Taxes Net</v>
          </cell>
          <cell r="O1070" t="str">
            <v>DEFERRED INCOME TAXES (PPLTDT)</v>
          </cell>
          <cell r="P1070" t="str">
            <v>PPLTDT</v>
          </cell>
          <cell r="Q1070">
            <v>0</v>
          </cell>
        </row>
        <row r="1071">
          <cell r="A1071" t="str">
            <v>411102</v>
          </cell>
          <cell r="B1071" t="str">
            <v>ST INC TAX DEF-CR-OP</v>
          </cell>
          <cell r="C1071" t="str">
            <v>P&amp;L</v>
          </cell>
          <cell r="D1071" t="str">
            <v>Open</v>
          </cell>
          <cell r="E1071">
            <v>41114</v>
          </cell>
          <cell r="F1071" t="str">
            <v>Def Inc Tax-Cr-Reg-State</v>
          </cell>
          <cell r="G1071" t="str">
            <v>Income Taxes</v>
          </cell>
          <cell r="H1071" t="str">
            <v>Deferred income tax provision</v>
          </cell>
          <cell r="I1071">
            <v>410.3</v>
          </cell>
          <cell r="J1071" t="str">
            <v>411.1 Prov For Def Inc Tax CR Opr Inc</v>
          </cell>
          <cell r="K1071">
            <v>410</v>
          </cell>
          <cell r="L1071" t="str">
            <v>410.3 - Prov For Def Inc Tax Opr Inc State</v>
          </cell>
          <cell r="M1071" t="str">
            <v>Deferred Inc Taxes Net</v>
          </cell>
          <cell r="N1071" t="str">
            <v>Deferred Inc Taxes Net</v>
          </cell>
          <cell r="O1071" t="str">
            <v>DEFERRED INCOME TAXES (PPLTDT)</v>
          </cell>
          <cell r="P1071" t="str">
            <v>PPLTDT</v>
          </cell>
          <cell r="Q1071">
            <v>0</v>
          </cell>
        </row>
        <row r="1072">
          <cell r="A1072" t="str">
            <v>411106</v>
          </cell>
          <cell r="B1072" t="str">
            <v>FED INC TX DEF-CR-WKE OPR</v>
          </cell>
          <cell r="C1072" t="str">
            <v>P&amp;L</v>
          </cell>
          <cell r="D1072" t="str">
            <v>Open</v>
          </cell>
          <cell r="E1072">
            <v>41111</v>
          </cell>
          <cell r="F1072" t="str">
            <v>Prov def inc tax cr-util</v>
          </cell>
          <cell r="G1072" t="str">
            <v>Income Taxes</v>
          </cell>
          <cell r="H1072" t="str">
            <v>Deferred income tax provision</v>
          </cell>
          <cell r="I1072">
            <v>410</v>
          </cell>
          <cell r="J1072" t="str">
            <v>411.1 Prov For Def Inc Tax CR Opr Inc</v>
          </cell>
          <cell r="K1072">
            <v>410</v>
          </cell>
          <cell r="L1072" t="str">
            <v>410 - Prov For Def Inc Tax Opr Inc Federal</v>
          </cell>
          <cell r="M1072" t="str">
            <v>Deferred Inc Taxes Net</v>
          </cell>
          <cell r="N1072" t="str">
            <v>Deferred Inc Taxes Net</v>
          </cell>
          <cell r="O1072" t="str">
            <v>DEFERRED INCOME TAXES (PPLTDT)</v>
          </cell>
          <cell r="P1072" t="str">
            <v>PPLTDT</v>
          </cell>
          <cell r="Q1072">
            <v>0</v>
          </cell>
        </row>
        <row r="1073">
          <cell r="A1073" t="str">
            <v>411107</v>
          </cell>
          <cell r="B1073" t="str">
            <v>ST INC TAX DEF-CR-WKE OPR</v>
          </cell>
          <cell r="C1073" t="str">
            <v>P&amp;L</v>
          </cell>
          <cell r="D1073" t="str">
            <v>Open</v>
          </cell>
          <cell r="E1073">
            <v>41114</v>
          </cell>
          <cell r="F1073" t="str">
            <v>Def Inc Tax-Cr-Reg-State</v>
          </cell>
          <cell r="G1073" t="str">
            <v>Income Taxes</v>
          </cell>
          <cell r="H1073" t="str">
            <v>Deferred income tax provision</v>
          </cell>
          <cell r="I1073">
            <v>410.3</v>
          </cell>
          <cell r="J1073" t="str">
            <v>411.1 Prov For Def Inc Tax CR Opr Inc</v>
          </cell>
          <cell r="K1073">
            <v>410</v>
          </cell>
          <cell r="L1073" t="str">
            <v>410.3 - Prov For Def Inc Tax Opr Inc State</v>
          </cell>
          <cell r="M1073" t="str">
            <v>Deferred Inc Taxes Net</v>
          </cell>
          <cell r="N1073" t="str">
            <v>Deferred Inc Taxes Net</v>
          </cell>
          <cell r="O1073" t="str">
            <v>DEFERRED INCOME TAXES (PPLTDT)</v>
          </cell>
          <cell r="P1073" t="str">
            <v>PPLTDT</v>
          </cell>
          <cell r="Q1073">
            <v>0</v>
          </cell>
        </row>
        <row r="1074">
          <cell r="A1074" t="str">
            <v>411108</v>
          </cell>
          <cell r="B1074" t="str">
            <v>FED INC TX DEF-CR-SPEC ITEM</v>
          </cell>
          <cell r="C1074" t="str">
            <v>P&amp;L</v>
          </cell>
          <cell r="D1074" t="str">
            <v>Open</v>
          </cell>
          <cell r="E1074">
            <v>41111</v>
          </cell>
          <cell r="F1074" t="str">
            <v>Prov def inc tax cr-util</v>
          </cell>
          <cell r="G1074" t="str">
            <v>Income Taxes</v>
          </cell>
          <cell r="H1074" t="str">
            <v>Deferred income tax provision</v>
          </cell>
          <cell r="I1074">
            <v>410.5</v>
          </cell>
          <cell r="J1074" t="str">
            <v>411.1 Prov For Def Inc Tax CR Opr Inc</v>
          </cell>
          <cell r="K1074">
            <v>410</v>
          </cell>
          <cell r="L1074" t="str">
            <v>410.5 - Def Fed Inc Tax Exp Opr Inc (Spec Items)</v>
          </cell>
          <cell r="M1074" t="str">
            <v>Deferred Inc Taxes Net</v>
          </cell>
          <cell r="N1074" t="str">
            <v>Deferred Inc Taxes Net</v>
          </cell>
          <cell r="O1074" t="str">
            <v>SPECIAL ITEMS - SWAPS (PPLSPC)</v>
          </cell>
          <cell r="P1074" t="str">
            <v>PPLSPC</v>
          </cell>
          <cell r="Q1074" t="str">
            <v>NEW 3/12</v>
          </cell>
        </row>
        <row r="1075">
          <cell r="A1075" t="str">
            <v>411109</v>
          </cell>
          <cell r="B1075" t="str">
            <v>ST INC TAX DEF-CR-SPEC ITEM</v>
          </cell>
          <cell r="C1075" t="str">
            <v>P&amp;L</v>
          </cell>
          <cell r="D1075" t="str">
            <v>Open</v>
          </cell>
          <cell r="E1075">
            <v>41114</v>
          </cell>
          <cell r="F1075" t="str">
            <v>Def Inc Tax-Cr-Reg-State</v>
          </cell>
          <cell r="G1075" t="str">
            <v>Income Taxes</v>
          </cell>
          <cell r="H1075" t="str">
            <v>Deferred income tax provision</v>
          </cell>
          <cell r="I1075">
            <v>410.6</v>
          </cell>
          <cell r="J1075" t="str">
            <v>410.1 Prov For Def Inc Tax Opr Inc</v>
          </cell>
          <cell r="K1075">
            <v>410.3</v>
          </cell>
          <cell r="L1075" t="str">
            <v>410.6 - Def State Inc Tax Exp Opr Inc (Spec Items)</v>
          </cell>
          <cell r="M1075" t="str">
            <v>Deferred Inc Taxes Net</v>
          </cell>
          <cell r="N1075" t="str">
            <v>Deferred Inc Taxes Net</v>
          </cell>
          <cell r="O1075" t="str">
            <v>SPECIAL ITEMS - SWAPS (PPLSPC)</v>
          </cell>
          <cell r="P1075" t="str">
            <v>PPLSPC</v>
          </cell>
          <cell r="Q1075" t="str">
            <v>NEW 3/12</v>
          </cell>
        </row>
        <row r="1076">
          <cell r="A1076" t="str">
            <v>411150</v>
          </cell>
          <cell r="B1076" t="str">
            <v>ACCRETION EXPENSE - GENERATION</v>
          </cell>
          <cell r="C1076" t="str">
            <v>P&amp;L</v>
          </cell>
          <cell r="D1076" t="str">
            <v>Open</v>
          </cell>
          <cell r="E1076">
            <v>40310</v>
          </cell>
          <cell r="F1076" t="str">
            <v>ARO Depreciation Expense</v>
          </cell>
          <cell r="G1076" t="str">
            <v>Depreciation</v>
          </cell>
          <cell r="H1076" t="str">
            <v>Depreciation, accretion, and amort expense</v>
          </cell>
          <cell r="I1076">
            <v>412</v>
          </cell>
          <cell r="J1076" t="str">
            <v>412 - Accretion Expense</v>
          </cell>
          <cell r="K1076">
            <v>412</v>
          </cell>
          <cell r="L1076" t="str">
            <v>412 - Accretion Expense</v>
          </cell>
          <cell r="M1076" t="str">
            <v>Accretion Expense</v>
          </cell>
          <cell r="N1076" t="str">
            <v>Accretion Expense</v>
          </cell>
          <cell r="O1076" t="str">
            <v>ACCRETION EXPENSE (PPLIAC)</v>
          </cell>
          <cell r="P1076" t="str">
            <v>PPLIAC</v>
          </cell>
          <cell r="Q1076">
            <v>0</v>
          </cell>
        </row>
        <row r="1077">
          <cell r="A1077" t="str">
            <v>411151</v>
          </cell>
          <cell r="B1077" t="str">
            <v>ACCRETION EXPENSE - TRANSMISSION</v>
          </cell>
          <cell r="C1077" t="str">
            <v>P&amp;L</v>
          </cell>
          <cell r="D1077" t="str">
            <v>Open</v>
          </cell>
          <cell r="E1077">
            <v>40310</v>
          </cell>
          <cell r="F1077" t="str">
            <v>ARO Depreciation Expense</v>
          </cell>
          <cell r="G1077" t="str">
            <v>Depreciation</v>
          </cell>
          <cell r="H1077" t="str">
            <v>Depreciation, accretion, and amort expense</v>
          </cell>
          <cell r="I1077">
            <v>412</v>
          </cell>
          <cell r="J1077" t="str">
            <v>412 - Accretion Expense</v>
          </cell>
          <cell r="K1077">
            <v>412</v>
          </cell>
          <cell r="L1077" t="str">
            <v>412 - Accretion Expense</v>
          </cell>
          <cell r="M1077" t="str">
            <v>Accretion Expense</v>
          </cell>
          <cell r="N1077" t="str">
            <v>Accretion Expense</v>
          </cell>
          <cell r="O1077" t="str">
            <v>ACCRETION EXPENSE (PPLIAC)</v>
          </cell>
          <cell r="P1077" t="str">
            <v>PPLIAC</v>
          </cell>
          <cell r="Q1077">
            <v>0</v>
          </cell>
        </row>
        <row r="1078">
          <cell r="A1078" t="str">
            <v>411155</v>
          </cell>
          <cell r="B1078" t="str">
            <v>ACCRETION EXPENSE - DISTRIBUTION</v>
          </cell>
          <cell r="C1078" t="str">
            <v>P&amp;L</v>
          </cell>
          <cell r="D1078" t="str">
            <v>Open</v>
          </cell>
          <cell r="E1078">
            <v>40310</v>
          </cell>
          <cell r="F1078" t="str">
            <v>ARO Depreciation Expense</v>
          </cell>
          <cell r="G1078" t="str">
            <v>Depreciation</v>
          </cell>
          <cell r="H1078" t="str">
            <v>Depreciation, accretion, and amort expense</v>
          </cell>
          <cell r="I1078">
            <v>412</v>
          </cell>
          <cell r="J1078" t="str">
            <v>412 - Accretion Expense</v>
          </cell>
          <cell r="K1078">
            <v>412</v>
          </cell>
          <cell r="L1078" t="str">
            <v>412 - Accretion Expense</v>
          </cell>
          <cell r="M1078" t="str">
            <v>Accretion Expense</v>
          </cell>
          <cell r="N1078" t="str">
            <v>Accretion Expense</v>
          </cell>
          <cell r="O1078" t="str">
            <v>ACCRETION EXPENSE (PPLIAC)</v>
          </cell>
          <cell r="P1078" t="str">
            <v>PPLIAC</v>
          </cell>
          <cell r="Q1078">
            <v>0</v>
          </cell>
        </row>
        <row r="1079">
          <cell r="A1079" t="str">
            <v>411156</v>
          </cell>
          <cell r="B1079" t="str">
            <v>ACCRETION EXPENSE - GAS</v>
          </cell>
          <cell r="C1079" t="str">
            <v>P&amp;L</v>
          </cell>
          <cell r="D1079" t="str">
            <v>Open</v>
          </cell>
          <cell r="E1079">
            <v>40310</v>
          </cell>
          <cell r="F1079" t="str">
            <v>ARO Depreciation Expense</v>
          </cell>
          <cell r="G1079" t="str">
            <v>Depreciation</v>
          </cell>
          <cell r="H1079" t="str">
            <v>Depreciation, accretion, and amort expense</v>
          </cell>
          <cell r="I1079">
            <v>412</v>
          </cell>
          <cell r="J1079" t="str">
            <v>412 - Accretion Expense</v>
          </cell>
          <cell r="K1079">
            <v>412</v>
          </cell>
          <cell r="L1079" t="str">
            <v>412 - Accretion Expense</v>
          </cell>
          <cell r="M1079" t="str">
            <v>Accretion Expense</v>
          </cell>
          <cell r="N1079" t="str">
            <v>Accretion Expense</v>
          </cell>
          <cell r="O1079" t="str">
            <v>ACCRETION EXPENSE (PPLIAC)</v>
          </cell>
          <cell r="P1079" t="str">
            <v>PPLIAC</v>
          </cell>
          <cell r="Q1079">
            <v>0</v>
          </cell>
        </row>
        <row r="1080">
          <cell r="A1080" t="str">
            <v>411157</v>
          </cell>
          <cell r="B1080" t="str">
            <v>ACCRETION EXPENSE - COMMON</v>
          </cell>
          <cell r="C1080" t="str">
            <v>P&amp;L</v>
          </cell>
          <cell r="D1080" t="str">
            <v>Open</v>
          </cell>
          <cell r="E1080">
            <v>40310</v>
          </cell>
          <cell r="F1080" t="str">
            <v>ARO Depreciation Expense</v>
          </cell>
          <cell r="G1080" t="str">
            <v>Depreciation</v>
          </cell>
          <cell r="H1080" t="str">
            <v>Depreciation, accretion, and amort expense</v>
          </cell>
          <cell r="I1080">
            <v>412</v>
          </cell>
          <cell r="J1080" t="str">
            <v>412 - Accretion Expense</v>
          </cell>
          <cell r="K1080">
            <v>412</v>
          </cell>
          <cell r="L1080" t="str">
            <v>412 - Accretion Expense</v>
          </cell>
          <cell r="M1080" t="str">
            <v>Accretion Expense</v>
          </cell>
          <cell r="N1080" t="str">
            <v>Accretion Expense</v>
          </cell>
          <cell r="O1080" t="str">
            <v>ACCRETION EXPENSE (PPLIAC)</v>
          </cell>
          <cell r="P1080" t="str">
            <v>PPLIAC</v>
          </cell>
          <cell r="Q1080">
            <v>0</v>
          </cell>
        </row>
        <row r="1081">
          <cell r="A1081" t="str">
            <v>411201</v>
          </cell>
          <cell r="B1081" t="str">
            <v>FD INC TX DEF-CR-OTH</v>
          </cell>
          <cell r="C1081" t="str">
            <v>P&amp;L</v>
          </cell>
          <cell r="D1081" t="str">
            <v>Open</v>
          </cell>
          <cell r="E1081">
            <v>41121</v>
          </cell>
          <cell r="F1081" t="str">
            <v>Prov def inc tax cr-oth</v>
          </cell>
          <cell r="G1081" t="str">
            <v>Income Taxes</v>
          </cell>
          <cell r="H1081" t="str">
            <v>Deferred income tax provision</v>
          </cell>
          <cell r="I1081">
            <v>410.2</v>
          </cell>
          <cell r="J1081" t="str">
            <v>410.2 - Prov For Def Inc Tax Other Inc &amp; Ded</v>
          </cell>
          <cell r="K1081">
            <v>411.2</v>
          </cell>
          <cell r="L1081" t="str">
            <v>410.2 - Prov For Fed Def Inc Tax Other Inc &amp; Ded</v>
          </cell>
          <cell r="M1081" t="str">
            <v>Other Income Less Deductions</v>
          </cell>
          <cell r="N1081" t="str">
            <v>Other Income Less Deductions</v>
          </cell>
          <cell r="O1081" t="str">
            <v>DEFERRED INCOME TAXES (PPLTDT)</v>
          </cell>
          <cell r="P1081" t="str">
            <v>PPLTDT</v>
          </cell>
          <cell r="Q1081">
            <v>0</v>
          </cell>
        </row>
        <row r="1082">
          <cell r="A1082" t="str">
            <v>411202</v>
          </cell>
          <cell r="B1082" t="str">
            <v>ST INC TX DEF-CR-OTH</v>
          </cell>
          <cell r="C1082" t="str">
            <v>P&amp;L</v>
          </cell>
          <cell r="D1082" t="str">
            <v>Open</v>
          </cell>
          <cell r="E1082">
            <v>41124</v>
          </cell>
          <cell r="F1082" t="str">
            <v>Def Inc Tax Cr-Othr-Reg-State</v>
          </cell>
          <cell r="G1082" t="str">
            <v>Income Taxes</v>
          </cell>
          <cell r="H1082" t="str">
            <v>Deferred income tax provision</v>
          </cell>
          <cell r="I1082">
            <v>410.4</v>
          </cell>
          <cell r="J1082" t="str">
            <v>411.2 - Prov For Deferred Inc Tax Cr Other Inc &amp; Ded</v>
          </cell>
          <cell r="K1082">
            <v>410.2</v>
          </cell>
          <cell r="L1082" t="str">
            <v>410.4 - Prov For State Def Inc Tax Other Inc &amp; Ded</v>
          </cell>
          <cell r="M1082" t="str">
            <v>Other Income Less Deductions</v>
          </cell>
          <cell r="N1082" t="str">
            <v>Other Income Less Deductions</v>
          </cell>
          <cell r="O1082" t="str">
            <v>DEFERRED INCOME TAXES (PPLTDT)</v>
          </cell>
          <cell r="P1082" t="str">
            <v>PPLTDT</v>
          </cell>
          <cell r="Q1082">
            <v>0</v>
          </cell>
        </row>
        <row r="1083">
          <cell r="A1083" t="str">
            <v>411211</v>
          </cell>
          <cell r="B1083" t="str">
            <v>FED INC TAX DEF-GAIN ON SALE DISCO-CREDIT</v>
          </cell>
          <cell r="C1083" t="str">
            <v>P&amp;L</v>
          </cell>
          <cell r="D1083" t="str">
            <v>Open</v>
          </cell>
          <cell r="E1083">
            <v>40933</v>
          </cell>
          <cell r="F1083" t="str">
            <v>DEF INC TX-CREDIT-EXTRAORDINAR</v>
          </cell>
          <cell r="G1083" t="str">
            <v>Extraordinary Item, net of income taxes</v>
          </cell>
          <cell r="H1083" t="str">
            <v>Loss on disp of disc operations - tax</v>
          </cell>
          <cell r="I1083">
            <v>950</v>
          </cell>
          <cell r="J1083" t="str">
            <v>433 - Discontinued Ops</v>
          </cell>
          <cell r="K1083">
            <v>433</v>
          </cell>
          <cell r="L1083" t="str">
            <v>950 - Discontinued Ops</v>
          </cell>
          <cell r="M1083" t="str">
            <v>Discontinued Ops</v>
          </cell>
          <cell r="N1083" t="str">
            <v>Discontinued Ops</v>
          </cell>
          <cell r="O1083" t="str">
            <v>DISCONTINUED OPERATIONS (PPLDDO)</v>
          </cell>
          <cell r="P1083" t="str">
            <v>PPLDDO</v>
          </cell>
          <cell r="Q1083">
            <v>0</v>
          </cell>
        </row>
        <row r="1084">
          <cell r="A1084" t="str">
            <v>411212</v>
          </cell>
          <cell r="B1084" t="str">
            <v>STATE INC TAX DEF-GAIN ON SALE DISCO-CREDIT</v>
          </cell>
          <cell r="C1084" t="str">
            <v>P&amp;L</v>
          </cell>
          <cell r="D1084" t="str">
            <v>Open</v>
          </cell>
          <cell r="E1084">
            <v>40936</v>
          </cell>
          <cell r="F1084" t="str">
            <v>DEF INC TX-CR-EXTRAORD-REG-ST</v>
          </cell>
          <cell r="G1084" t="str">
            <v>Extraordinary Item, net of income taxes</v>
          </cell>
          <cell r="H1084" t="str">
            <v>Loss on disp of disc operations - tax</v>
          </cell>
          <cell r="I1084">
            <v>950</v>
          </cell>
          <cell r="J1084" t="str">
            <v>433 - Discontinued Ops</v>
          </cell>
          <cell r="K1084">
            <v>433</v>
          </cell>
          <cell r="L1084" t="str">
            <v>950 - Discontinued Ops</v>
          </cell>
          <cell r="M1084" t="str">
            <v>Discontinued Ops</v>
          </cell>
          <cell r="N1084" t="str">
            <v>Discontinued Ops</v>
          </cell>
          <cell r="O1084" t="str">
            <v>DISCONTINUED OPERATIONS (PPLDDO)</v>
          </cell>
          <cell r="P1084" t="str">
            <v>PPLDDO</v>
          </cell>
          <cell r="Q1084">
            <v>0</v>
          </cell>
        </row>
        <row r="1085">
          <cell r="A1085" t="str">
            <v>411403</v>
          </cell>
          <cell r="B1085" t="str">
            <v>ITC DEFERRED</v>
          </cell>
          <cell r="C1085" t="str">
            <v>P&amp;L</v>
          </cell>
          <cell r="D1085" t="str">
            <v>Open</v>
          </cell>
          <cell r="E1085">
            <v>41141</v>
          </cell>
          <cell r="F1085" t="str">
            <v>Invest tax cr adj-util oper-df</v>
          </cell>
          <cell r="G1085" t="str">
            <v>Income Taxes</v>
          </cell>
          <cell r="H1085" t="str">
            <v>Deferred income tax provision</v>
          </cell>
          <cell r="I1085">
            <v>411.5</v>
          </cell>
          <cell r="J1085" t="str">
            <v>411.4 - Investment Tax Credit Adj</v>
          </cell>
          <cell r="K1085">
            <v>411.4</v>
          </cell>
          <cell r="L1085" t="str">
            <v>411.5 - Investment Tax Credit Adj</v>
          </cell>
          <cell r="M1085" t="str">
            <v>Amortization Investment Tax Credit</v>
          </cell>
          <cell r="N1085" t="str">
            <v>Amortization ITC</v>
          </cell>
          <cell r="O1085" t="str">
            <v>DEFERRED INCOME TAXES (PPLTDT)</v>
          </cell>
          <cell r="P1085" t="str">
            <v>PPLTDT</v>
          </cell>
          <cell r="Q1085">
            <v>0</v>
          </cell>
        </row>
        <row r="1086">
          <cell r="A1086" t="str">
            <v>411404</v>
          </cell>
          <cell r="B1086" t="str">
            <v>AMORTIZATION OF ITC</v>
          </cell>
          <cell r="C1086" t="str">
            <v>P&amp;L</v>
          </cell>
          <cell r="D1086" t="str">
            <v>Open</v>
          </cell>
          <cell r="E1086">
            <v>41141</v>
          </cell>
          <cell r="F1086" t="str">
            <v>Invest tax cr adj-util oper-df</v>
          </cell>
          <cell r="G1086" t="str">
            <v>Income Taxes</v>
          </cell>
          <cell r="H1086" t="str">
            <v>Deferred income tax provision</v>
          </cell>
          <cell r="I1086">
            <v>411.5</v>
          </cell>
          <cell r="J1086" t="str">
            <v>411.4 - Investment Tax Credit Adj</v>
          </cell>
          <cell r="K1086">
            <v>411.4</v>
          </cell>
          <cell r="L1086" t="str">
            <v>411.5 - Investment Tax Credit Adj</v>
          </cell>
          <cell r="M1086" t="str">
            <v>Amortization Investment Tax Credit</v>
          </cell>
          <cell r="N1086" t="str">
            <v>Amortization ITC</v>
          </cell>
          <cell r="O1086" t="str">
            <v>DEFERRED INCOME TAXES (PPLTDT)</v>
          </cell>
          <cell r="P1086" t="str">
            <v>PPLTDT</v>
          </cell>
          <cell r="Q1086">
            <v>0</v>
          </cell>
        </row>
        <row r="1087">
          <cell r="A1087" t="str">
            <v>411801</v>
          </cell>
          <cell r="B1087" t="str">
            <v>CLOSED 01/09 - GAIN-DISP OF ALLOW</v>
          </cell>
          <cell r="C1087" t="str">
            <v>P&amp;L</v>
          </cell>
          <cell r="D1087" t="str">
            <v>Closed</v>
          </cell>
          <cell r="E1087">
            <v>0</v>
          </cell>
          <cell r="F1087">
            <v>0</v>
          </cell>
          <cell r="G1087">
            <v>0</v>
          </cell>
          <cell r="H1087" t="str">
            <v>Deferred income tax provision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 t="str">
            <v>Gains, Losses Disposition Allowance</v>
          </cell>
          <cell r="O1087" t="str">
            <v>ECR - OTHER COST (PPLCEO)</v>
          </cell>
          <cell r="P1087" t="str">
            <v>PPLCEO</v>
          </cell>
          <cell r="Q1087">
            <v>0</v>
          </cell>
        </row>
        <row r="1088">
          <cell r="A1088" t="str">
            <v>411802</v>
          </cell>
          <cell r="B1088" t="str">
            <v>GAIN-DISP OF ALLOW</v>
          </cell>
          <cell r="C1088" t="str">
            <v>P&amp;L</v>
          </cell>
          <cell r="D1088" t="str">
            <v>Open</v>
          </cell>
          <cell r="E1088">
            <v>41180</v>
          </cell>
          <cell r="F1088" t="str">
            <v>Gain-disp emis allow</v>
          </cell>
          <cell r="G1088" t="str">
            <v>Other Operation Exp</v>
          </cell>
          <cell r="H1088" t="str">
            <v>Operation and maintenance expense</v>
          </cell>
          <cell r="I1088">
            <v>411.8</v>
          </cell>
          <cell r="J1088" t="str">
            <v>411.8 - Gains, Losses From Disposition Of Allowances</v>
          </cell>
          <cell r="K1088">
            <v>411.8</v>
          </cell>
          <cell r="L1088" t="str">
            <v>411.8 - Gains, Losses From Disposition Of Allowances</v>
          </cell>
          <cell r="M1088" t="str">
            <v>Loss (Gain) from Disp of Allow</v>
          </cell>
          <cell r="N1088" t="str">
            <v>Gains, Losses Disposition Allowance</v>
          </cell>
          <cell r="O1088" t="str">
            <v>ECR - OTHER COST (PPLCEO)</v>
          </cell>
          <cell r="P1088" t="str">
            <v>PPLCEO</v>
          </cell>
          <cell r="Q1088">
            <v>0</v>
          </cell>
        </row>
        <row r="1089">
          <cell r="A1089" t="str">
            <v>412001</v>
          </cell>
          <cell r="B1089" t="str">
            <v>SERVICE COMPANY CONSTRUCTION OR OTHER SERVICES EXP</v>
          </cell>
          <cell r="C1089" t="str">
            <v>P&amp;L</v>
          </cell>
          <cell r="D1089" t="str">
            <v>Open</v>
          </cell>
          <cell r="E1089">
            <v>41704</v>
          </cell>
          <cell r="F1089" t="str">
            <v>rev-nonutil ops-other</v>
          </cell>
          <cell r="G1089" t="str">
            <v>Other Income (Expense) - net</v>
          </cell>
          <cell r="H1089" t="str">
            <v>Other income (expense) - net</v>
          </cell>
          <cell r="I1089">
            <v>401.1</v>
          </cell>
          <cell r="J1089" t="str">
            <v>401 - Non Utility Operating Exp</v>
          </cell>
          <cell r="K1089">
            <v>401.1</v>
          </cell>
          <cell r="L1089" t="str">
            <v>401.1 - Non Utility Operating Exp (Other Inc &amp; Exp)</v>
          </cell>
          <cell r="M1089" t="str">
            <v>Other Income Less Deductions</v>
          </cell>
          <cell r="N1089" t="str">
            <v>Other Income Less Deductions</v>
          </cell>
          <cell r="O1089" t="str">
            <v>OTHER INCOME (PPLOOI)</v>
          </cell>
          <cell r="P1089" t="str">
            <v>PPLOOI</v>
          </cell>
          <cell r="Q1089" t="str">
            <v>FRM PPL 92169 O&amp;M TO 41704 OTHER INC; trf 401.1 from O&amp;M to other income in Gaap Report</v>
          </cell>
        </row>
        <row r="1090">
          <cell r="A1090" t="str">
            <v>415001</v>
          </cell>
          <cell r="B1090" t="str">
            <v>REVENUE FROM CUSTOMER SERVICE LINES</v>
          </cell>
          <cell r="C1090" t="str">
            <v>P&amp;L</v>
          </cell>
          <cell r="D1090" t="str">
            <v>Open</v>
          </cell>
          <cell r="E1090">
            <v>41704</v>
          </cell>
          <cell r="F1090" t="str">
            <v>rev-nonutil ops-other</v>
          </cell>
          <cell r="G1090" t="str">
            <v>Other Income (Expense) - net</v>
          </cell>
          <cell r="H1090" t="str">
            <v>Other income (expense) - net</v>
          </cell>
          <cell r="I1090">
            <v>417</v>
          </cell>
          <cell r="J1090" t="str">
            <v>415 - Merc, Job And Contr Work Rev</v>
          </cell>
          <cell r="K1090">
            <v>415</v>
          </cell>
          <cell r="L1090" t="str">
            <v>417 - Merc, Job And Contr Work Rev</v>
          </cell>
          <cell r="M1090" t="str">
            <v>Other Income Less Deductions</v>
          </cell>
          <cell r="N1090" t="str">
            <v>Other Income Less Deductions</v>
          </cell>
          <cell r="O1090" t="str">
            <v>OTHER INCOME (PPLOOI)</v>
          </cell>
          <cell r="P1090" t="str">
            <v>PPLOOI</v>
          </cell>
          <cell r="Q1090" t="str">
            <v>FRM PPL 45600 UTIL REV TO 41704 OTHER INCOME; trf 417 frm Rev to Other Income in GAAP</v>
          </cell>
        </row>
        <row r="1091">
          <cell r="A1091" t="str">
            <v>415004</v>
          </cell>
          <cell r="B1091" t="str">
            <v>MERCHANDISE SALES</v>
          </cell>
          <cell r="C1091" t="str">
            <v>P&amp;L</v>
          </cell>
          <cell r="D1091" t="str">
            <v>Open</v>
          </cell>
          <cell r="E1091">
            <v>41704</v>
          </cell>
          <cell r="F1091" t="str">
            <v>rev-nonutil ops-other</v>
          </cell>
          <cell r="G1091" t="str">
            <v>Other Income (Expense) - net</v>
          </cell>
          <cell r="H1091" t="str">
            <v>Other income (expense) - net</v>
          </cell>
          <cell r="I1091">
            <v>417</v>
          </cell>
          <cell r="J1091" t="str">
            <v>415 - Merc, Job And Contr Work Rev</v>
          </cell>
          <cell r="K1091">
            <v>415</v>
          </cell>
          <cell r="L1091" t="str">
            <v>417 - Merc, Job And Contr Work Rev</v>
          </cell>
          <cell r="M1091" t="str">
            <v>Other Income Less Deductions</v>
          </cell>
          <cell r="N1091" t="str">
            <v>Other Income Less Deductions</v>
          </cell>
          <cell r="O1091" t="str">
            <v>OTHER INCOME (PPLOOI)</v>
          </cell>
          <cell r="P1091" t="str">
            <v>PPLOOI</v>
          </cell>
          <cell r="Q1091" t="str">
            <v>FRM PPL 45600 UTIL REV TO 41704 OTHER INCOME; trf 417 frm Rev to Other Income in GAAP</v>
          </cell>
        </row>
        <row r="1092">
          <cell r="A1092" t="str">
            <v>416001</v>
          </cell>
          <cell r="B1092" t="str">
            <v>EXPENSES FROM CUSTOMER SERVICE LINES</v>
          </cell>
          <cell r="C1092" t="str">
            <v>P&amp;L</v>
          </cell>
          <cell r="D1092" t="str">
            <v>Open</v>
          </cell>
          <cell r="E1092">
            <v>41712</v>
          </cell>
          <cell r="F1092" t="str">
            <v>EXP-NONUTIL OPS-GENERAL</v>
          </cell>
          <cell r="G1092" t="str">
            <v>Other Income (Expense) - net</v>
          </cell>
          <cell r="H1092" t="str">
            <v>Other income (expense) - net</v>
          </cell>
          <cell r="I1092">
            <v>416.1</v>
          </cell>
          <cell r="J1092" t="str">
            <v>416 - Merch, Job And Contr Work Exp</v>
          </cell>
          <cell r="K1092">
            <v>416</v>
          </cell>
          <cell r="L1092" t="str">
            <v>416.1 - Merch, Job And Contr Work Exp</v>
          </cell>
          <cell r="M1092" t="str">
            <v>Other Income Less Deductions</v>
          </cell>
          <cell r="N1092" t="str">
            <v>Other Income Less Deductions</v>
          </cell>
          <cell r="O1092" t="str">
            <v>OTHER EXPENSE (PPLOOE)</v>
          </cell>
          <cell r="P1092" t="str">
            <v>PPLOOE</v>
          </cell>
          <cell r="Q1092" t="str">
            <v>FRM PPL 91610 O&amp;M TO 41712 OTHER EXP; Trf 416.1 frm O&amp;M to Other expense</v>
          </cell>
        </row>
        <row r="1093">
          <cell r="A1093" t="str">
            <v>416004</v>
          </cell>
          <cell r="B1093" t="str">
            <v>MERCHANDISE COST OF SALES</v>
          </cell>
          <cell r="C1093" t="str">
            <v>P&amp;L</v>
          </cell>
          <cell r="D1093" t="str">
            <v>Open</v>
          </cell>
          <cell r="E1093">
            <v>41712</v>
          </cell>
          <cell r="F1093" t="str">
            <v>EXP-NONUTIL OPS-GENERAL</v>
          </cell>
          <cell r="G1093" t="str">
            <v>Other Income (Expense) - net</v>
          </cell>
          <cell r="H1093" t="str">
            <v>Other income (expense) - net</v>
          </cell>
          <cell r="I1093">
            <v>416.1</v>
          </cell>
          <cell r="J1093" t="str">
            <v>416 - Merch, Job And Contr Work Exp</v>
          </cell>
          <cell r="K1093">
            <v>416</v>
          </cell>
          <cell r="L1093" t="str">
            <v>416.1 - Merch, Job And Contr Work Exp</v>
          </cell>
          <cell r="M1093" t="str">
            <v>Other Income Less Deductions</v>
          </cell>
          <cell r="N1093" t="str">
            <v>Other Income Less Deductions</v>
          </cell>
          <cell r="O1093" t="str">
            <v>OTHER EXPENSE (PPLOOE)</v>
          </cell>
          <cell r="P1093" t="str">
            <v>PPLOOE</v>
          </cell>
          <cell r="Q1093" t="str">
            <v>FRM PPL 91610 O&amp;M TO 41712 OTHER EXP; Trf 416.1 frm O&amp;M to Other expense</v>
          </cell>
        </row>
        <row r="1094">
          <cell r="A1094" t="str">
            <v>417004</v>
          </cell>
          <cell r="B1094" t="str">
            <v>SERVICE CHARGE AND SUPERVISORY FEE - IMEA AND IMPA</v>
          </cell>
          <cell r="C1094" t="str">
            <v>P&amp;L</v>
          </cell>
          <cell r="D1094" t="str">
            <v>Open</v>
          </cell>
          <cell r="E1094">
            <v>42101</v>
          </cell>
          <cell r="F1094" t="str">
            <v>MISC NON-OPERATING INCOME</v>
          </cell>
          <cell r="G1094" t="str">
            <v>Other Income (Expense) - net</v>
          </cell>
          <cell r="H1094" t="str">
            <v>Other income (expense) - net</v>
          </cell>
          <cell r="I1094">
            <v>417.5</v>
          </cell>
          <cell r="J1094" t="str">
            <v>417 - Rev Non Utility Operations</v>
          </cell>
          <cell r="K1094">
            <v>417</v>
          </cell>
          <cell r="L1094" t="str">
            <v>417.5 - Rev Non Utility Operations</v>
          </cell>
          <cell r="M1094" t="str">
            <v>Other Income Less Deductions</v>
          </cell>
          <cell r="N1094" t="str">
            <v>Other Income Less Deductions</v>
          </cell>
          <cell r="O1094" t="str">
            <v>OTHER INCOME (PPLOOI)</v>
          </cell>
          <cell r="P1094" t="str">
            <v>PPLOOI</v>
          </cell>
          <cell r="Q1094" t="str">
            <v>FRM PPL 93029 O&amp;M TO 42101 OTHER EXPENSE; Trf 417.5 frm O&amp;M TO Other Income</v>
          </cell>
        </row>
        <row r="1095">
          <cell r="A1095" t="str">
            <v>417005</v>
          </cell>
          <cell r="B1095" t="str">
            <v>IMPA-WORKING CAPITAL</v>
          </cell>
          <cell r="C1095" t="str">
            <v>P&amp;L</v>
          </cell>
          <cell r="D1095" t="str">
            <v>Open</v>
          </cell>
          <cell r="E1095">
            <v>42101</v>
          </cell>
          <cell r="F1095" t="str">
            <v>MISC NON-OPERATING INCOME</v>
          </cell>
          <cell r="G1095" t="str">
            <v>Other Income (Expense) - net</v>
          </cell>
          <cell r="H1095" t="str">
            <v>Other income (expense) - net</v>
          </cell>
          <cell r="I1095">
            <v>417.5</v>
          </cell>
          <cell r="J1095" t="str">
            <v>417 - Rev Non Utility Operations</v>
          </cell>
          <cell r="K1095">
            <v>417</v>
          </cell>
          <cell r="L1095" t="str">
            <v>417.5 - Rev Non Utility Operations</v>
          </cell>
          <cell r="M1095" t="str">
            <v>Other Income Less Deductions</v>
          </cell>
          <cell r="N1095" t="str">
            <v>Other Income Less Deductions</v>
          </cell>
          <cell r="O1095" t="str">
            <v>OTHER INCOME (PPLOOI)</v>
          </cell>
          <cell r="P1095" t="str">
            <v>PPLOOI</v>
          </cell>
          <cell r="Q1095" t="str">
            <v>FRM PPL 93029 O&amp;M TO 42101 OTHER EXPENSE; Trf 417.5 frm O&amp;M TO Other Income</v>
          </cell>
        </row>
        <row r="1096">
          <cell r="A1096" t="str">
            <v>417006</v>
          </cell>
          <cell r="B1096" t="str">
            <v>IMEA-WORKING CAPITAL</v>
          </cell>
          <cell r="C1096" t="str">
            <v>P&amp;L</v>
          </cell>
          <cell r="D1096" t="str">
            <v>Open</v>
          </cell>
          <cell r="E1096">
            <v>42101</v>
          </cell>
          <cell r="F1096" t="str">
            <v>MISC NON-OPERATING INCOME</v>
          </cell>
          <cell r="G1096" t="str">
            <v>Other Income (Expense) - net</v>
          </cell>
          <cell r="H1096" t="str">
            <v>Other income (expense) - net</v>
          </cell>
          <cell r="I1096">
            <v>417.5</v>
          </cell>
          <cell r="J1096" t="str">
            <v>417 - Rev Non Utility Operations</v>
          </cell>
          <cell r="K1096">
            <v>417</v>
          </cell>
          <cell r="L1096" t="str">
            <v>417.5 - Rev Non Utility Operations</v>
          </cell>
          <cell r="M1096" t="str">
            <v>Other Income Less Deductions</v>
          </cell>
          <cell r="N1096" t="str">
            <v>Other Income Less Deductions</v>
          </cell>
          <cell r="O1096" t="str">
            <v>OTHER INCOME (PPLOOI)</v>
          </cell>
          <cell r="P1096" t="str">
            <v>PPLOOI</v>
          </cell>
          <cell r="Q1096" t="str">
            <v>FRM PPL 93029 O&amp;M TO 42101 OTHER EXPENSE; Trf 417.5 frm O&amp;M TO Other Income</v>
          </cell>
        </row>
        <row r="1097">
          <cell r="A1097" t="str">
            <v>417010</v>
          </cell>
          <cell r="B1097" t="str">
            <v>OTHER MISC REVENUES FROM NON-UTILITY OPERATIONS</v>
          </cell>
          <cell r="C1097" t="str">
            <v>P&amp;L</v>
          </cell>
          <cell r="D1097" t="str">
            <v>Open</v>
          </cell>
          <cell r="E1097">
            <v>41704</v>
          </cell>
          <cell r="F1097" t="str">
            <v>rev-nonutil ops-other</v>
          </cell>
          <cell r="G1097" t="str">
            <v>Other Income (Expense) - net</v>
          </cell>
          <cell r="H1097" t="str">
            <v>Other income (expense) - net</v>
          </cell>
          <cell r="I1097">
            <v>417.4</v>
          </cell>
          <cell r="J1097" t="str">
            <v>417 - Rev Non Utility Operations</v>
          </cell>
          <cell r="K1097">
            <v>417.1</v>
          </cell>
          <cell r="L1097" t="str">
            <v>417.4 - Rev Non Utility Operations</v>
          </cell>
          <cell r="M1097" t="str">
            <v>Other Income Less Deductions</v>
          </cell>
          <cell r="N1097" t="str">
            <v>Other Income Less Deductions</v>
          </cell>
          <cell r="O1097" t="str">
            <v>OTHER INCOME (PPLOOI)</v>
          </cell>
          <cell r="P1097" t="str">
            <v>PPLOOI</v>
          </cell>
          <cell r="Q1097">
            <v>0</v>
          </cell>
        </row>
        <row r="1098">
          <cell r="A1098" t="str">
            <v>417101</v>
          </cell>
          <cell r="B1098" t="str">
            <v>FUEL - (TC ALLOC ONLY)</v>
          </cell>
          <cell r="C1098" t="str">
            <v>P&amp;L</v>
          </cell>
          <cell r="D1098" t="str">
            <v>Open</v>
          </cell>
          <cell r="E1098">
            <v>42101</v>
          </cell>
          <cell r="F1098" t="str">
            <v>MISC NON-OPERATING INCOME</v>
          </cell>
          <cell r="G1098" t="str">
            <v>Other Income (Expense) - net</v>
          </cell>
          <cell r="H1098" t="str">
            <v>Other income (expense) - net</v>
          </cell>
          <cell r="I1098">
            <v>417.5</v>
          </cell>
          <cell r="J1098" t="str">
            <v>417 - Rev Non Utility Operations</v>
          </cell>
          <cell r="K1098">
            <v>417</v>
          </cell>
          <cell r="L1098" t="str">
            <v>417.5 - Rev Non Utility Operations</v>
          </cell>
          <cell r="M1098" t="str">
            <v>Other Income Less Deductions</v>
          </cell>
          <cell r="N1098" t="str">
            <v>Other Income Less Deductions</v>
          </cell>
          <cell r="O1098" t="str">
            <v>OTHER INCOME (PPLOOI)</v>
          </cell>
          <cell r="P1098" t="str">
            <v>PPLOOI</v>
          </cell>
          <cell r="Q1098" t="str">
            <v>FRM PPL 93029 O&amp;M TO 42101 OTHER EXPENSE; Trf 417.5 frm O&amp;M TO Other Income</v>
          </cell>
        </row>
        <row r="1099">
          <cell r="A1099" t="str">
            <v>417102</v>
          </cell>
          <cell r="B1099" t="str">
            <v>STEAM EXPENSES - (TC ALLOC ONLY)</v>
          </cell>
          <cell r="C1099" t="str">
            <v>P&amp;L</v>
          </cell>
          <cell r="D1099" t="str">
            <v>Open</v>
          </cell>
          <cell r="E1099">
            <v>42101</v>
          </cell>
          <cell r="F1099" t="str">
            <v>MISC NON-OPERATING INCOME</v>
          </cell>
          <cell r="G1099" t="str">
            <v>Other Income (Expense) - net</v>
          </cell>
          <cell r="H1099" t="str">
            <v>Other income (expense) - net</v>
          </cell>
          <cell r="I1099">
            <v>417.5</v>
          </cell>
          <cell r="J1099" t="str">
            <v>417 - Rev Non Utility Operations</v>
          </cell>
          <cell r="K1099">
            <v>417</v>
          </cell>
          <cell r="L1099" t="str">
            <v>417.5 - Rev Non Utility Operations</v>
          </cell>
          <cell r="M1099" t="str">
            <v>Other Income Less Deductions</v>
          </cell>
          <cell r="N1099" t="str">
            <v>Other Income Less Deductions</v>
          </cell>
          <cell r="O1099" t="str">
            <v>OTHER INCOME (PPLOOI)</v>
          </cell>
          <cell r="P1099" t="str">
            <v>PPLOOI</v>
          </cell>
          <cell r="Q1099" t="str">
            <v>FRM PPL 93029 O&amp;M TO 42101 OTHER EXPENSE; Trf 417.5 frm O&amp;M TO Other Income</v>
          </cell>
        </row>
        <row r="1100">
          <cell r="A1100" t="str">
            <v>417105</v>
          </cell>
          <cell r="B1100" t="str">
            <v>ELECTRIC EXPENSES - (TC ALLOC ONLY)</v>
          </cell>
          <cell r="C1100" t="str">
            <v>P&amp;L</v>
          </cell>
          <cell r="D1100" t="str">
            <v>Open</v>
          </cell>
          <cell r="E1100">
            <v>42101</v>
          </cell>
          <cell r="F1100" t="str">
            <v>MISC NON-OPERATING INCOME</v>
          </cell>
          <cell r="G1100" t="str">
            <v>Other Income (Expense) - net</v>
          </cell>
          <cell r="H1100" t="str">
            <v>Other income (expense) - net</v>
          </cell>
          <cell r="I1100">
            <v>417.5</v>
          </cell>
          <cell r="J1100" t="str">
            <v>417 - Rev Non Utility Operations</v>
          </cell>
          <cell r="K1100">
            <v>417</v>
          </cell>
          <cell r="L1100" t="str">
            <v>417.5 - Rev Non Utility Operations</v>
          </cell>
          <cell r="M1100" t="str">
            <v>Other Income Less Deductions</v>
          </cell>
          <cell r="N1100" t="str">
            <v>Other Income Less Deductions</v>
          </cell>
          <cell r="O1100" t="str">
            <v>OTHER INCOME (PPLOOI)</v>
          </cell>
          <cell r="P1100" t="str">
            <v>PPLOOI</v>
          </cell>
          <cell r="Q1100" t="str">
            <v>FRM PPL 93029 O&amp;M TO 42101 OTHER EXPENSE; Trf 417.5 frm O&amp;M TO Other Income</v>
          </cell>
        </row>
        <row r="1101">
          <cell r="A1101" t="str">
            <v>417106</v>
          </cell>
          <cell r="B1101" t="str">
            <v>MISC EXPENSES - (TC ALLOC ONLY)</v>
          </cell>
          <cell r="C1101" t="str">
            <v>P&amp;L</v>
          </cell>
          <cell r="D1101" t="str">
            <v>Open</v>
          </cell>
          <cell r="E1101">
            <v>42101</v>
          </cell>
          <cell r="F1101" t="str">
            <v>MISC NON-OPERATING INCOME</v>
          </cell>
          <cell r="G1101" t="str">
            <v>Other Income (Expense) - net</v>
          </cell>
          <cell r="H1101" t="str">
            <v>Other income (expense) - net</v>
          </cell>
          <cell r="I1101">
            <v>417.5</v>
          </cell>
          <cell r="J1101" t="str">
            <v>417 - Rev Non Utility Operations</v>
          </cell>
          <cell r="K1101">
            <v>417</v>
          </cell>
          <cell r="L1101" t="str">
            <v>417.5 - Rev Non Utility Operations</v>
          </cell>
          <cell r="M1101" t="str">
            <v>Other Income Less Deductions</v>
          </cell>
          <cell r="N1101" t="str">
            <v>Other Income Less Deductions</v>
          </cell>
          <cell r="O1101" t="str">
            <v>OTHER INCOME (PPLOOI)</v>
          </cell>
          <cell r="P1101" t="str">
            <v>PPLOOI</v>
          </cell>
          <cell r="Q1101" t="str">
            <v>FRM PPL 93029 O&amp;M TO 42101 OTHER EXPENSE; Trf 417.5 frm O&amp;M TO Other Income</v>
          </cell>
        </row>
        <row r="1102">
          <cell r="A1102" t="str">
            <v>417107</v>
          </cell>
          <cell r="B1102" t="str">
            <v>RENTS</v>
          </cell>
          <cell r="C1102" t="str">
            <v>P&amp;L</v>
          </cell>
          <cell r="D1102" t="str">
            <v>Open</v>
          </cell>
          <cell r="E1102">
            <v>41801</v>
          </cell>
          <cell r="F1102" t="str">
            <v>NON OPER RENTAL INC-RENTAL INC</v>
          </cell>
          <cell r="G1102" t="str">
            <v>Other Income (Expense) - net</v>
          </cell>
          <cell r="H1102" t="str">
            <v>Other income (expense) - net</v>
          </cell>
          <cell r="I1102">
            <v>417.5</v>
          </cell>
          <cell r="J1102" t="str">
            <v>417 - Rev Non Utility Operations</v>
          </cell>
          <cell r="K1102">
            <v>417</v>
          </cell>
          <cell r="L1102" t="str">
            <v>417.5 - Rev Non Utility Operations</v>
          </cell>
          <cell r="M1102" t="str">
            <v>Other Income Less Deductions</v>
          </cell>
          <cell r="N1102" t="str">
            <v>Other Income Less Deductions</v>
          </cell>
          <cell r="O1102" t="str">
            <v>OTHER INCOME (PPLOOI)</v>
          </cell>
          <cell r="P1102" t="str">
            <v>PPLOOI</v>
          </cell>
          <cell r="Q1102" t="str">
            <v>FRM PPL 93029 O&amp;M TO 42101 OTHER EXPENSE; Trf 417.5 frm O&amp;M TO Other Income</v>
          </cell>
        </row>
        <row r="1103">
          <cell r="A1103" t="str">
            <v>417108</v>
          </cell>
          <cell r="B1103" t="str">
            <v>OPERATION SUPERVISION / ENGR - (TC ALLOC ONLY)</v>
          </cell>
          <cell r="C1103" t="str">
            <v>P&amp;L</v>
          </cell>
          <cell r="D1103" t="str">
            <v>Open</v>
          </cell>
          <cell r="E1103">
            <v>42101</v>
          </cell>
          <cell r="F1103" t="str">
            <v>MISC NON-OPERATING INCOME</v>
          </cell>
          <cell r="G1103" t="str">
            <v>Other Income (Expense) - net</v>
          </cell>
          <cell r="H1103" t="str">
            <v>Other income (expense) - net</v>
          </cell>
          <cell r="I1103">
            <v>417.5</v>
          </cell>
          <cell r="J1103" t="str">
            <v>417 - Rev Non Utility Operations</v>
          </cell>
          <cell r="K1103">
            <v>417</v>
          </cell>
          <cell r="L1103" t="str">
            <v>417.5 - Rev Non Utility Operations</v>
          </cell>
          <cell r="M1103" t="str">
            <v>Other Income Less Deductions</v>
          </cell>
          <cell r="N1103" t="str">
            <v>Other Income Less Deductions</v>
          </cell>
          <cell r="O1103" t="str">
            <v>OTHER INCOME (PPLOOI)</v>
          </cell>
          <cell r="P1103" t="str">
            <v>PPLOOI</v>
          </cell>
          <cell r="Q1103" t="str">
            <v>FRM PPL 93029 O&amp;M TO 42101 OTHER EXPENSE; Trf 417.5 frm O&amp;M TO Other Income</v>
          </cell>
        </row>
        <row r="1104">
          <cell r="A1104" t="str">
            <v>417109</v>
          </cell>
          <cell r="B1104" t="str">
            <v>EMISSION ALLOWANCES - (TC ALLOC ONLY)</v>
          </cell>
          <cell r="C1104" t="str">
            <v>P&amp;L</v>
          </cell>
          <cell r="D1104" t="str">
            <v>Open</v>
          </cell>
          <cell r="E1104">
            <v>42101</v>
          </cell>
          <cell r="F1104" t="str">
            <v>MISC NON-OPERATING INCOME</v>
          </cell>
          <cell r="G1104" t="str">
            <v>Other Income (Expense) - net</v>
          </cell>
          <cell r="H1104" t="str">
            <v>Other income (expense) - net</v>
          </cell>
          <cell r="I1104">
            <v>417.5</v>
          </cell>
          <cell r="J1104" t="str">
            <v>417 - Rev Non Utility Operations</v>
          </cell>
          <cell r="K1104">
            <v>417</v>
          </cell>
          <cell r="L1104" t="str">
            <v>417.5 - Rev Non Utility Operations</v>
          </cell>
          <cell r="M1104" t="str">
            <v>Other Income Less Deductions</v>
          </cell>
          <cell r="N1104" t="str">
            <v>Other Income Less Deductions</v>
          </cell>
          <cell r="O1104" t="str">
            <v>OTHER INCOME (PPLOOI)</v>
          </cell>
          <cell r="P1104" t="str">
            <v>PPLOOI</v>
          </cell>
          <cell r="Q1104" t="str">
            <v>FRM PPL 93029 O&amp;M TO 42101 OTHER EXPENSE; Trf 417.5 frm O&amp;M TO Other Income</v>
          </cell>
        </row>
        <row r="1105">
          <cell r="A1105" t="str">
            <v>417110</v>
          </cell>
          <cell r="B1105" t="str">
            <v>MTCE SUPERVISION/ENG - (TC ALLOC ONLY)</v>
          </cell>
          <cell r="C1105" t="str">
            <v>P&amp;L</v>
          </cell>
          <cell r="D1105" t="str">
            <v>Open</v>
          </cell>
          <cell r="E1105">
            <v>42101</v>
          </cell>
          <cell r="F1105" t="str">
            <v>MISC NON-OPERATING INCOME</v>
          </cell>
          <cell r="G1105" t="str">
            <v>Other Income (Expense) - net</v>
          </cell>
          <cell r="H1105" t="str">
            <v>Other income (expense) - net</v>
          </cell>
          <cell r="I1105">
            <v>417.5</v>
          </cell>
          <cell r="J1105" t="str">
            <v>417 - Rev Non Utility Operations</v>
          </cell>
          <cell r="K1105">
            <v>417</v>
          </cell>
          <cell r="L1105" t="str">
            <v>417.5 - Rev Non Utility Operations</v>
          </cell>
          <cell r="M1105" t="str">
            <v>Other Income Less Deductions</v>
          </cell>
          <cell r="N1105" t="str">
            <v>Other Income Less Deductions</v>
          </cell>
          <cell r="O1105" t="str">
            <v>OTHER INCOME (PPLOOI)</v>
          </cell>
          <cell r="P1105" t="str">
            <v>PPLOOI</v>
          </cell>
          <cell r="Q1105" t="str">
            <v>FRM PPL 93029 O&amp;M TO 42101 OTHER EXPENSE; Trf 417.5 frm O&amp;M TO Other Income</v>
          </cell>
        </row>
        <row r="1106">
          <cell r="A1106" t="str">
            <v>417111</v>
          </cell>
          <cell r="B1106" t="str">
            <v>MTCE OF STRUCTURES - (TC ALLOC ONLY)</v>
          </cell>
          <cell r="C1106" t="str">
            <v>P&amp;L</v>
          </cell>
          <cell r="D1106" t="str">
            <v>Open</v>
          </cell>
          <cell r="E1106">
            <v>42101</v>
          </cell>
          <cell r="F1106" t="str">
            <v>MISC NON-OPERATING INCOME</v>
          </cell>
          <cell r="G1106" t="str">
            <v>Other Income (Expense) - net</v>
          </cell>
          <cell r="H1106" t="str">
            <v>Other income (expense) - net</v>
          </cell>
          <cell r="I1106">
            <v>417.5</v>
          </cell>
          <cell r="J1106" t="str">
            <v>417 - Rev Non Utility Operations</v>
          </cell>
          <cell r="K1106">
            <v>417</v>
          </cell>
          <cell r="L1106" t="str">
            <v>417.5 - Rev Non Utility Operations</v>
          </cell>
          <cell r="M1106" t="str">
            <v>Other Income Less Deductions</v>
          </cell>
          <cell r="N1106" t="str">
            <v>Other Income Less Deductions</v>
          </cell>
          <cell r="O1106" t="str">
            <v>OTHER INCOME (PPLOOI)</v>
          </cell>
          <cell r="P1106" t="str">
            <v>PPLOOI</v>
          </cell>
          <cell r="Q1106" t="str">
            <v>FRM PPL 93029 O&amp;M TO 42101 OTHER EXPENSE; Trf 417.5 frm O&amp;M TO Other Income</v>
          </cell>
        </row>
        <row r="1107">
          <cell r="A1107" t="str">
            <v>417112</v>
          </cell>
          <cell r="B1107" t="str">
            <v>MTCE OF BOILER PLANT - (TC ALLOC ONLY)</v>
          </cell>
          <cell r="C1107" t="str">
            <v>P&amp;L</v>
          </cell>
          <cell r="D1107" t="str">
            <v>Open</v>
          </cell>
          <cell r="E1107">
            <v>42101</v>
          </cell>
          <cell r="F1107" t="str">
            <v>MISC NON-OPERATING INCOME</v>
          </cell>
          <cell r="G1107" t="str">
            <v>Other Income (Expense) - net</v>
          </cell>
          <cell r="H1107" t="str">
            <v>Other income (expense) - net</v>
          </cell>
          <cell r="I1107">
            <v>417.5</v>
          </cell>
          <cell r="J1107" t="str">
            <v>417 - Rev Non Utility Operations</v>
          </cell>
          <cell r="K1107">
            <v>417</v>
          </cell>
          <cell r="L1107" t="str">
            <v>417.5 - Rev Non Utility Operations</v>
          </cell>
          <cell r="M1107" t="str">
            <v>Other Income Less Deductions</v>
          </cell>
          <cell r="N1107" t="str">
            <v>Other Income Less Deductions</v>
          </cell>
          <cell r="O1107" t="str">
            <v>OTHER INCOME (PPLOOI)</v>
          </cell>
          <cell r="P1107" t="str">
            <v>PPLOOI</v>
          </cell>
          <cell r="Q1107" t="str">
            <v>FRM PPL 93029 O&amp;M TO 42101 OTHER EXPENSE; Trf 417.5 frm O&amp;M TO Other Income</v>
          </cell>
        </row>
        <row r="1108">
          <cell r="A1108" t="str">
            <v>417113</v>
          </cell>
          <cell r="B1108" t="str">
            <v>MTCE OF ELEC PLANT - (TC ALLOC ONLY)</v>
          </cell>
          <cell r="C1108" t="str">
            <v>P&amp;L</v>
          </cell>
          <cell r="D1108" t="str">
            <v>Open</v>
          </cell>
          <cell r="E1108">
            <v>42101</v>
          </cell>
          <cell r="F1108" t="str">
            <v>MISC NON-OPERATING INCOME</v>
          </cell>
          <cell r="G1108" t="str">
            <v>Other Income (Expense) - net</v>
          </cell>
          <cell r="H1108" t="str">
            <v>Other income (expense) - net</v>
          </cell>
          <cell r="I1108">
            <v>417.5</v>
          </cell>
          <cell r="J1108" t="str">
            <v>417 - Rev Non Utility Operations</v>
          </cell>
          <cell r="K1108">
            <v>417</v>
          </cell>
          <cell r="L1108" t="str">
            <v>417.5 - Rev Non Utility Operations</v>
          </cell>
          <cell r="M1108" t="str">
            <v>Other Income Less Deductions</v>
          </cell>
          <cell r="N1108" t="str">
            <v>Other Income Less Deductions</v>
          </cell>
          <cell r="O1108" t="str">
            <v>OTHER INCOME (PPLOOI)</v>
          </cell>
          <cell r="P1108" t="str">
            <v>PPLOOI</v>
          </cell>
          <cell r="Q1108" t="str">
            <v>FRM PPL 93029 O&amp;M TO 42101 OTHER EXPENSE; Trf 417.5 frm O&amp;M TO Other Income</v>
          </cell>
        </row>
        <row r="1109">
          <cell r="A1109" t="str">
            <v>417114</v>
          </cell>
          <cell r="B1109" t="str">
            <v>MTCE OF MISC PLANT - (TC ALLOC ONLY)</v>
          </cell>
          <cell r="C1109" t="str">
            <v>P&amp;L</v>
          </cell>
          <cell r="D1109" t="str">
            <v>Open</v>
          </cell>
          <cell r="E1109">
            <v>42101</v>
          </cell>
          <cell r="F1109" t="str">
            <v>MISC NON-OPERATING INCOME</v>
          </cell>
          <cell r="G1109" t="str">
            <v>Other Income (Expense) - net</v>
          </cell>
          <cell r="H1109" t="str">
            <v>Other income (expense) - net</v>
          </cell>
          <cell r="I1109">
            <v>417.5</v>
          </cell>
          <cell r="J1109" t="str">
            <v>417 - Rev Non Utility Operations</v>
          </cell>
          <cell r="K1109">
            <v>417</v>
          </cell>
          <cell r="L1109" t="str">
            <v>417.5 - Rev Non Utility Operations</v>
          </cell>
          <cell r="M1109" t="str">
            <v>Other Income Less Deductions</v>
          </cell>
          <cell r="N1109" t="str">
            <v>Other Income Less Deductions</v>
          </cell>
          <cell r="O1109" t="str">
            <v>OTHER INCOME (PPLOOI)</v>
          </cell>
          <cell r="P1109" t="str">
            <v>PPLOOI</v>
          </cell>
          <cell r="Q1109" t="str">
            <v>FRM PPL 93029 O&amp;M TO 42101 OTHER EXPENSE; Trf 417.5 frm O&amp;M TO Other Income</v>
          </cell>
        </row>
        <row r="1110">
          <cell r="A1110" t="str">
            <v>417120</v>
          </cell>
          <cell r="B1110" t="str">
            <v>ADMIN AND GEN SAL - (TC ALLOC ONLY)</v>
          </cell>
          <cell r="C1110" t="str">
            <v>P&amp;L</v>
          </cell>
          <cell r="D1110" t="str">
            <v>Open</v>
          </cell>
          <cell r="E1110">
            <v>42101</v>
          </cell>
          <cell r="F1110" t="str">
            <v>MISC NON-OPERATING INCOME</v>
          </cell>
          <cell r="G1110" t="str">
            <v>Other Income (Expense) - net</v>
          </cell>
          <cell r="H1110" t="str">
            <v>Other income (expense) - net</v>
          </cell>
          <cell r="I1110">
            <v>417.5</v>
          </cell>
          <cell r="J1110" t="str">
            <v>417 - Rev Non Utility Operations</v>
          </cell>
          <cell r="K1110">
            <v>417</v>
          </cell>
          <cell r="L1110" t="str">
            <v>417.5 - Rev Non Utility Operations</v>
          </cell>
          <cell r="M1110" t="str">
            <v>Other Income Less Deductions</v>
          </cell>
          <cell r="N1110" t="str">
            <v>Other Income Less Deductions</v>
          </cell>
          <cell r="O1110" t="str">
            <v>OTHER INCOME (PPLOOI)</v>
          </cell>
          <cell r="P1110" t="str">
            <v>PPLOOI</v>
          </cell>
          <cell r="Q1110" t="str">
            <v>FRM PPL 93029 O&amp;M TO 42101 OTHER EXPENSE; Trf 417.5 frm O&amp;M TO Other Income</v>
          </cell>
        </row>
        <row r="1111">
          <cell r="A1111" t="str">
            <v>417121</v>
          </cell>
          <cell r="B1111" t="str">
            <v>OFFICE SUPP AND EXP - (TC ALLOC ONLY)</v>
          </cell>
          <cell r="C1111" t="str">
            <v>P&amp;L</v>
          </cell>
          <cell r="D1111" t="str">
            <v>Open</v>
          </cell>
          <cell r="E1111">
            <v>42101</v>
          </cell>
          <cell r="F1111" t="str">
            <v>MISC NON-OPERATING INCOME</v>
          </cell>
          <cell r="G1111" t="str">
            <v>Other Income (Expense) - net</v>
          </cell>
          <cell r="H1111" t="str">
            <v>Other income (expense) - net</v>
          </cell>
          <cell r="I1111">
            <v>417.5</v>
          </cell>
          <cell r="J1111" t="str">
            <v>417 - Rev Non Utility Operations</v>
          </cell>
          <cell r="K1111">
            <v>417</v>
          </cell>
          <cell r="L1111" t="str">
            <v>417.5 - Rev Non Utility Operations</v>
          </cell>
          <cell r="M1111" t="str">
            <v>Other Income Less Deductions</v>
          </cell>
          <cell r="N1111" t="str">
            <v>Other Income Less Deductions</v>
          </cell>
          <cell r="O1111" t="str">
            <v>OTHER INCOME (PPLOOI)</v>
          </cell>
          <cell r="P1111" t="str">
            <v>PPLOOI</v>
          </cell>
          <cell r="Q1111" t="str">
            <v>FRM PPL 93029 O&amp;M TO 42101 OTHER EXPENSE; Trf 417.5 frm O&amp;M TO Other Income</v>
          </cell>
        </row>
        <row r="1112">
          <cell r="A1112" t="str">
            <v>417123</v>
          </cell>
          <cell r="B1112" t="str">
            <v>OUSIDE SVCE EMPLOYED - (TC ALLOC ONLY)</v>
          </cell>
          <cell r="C1112" t="str">
            <v>P&amp;L</v>
          </cell>
          <cell r="D1112" t="str">
            <v>Open</v>
          </cell>
          <cell r="E1112">
            <v>42101</v>
          </cell>
          <cell r="F1112" t="str">
            <v>MISC NON-OPERATING INCOME</v>
          </cell>
          <cell r="G1112" t="str">
            <v>Other Income (Expense) - net</v>
          </cell>
          <cell r="H1112" t="str">
            <v>Other income (expense) - net</v>
          </cell>
          <cell r="I1112">
            <v>417.5</v>
          </cell>
          <cell r="J1112" t="str">
            <v>417 - Rev Non Utility Operations</v>
          </cell>
          <cell r="K1112">
            <v>417</v>
          </cell>
          <cell r="L1112" t="str">
            <v>417.5 - Rev Non Utility Operations</v>
          </cell>
          <cell r="M1112" t="str">
            <v>Other Income Less Deductions</v>
          </cell>
          <cell r="N1112" t="str">
            <v>Other Income Less Deductions</v>
          </cell>
          <cell r="O1112" t="str">
            <v>OTHER INCOME (PPLOOI)</v>
          </cell>
          <cell r="P1112" t="str">
            <v>PPLOOI</v>
          </cell>
          <cell r="Q1112" t="str">
            <v>FRM PPL 93029 O&amp;M TO 42101 OTHER EXPENSE; Trf 417.5 frm O&amp;M TO Other Income</v>
          </cell>
        </row>
        <row r="1113">
          <cell r="A1113" t="str">
            <v>417124</v>
          </cell>
          <cell r="B1113" t="str">
            <v>PROPERTY INSURANCE - (TC ALLOC ONLY)</v>
          </cell>
          <cell r="C1113" t="str">
            <v>P&amp;L</v>
          </cell>
          <cell r="D1113" t="str">
            <v>Open</v>
          </cell>
          <cell r="E1113">
            <v>42101</v>
          </cell>
          <cell r="F1113" t="str">
            <v>MISC NON-OPERATING INCOME</v>
          </cell>
          <cell r="G1113" t="str">
            <v>Other Income (Expense) - net</v>
          </cell>
          <cell r="H1113" t="str">
            <v>Other income (expense) - net</v>
          </cell>
          <cell r="I1113">
            <v>417.5</v>
          </cell>
          <cell r="J1113" t="str">
            <v>417 - Rev Non Utility Operations</v>
          </cell>
          <cell r="K1113">
            <v>417</v>
          </cell>
          <cell r="L1113" t="str">
            <v>417.5 - Rev Non Utility Operations</v>
          </cell>
          <cell r="M1113" t="str">
            <v>Other Income Less Deductions</v>
          </cell>
          <cell r="N1113" t="str">
            <v>Other Income Less Deductions</v>
          </cell>
          <cell r="O1113" t="str">
            <v>OTHER INCOME (PPLOOI)</v>
          </cell>
          <cell r="P1113" t="str">
            <v>PPLOOI</v>
          </cell>
          <cell r="Q1113" t="str">
            <v>FRM PPL 93029 O&amp;M TO 42101 OTHER EXPENSE; Trf 417.5 frm O&amp;M TO Other Income</v>
          </cell>
        </row>
        <row r="1114">
          <cell r="A1114" t="str">
            <v>417125</v>
          </cell>
          <cell r="B1114" t="str">
            <v>INJURIES AND DAMAGES - (TC ALLOC ONLY)</v>
          </cell>
          <cell r="C1114" t="str">
            <v>P&amp;L</v>
          </cell>
          <cell r="D1114" t="str">
            <v>Open</v>
          </cell>
          <cell r="E1114">
            <v>42101</v>
          </cell>
          <cell r="F1114" t="str">
            <v>MISC NON-OPERATING INCOME</v>
          </cell>
          <cell r="G1114" t="str">
            <v>Other Income (Expense) - net</v>
          </cell>
          <cell r="H1114" t="str">
            <v>Other income (expense) - net</v>
          </cell>
          <cell r="I1114">
            <v>417.5</v>
          </cell>
          <cell r="J1114" t="str">
            <v>417 - Rev Non Utility Operations</v>
          </cell>
          <cell r="K1114">
            <v>417</v>
          </cell>
          <cell r="L1114" t="str">
            <v>417.5 - Rev Non Utility Operations</v>
          </cell>
          <cell r="M1114" t="str">
            <v>Other Income Less Deductions</v>
          </cell>
          <cell r="N1114" t="str">
            <v>Other Income Less Deductions</v>
          </cell>
          <cell r="O1114" t="str">
            <v>OTHER INCOME (PPLOOI)</v>
          </cell>
          <cell r="P1114" t="str">
            <v>PPLOOI</v>
          </cell>
          <cell r="Q1114" t="str">
            <v>FRM PPL 93029 O&amp;M TO 42101 OTHER EXPENSE; Trf 417.5 frm O&amp;M TO Other Income</v>
          </cell>
        </row>
        <row r="1115">
          <cell r="A1115" t="str">
            <v>417126</v>
          </cell>
          <cell r="B1115" t="str">
            <v>EMPL PENSIONS/BEN - (TC ALLOC ONLY)</v>
          </cell>
          <cell r="C1115" t="str">
            <v>P&amp;L</v>
          </cell>
          <cell r="D1115" t="str">
            <v>Open</v>
          </cell>
          <cell r="E1115">
            <v>42101</v>
          </cell>
          <cell r="F1115" t="str">
            <v>MISC NON-OPERATING INCOME</v>
          </cell>
          <cell r="G1115" t="str">
            <v>Other Income (Expense) - net</v>
          </cell>
          <cell r="H1115" t="str">
            <v>Other income (expense) - net</v>
          </cell>
          <cell r="I1115">
            <v>417.5</v>
          </cell>
          <cell r="J1115" t="str">
            <v>417 - Rev Non Utility Operations</v>
          </cell>
          <cell r="K1115">
            <v>417</v>
          </cell>
          <cell r="L1115" t="str">
            <v>417.5 - Rev Non Utility Operations</v>
          </cell>
          <cell r="M1115" t="str">
            <v>Other Income Less Deductions</v>
          </cell>
          <cell r="N1115" t="str">
            <v>Other Income Less Deductions</v>
          </cell>
          <cell r="O1115" t="str">
            <v>OTHER INCOME (PPLOOI)</v>
          </cell>
          <cell r="P1115" t="str">
            <v>PPLOOI</v>
          </cell>
          <cell r="Q1115" t="str">
            <v>FRM PPL 93029 O&amp;M TO 42101 OTHER EXPENSE; Trf 417.5 frm O&amp;M TO Other Income</v>
          </cell>
        </row>
        <row r="1116">
          <cell r="A1116" t="str">
            <v>417129</v>
          </cell>
          <cell r="B1116" t="str">
            <v>DUPLICATE CGS - CR - (TC ALLOC ONLY)</v>
          </cell>
          <cell r="C1116" t="str">
            <v>P&amp;L</v>
          </cell>
          <cell r="D1116" t="str">
            <v>Open</v>
          </cell>
          <cell r="E1116">
            <v>42101</v>
          </cell>
          <cell r="F1116" t="str">
            <v>MISC NON-OPERATING INCOME</v>
          </cell>
          <cell r="G1116" t="str">
            <v>Other Income (Expense) - net</v>
          </cell>
          <cell r="H1116" t="str">
            <v>Other income (expense) - net</v>
          </cell>
          <cell r="I1116">
            <v>417.5</v>
          </cell>
          <cell r="J1116" t="str">
            <v>417 - Rev Non Utility Operations</v>
          </cell>
          <cell r="K1116">
            <v>417</v>
          </cell>
          <cell r="L1116" t="str">
            <v>417.5 - Rev Non Utility Operations</v>
          </cell>
          <cell r="M1116" t="str">
            <v>Other Income Less Deductions</v>
          </cell>
          <cell r="N1116" t="str">
            <v>Other Income Less Deductions</v>
          </cell>
          <cell r="O1116" t="str">
            <v>OTHER INCOME (PPLOOI)</v>
          </cell>
          <cell r="P1116" t="str">
            <v>PPLOOI</v>
          </cell>
          <cell r="Q1116" t="str">
            <v>FRM PPL 93029 O&amp;M TO 42101 OTHER EXPENSE; Trf 417.5 frm O&amp;M TO Other Income</v>
          </cell>
        </row>
        <row r="1117">
          <cell r="A1117" t="str">
            <v>417130</v>
          </cell>
          <cell r="B1117" t="str">
            <v>MISC GENERAL EXP - (TC ALLOC ONLY)</v>
          </cell>
          <cell r="C1117" t="str">
            <v>P&amp;L</v>
          </cell>
          <cell r="D1117" t="str">
            <v>Open</v>
          </cell>
          <cell r="E1117">
            <v>42101</v>
          </cell>
          <cell r="F1117" t="str">
            <v>MISC NON-OPERATING INCOME</v>
          </cell>
          <cell r="G1117" t="str">
            <v>Other Income (Expense) - net</v>
          </cell>
          <cell r="H1117" t="str">
            <v>Other income (expense) - net</v>
          </cell>
          <cell r="I1117">
            <v>417.5</v>
          </cell>
          <cell r="J1117" t="str">
            <v>417 - Rev Non Utility Operations</v>
          </cell>
          <cell r="K1117">
            <v>417</v>
          </cell>
          <cell r="L1117" t="str">
            <v>417.5 - Rev Non Utility Operations</v>
          </cell>
          <cell r="M1117" t="str">
            <v>Other Income Less Deductions</v>
          </cell>
          <cell r="N1117" t="str">
            <v>Other Income Less Deductions</v>
          </cell>
          <cell r="O1117" t="str">
            <v>OTHER INCOME (PPLOOI)</v>
          </cell>
          <cell r="P1117" t="str">
            <v>PPLOOI</v>
          </cell>
          <cell r="Q1117" t="str">
            <v>FRM PPL 93029 O&amp;M TO 42101 OTHER EXPENSE; Trf 417.5 frm O&amp;M TO Other Income</v>
          </cell>
        </row>
        <row r="1118">
          <cell r="A1118" t="str">
            <v>417131</v>
          </cell>
          <cell r="B1118" t="str">
            <v>ADMIN AND GEN RENTS - (TC ALLOC ONLY)</v>
          </cell>
          <cell r="C1118" t="str">
            <v>P&amp;L</v>
          </cell>
          <cell r="D1118" t="str">
            <v>Open</v>
          </cell>
          <cell r="E1118">
            <v>42101</v>
          </cell>
          <cell r="F1118" t="str">
            <v>MISC NON-OPERATING INCOME</v>
          </cell>
          <cell r="G1118" t="str">
            <v>Other Income (Expense) - net</v>
          </cell>
          <cell r="H1118" t="str">
            <v>Other income (expense) - net</v>
          </cell>
          <cell r="I1118">
            <v>417.5</v>
          </cell>
          <cell r="J1118" t="str">
            <v>417 - Rev Non Utility Operations</v>
          </cell>
          <cell r="K1118">
            <v>417</v>
          </cell>
          <cell r="L1118" t="str">
            <v>417.5 - Rev Non Utility Operations</v>
          </cell>
          <cell r="M1118" t="str">
            <v>Other Income Less Deductions</v>
          </cell>
          <cell r="N1118" t="str">
            <v>Other Income Less Deductions</v>
          </cell>
          <cell r="O1118" t="str">
            <v>OTHER INCOME (PPLOOI)</v>
          </cell>
          <cell r="P1118" t="str">
            <v>PPLOOI</v>
          </cell>
          <cell r="Q1118" t="str">
            <v>FRM PPL 93029 O&amp;M TO 42101 OTHER EXPENSE; Trf 417.5 frm O&amp;M TO Other Income</v>
          </cell>
        </row>
        <row r="1119">
          <cell r="A1119" t="str">
            <v>417135</v>
          </cell>
          <cell r="B1119" t="str">
            <v>MTCE OF GEN PLANT - (TC ALLOC ONLY)</v>
          </cell>
          <cell r="C1119" t="str">
            <v>P&amp;L</v>
          </cell>
          <cell r="D1119" t="str">
            <v>Open</v>
          </cell>
          <cell r="E1119">
            <v>42101</v>
          </cell>
          <cell r="F1119" t="str">
            <v>MISC NON-OPERATING INCOME</v>
          </cell>
          <cell r="G1119" t="str">
            <v>Other Income (Expense) - net</v>
          </cell>
          <cell r="H1119" t="str">
            <v>Other income (expense) - net</v>
          </cell>
          <cell r="I1119">
            <v>417.5</v>
          </cell>
          <cell r="J1119" t="str">
            <v>417 - Rev Non Utility Operations</v>
          </cell>
          <cell r="K1119">
            <v>417</v>
          </cell>
          <cell r="L1119" t="str">
            <v>417.5 - Rev Non Utility Operations</v>
          </cell>
          <cell r="M1119" t="str">
            <v>Other Income Less Deductions</v>
          </cell>
          <cell r="N1119" t="str">
            <v>Other Income Less Deductions</v>
          </cell>
          <cell r="O1119" t="str">
            <v>OTHER INCOME (PPLOOI)</v>
          </cell>
          <cell r="P1119" t="str">
            <v>PPLOOI</v>
          </cell>
          <cell r="Q1119" t="str">
            <v>FRM PPL 93029 O&amp;M TO 42101 OTHER EXPENSE; Trf 417.5 frm O&amp;M TO Other Income</v>
          </cell>
        </row>
        <row r="1120">
          <cell r="A1120" t="str">
            <v>418001</v>
          </cell>
          <cell r="B1120" t="str">
            <v>NONOPR RENT INCOME</v>
          </cell>
          <cell r="C1120" t="str">
            <v>P&amp;L</v>
          </cell>
          <cell r="D1120" t="str">
            <v>Open</v>
          </cell>
          <cell r="E1120">
            <v>41801</v>
          </cell>
          <cell r="F1120" t="str">
            <v>NON OPER RENTAL INC-RENTAL INC</v>
          </cell>
          <cell r="G1120" t="str">
            <v>Other Income (Expense) - net</v>
          </cell>
          <cell r="H1120" t="str">
            <v>Other income (expense) - net</v>
          </cell>
          <cell r="I1120">
            <v>417.4</v>
          </cell>
          <cell r="J1120" t="str">
            <v>418 - Non Operating Rental Income</v>
          </cell>
          <cell r="K1120">
            <v>426.11</v>
          </cell>
          <cell r="L1120" t="str">
            <v>417.4 - Rev Non Utility Operations</v>
          </cell>
          <cell r="M1120" t="str">
            <v>Other Income Less Deductions</v>
          </cell>
          <cell r="N1120" t="str">
            <v>Other Income Less Deductions</v>
          </cell>
          <cell r="O1120" t="str">
            <v>OTHER INCOME (PPLOOI)</v>
          </cell>
          <cell r="P1120" t="str">
            <v>PPLOOI</v>
          </cell>
          <cell r="Q1120" t="str">
            <v>trf 418001 from 426.11 to 417.4</v>
          </cell>
        </row>
        <row r="1121">
          <cell r="A1121" t="str">
            <v>418103</v>
          </cell>
          <cell r="B1121" t="str">
            <v>CLOSED 01/10 - EQUITY IN EARNINGS OF SUBS-EEI</v>
          </cell>
          <cell r="C1121" t="str">
            <v>P&amp;L</v>
          </cell>
          <cell r="D1121" t="str">
            <v>Closed</v>
          </cell>
          <cell r="E1121">
            <v>0</v>
          </cell>
          <cell r="F1121">
            <v>0</v>
          </cell>
          <cell r="G1121">
            <v>0</v>
          </cell>
          <cell r="H1121" t="str">
            <v>Equity in earnings of affiliates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 t="str">
            <v>Other Income Less Deductions</v>
          </cell>
          <cell r="O1121" t="str">
            <v>EQUITY IN EARNINGS (PPLOEE)</v>
          </cell>
          <cell r="P1121" t="str">
            <v>PPLOEE</v>
          </cell>
          <cell r="Q1121">
            <v>0</v>
          </cell>
        </row>
        <row r="1122">
          <cell r="A1122" t="str">
            <v>418107</v>
          </cell>
          <cell r="B1122" t="str">
            <v>EQUITY IN EARNINGS OF SUBS-EEI</v>
          </cell>
          <cell r="C1122" t="str">
            <v>P&amp;L</v>
          </cell>
          <cell r="D1122" t="str">
            <v>Open</v>
          </cell>
          <cell r="E1122">
            <v>41820</v>
          </cell>
          <cell r="F1122" t="str">
            <v>Equity in earnings-sub-nonelim</v>
          </cell>
          <cell r="G1122" t="str">
            <v>Other Income (Expense) - net</v>
          </cell>
          <cell r="H1122" t="str">
            <v>Equity in earnings of affiliates</v>
          </cell>
          <cell r="I1122">
            <v>418.2</v>
          </cell>
          <cell r="J1122" t="str">
            <v>418.1 - Equity In Earnings Of Sub Co</v>
          </cell>
          <cell r="K1122">
            <v>418.1</v>
          </cell>
          <cell r="L1122" t="str">
            <v>418.2 - Equity In Earnings Of Sub Co</v>
          </cell>
          <cell r="M1122" t="str">
            <v>Other Income Less Deductions</v>
          </cell>
          <cell r="N1122" t="str">
            <v>Other Income Less Deductions</v>
          </cell>
          <cell r="O1122" t="str">
            <v>EQUITY IN EARNINGS (PPLOEE)</v>
          </cell>
          <cell r="P1122" t="str">
            <v>PPLOEE</v>
          </cell>
          <cell r="Q1122">
            <v>0</v>
          </cell>
        </row>
        <row r="1123">
          <cell r="A1123" t="str">
            <v>419002</v>
          </cell>
          <cell r="B1123" t="str">
            <v>INT INC-US TREAS SEC</v>
          </cell>
          <cell r="C1123" t="str">
            <v>P&amp;L</v>
          </cell>
          <cell r="D1123" t="str">
            <v>Open</v>
          </cell>
          <cell r="E1123">
            <v>41905</v>
          </cell>
          <cell r="F1123" t="str">
            <v>Int and div inc-temp csh inv</v>
          </cell>
          <cell r="G1123" t="str">
            <v>Other Income (Expense) - net</v>
          </cell>
          <cell r="H1123" t="str">
            <v>Other income (expense) - net</v>
          </cell>
          <cell r="I1123">
            <v>419.3</v>
          </cell>
          <cell r="J1123" t="str">
            <v>419 - Interest And Dividend Income</v>
          </cell>
          <cell r="K1123">
            <v>419</v>
          </cell>
          <cell r="L1123" t="str">
            <v>419.3 - Interest And Dividend Income</v>
          </cell>
          <cell r="M1123" t="str">
            <v>Other Income Less Deductions</v>
          </cell>
          <cell r="N1123" t="str">
            <v>Other Income Less Deductions</v>
          </cell>
          <cell r="O1123" t="str">
            <v>INTEREST INCOME (PPLIII)</v>
          </cell>
          <cell r="P1123" t="str">
            <v>PPLIII</v>
          </cell>
          <cell r="Q1123">
            <v>0</v>
          </cell>
        </row>
        <row r="1124">
          <cell r="A1124" t="str">
            <v>419005</v>
          </cell>
          <cell r="B1124" t="str">
            <v>INT INC-FED TAX PMT</v>
          </cell>
          <cell r="C1124" t="str">
            <v>P&amp;L</v>
          </cell>
          <cell r="D1124" t="str">
            <v>Open</v>
          </cell>
          <cell r="E1124">
            <v>41908</v>
          </cell>
          <cell r="F1124" t="str">
            <v>Int and div inc-miscellaneous</v>
          </cell>
          <cell r="G1124" t="str">
            <v>Other Income (Expense) - net</v>
          </cell>
          <cell r="H1124" t="str">
            <v>Other income (expense) - net</v>
          </cell>
          <cell r="I1124">
            <v>419.3</v>
          </cell>
          <cell r="J1124" t="str">
            <v>419 - Interest And Dividend Income</v>
          </cell>
          <cell r="K1124">
            <v>419</v>
          </cell>
          <cell r="L1124" t="str">
            <v>419.3 - Interest And Dividend Income</v>
          </cell>
          <cell r="M1124" t="str">
            <v>Other Income Less Deductions</v>
          </cell>
          <cell r="N1124" t="str">
            <v>Other Income Less Deductions</v>
          </cell>
          <cell r="O1124" t="str">
            <v>INTEREST INCOME (PPLIII)</v>
          </cell>
          <cell r="P1124" t="str">
            <v>PPLIII</v>
          </cell>
          <cell r="Q1124">
            <v>0</v>
          </cell>
        </row>
        <row r="1125">
          <cell r="A1125" t="str">
            <v>419006</v>
          </cell>
          <cell r="B1125" t="str">
            <v>INT INC-ST TAX PMT</v>
          </cell>
          <cell r="C1125" t="str">
            <v>P&amp;L</v>
          </cell>
          <cell r="D1125" t="str">
            <v>Open</v>
          </cell>
          <cell r="E1125">
            <v>41908</v>
          </cell>
          <cell r="F1125" t="str">
            <v>Int and div inc-miscellaneous</v>
          </cell>
          <cell r="G1125" t="str">
            <v>Other Income (Expense) - net</v>
          </cell>
          <cell r="H1125" t="str">
            <v>Other income (expense) - net</v>
          </cell>
          <cell r="I1125">
            <v>419.3</v>
          </cell>
          <cell r="J1125" t="str">
            <v>419 - Interest And Dividend Income</v>
          </cell>
          <cell r="K1125">
            <v>419</v>
          </cell>
          <cell r="L1125" t="str">
            <v>419.3 - Interest And Dividend Income</v>
          </cell>
          <cell r="M1125" t="str">
            <v>Other Income Less Deductions</v>
          </cell>
          <cell r="N1125" t="str">
            <v>Other Income Less Deductions</v>
          </cell>
          <cell r="O1125" t="str">
            <v>INTEREST INCOME (PPLIII)</v>
          </cell>
          <cell r="P1125" t="str">
            <v>PPLIII</v>
          </cell>
          <cell r="Q1125">
            <v>0</v>
          </cell>
        </row>
        <row r="1126">
          <cell r="A1126" t="str">
            <v>419007</v>
          </cell>
          <cell r="B1126" t="str">
            <v>INT INC-NOTES REC</v>
          </cell>
          <cell r="C1126" t="str">
            <v>P&amp;L</v>
          </cell>
          <cell r="D1126" t="str">
            <v>Open</v>
          </cell>
          <cell r="E1126">
            <v>41904</v>
          </cell>
          <cell r="F1126" t="str">
            <v>INT AND DIV INC-NOTES</v>
          </cell>
          <cell r="G1126" t="str">
            <v>Other Income (Expense) - net</v>
          </cell>
          <cell r="H1126" t="str">
            <v>Other income (expense) - net</v>
          </cell>
          <cell r="I1126">
            <v>419.3</v>
          </cell>
          <cell r="J1126" t="str">
            <v>419 - Interest And Dividend Income</v>
          </cell>
          <cell r="K1126">
            <v>419</v>
          </cell>
          <cell r="L1126" t="str">
            <v>419.3 - Interest And Dividend Income</v>
          </cell>
          <cell r="M1126" t="str">
            <v>Other Income Less Deductions</v>
          </cell>
          <cell r="N1126" t="str">
            <v>Other Income Less Deductions</v>
          </cell>
          <cell r="O1126" t="str">
            <v>INTEREST INCOME (PPLIII)</v>
          </cell>
          <cell r="P1126" t="str">
            <v>PPLIII</v>
          </cell>
          <cell r="Q1126">
            <v>0</v>
          </cell>
        </row>
        <row r="1127">
          <cell r="A1127" t="str">
            <v>419014</v>
          </cell>
          <cell r="B1127" t="str">
            <v>DIVS FROM INVESTMENT</v>
          </cell>
          <cell r="C1127" t="str">
            <v>P&amp;L</v>
          </cell>
          <cell r="D1127" t="str">
            <v>Open</v>
          </cell>
          <cell r="E1127">
            <v>41905</v>
          </cell>
          <cell r="F1127" t="str">
            <v>Int and div inc-temp csh inv</v>
          </cell>
          <cell r="G1127" t="str">
            <v>Other Income (Expense) - net</v>
          </cell>
          <cell r="H1127" t="str">
            <v>Other income (expense) - net</v>
          </cell>
          <cell r="I1127">
            <v>419.2</v>
          </cell>
          <cell r="J1127" t="str">
            <v>419 - Interest And Dividend Income</v>
          </cell>
          <cell r="K1127">
            <v>419.2</v>
          </cell>
          <cell r="L1127" t="str">
            <v>419.2 - Int And Div Inc Other Inc</v>
          </cell>
          <cell r="M1127" t="str">
            <v>Other Income Less Deductions</v>
          </cell>
          <cell r="N1127" t="str">
            <v>Other Income Less Deductions</v>
          </cell>
          <cell r="O1127" t="str">
            <v>OTHER INCOME (PPLOOI)</v>
          </cell>
          <cell r="P1127" t="str">
            <v>PPLOOI</v>
          </cell>
          <cell r="Q1127">
            <v>0</v>
          </cell>
        </row>
        <row r="1128">
          <cell r="A1128" t="str">
            <v>419100</v>
          </cell>
          <cell r="B1128" t="str">
            <v>UI Interest Calculation</v>
          </cell>
          <cell r="C1128" t="str">
            <v>P&amp;L</v>
          </cell>
          <cell r="D1128" t="str">
            <v>Plug</v>
          </cell>
          <cell r="E1128">
            <v>41905</v>
          </cell>
          <cell r="F1128" t="str">
            <v>Int and div inc-temp csh inv</v>
          </cell>
          <cell r="G1128" t="str">
            <v>Other Income (Expense) - net</v>
          </cell>
          <cell r="H1128" t="str">
            <v>Other income (expense) - net</v>
          </cell>
          <cell r="I1128">
            <v>419.1</v>
          </cell>
          <cell r="J1128" t="str">
            <v>419 - Interest And Dividend Income</v>
          </cell>
          <cell r="K1128">
            <v>419.2</v>
          </cell>
          <cell r="L1128" t="str">
            <v>419.2 - Int And Div Inc Other Inc</v>
          </cell>
          <cell r="M1128" t="str">
            <v>Other Income Less Deductions</v>
          </cell>
          <cell r="N1128" t="str">
            <v>Other Income Less Deductions</v>
          </cell>
          <cell r="O1128" t="str">
            <v>OTHER INCOME (PPLOOI)</v>
          </cell>
          <cell r="P1128" t="str">
            <v>PPLOOI</v>
          </cell>
          <cell r="Q1128" t="str">
            <v>Plug acct for UI interest calc</v>
          </cell>
        </row>
        <row r="1129">
          <cell r="A1129" t="str">
            <v>419106</v>
          </cell>
          <cell r="B1129" t="str">
            <v>CLOSED 03/09 - INT INC-ST TAX PMT</v>
          </cell>
          <cell r="C1129" t="str">
            <v>P&amp;L</v>
          </cell>
          <cell r="D1129" t="str">
            <v>Closed</v>
          </cell>
          <cell r="E1129">
            <v>0</v>
          </cell>
          <cell r="F1129">
            <v>0</v>
          </cell>
          <cell r="G1129">
            <v>0</v>
          </cell>
          <cell r="H1129" t="str">
            <v>Other income (expense) - net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 t="str">
            <v>Other Income Less Deductions</v>
          </cell>
          <cell r="O1129" t="str">
            <v>INTEREST INCOME (PPLIII)</v>
          </cell>
          <cell r="P1129" t="str">
            <v>PPLIII</v>
          </cell>
          <cell r="Q1129">
            <v>0</v>
          </cell>
        </row>
        <row r="1130">
          <cell r="A1130" t="str">
            <v>419150</v>
          </cell>
          <cell r="B1130" t="str">
            <v>ALLOW FOR FUNDS USED DURING CONSTRUC-EQUITY</v>
          </cell>
          <cell r="C1130" t="str">
            <v>P&amp;L</v>
          </cell>
          <cell r="D1130" t="str">
            <v>Open</v>
          </cell>
          <cell r="E1130">
            <v>41911</v>
          </cell>
          <cell r="F1130" t="str">
            <v>Afudc-other funds</v>
          </cell>
          <cell r="G1130" t="str">
            <v>Other Income (Expense) - net</v>
          </cell>
          <cell r="H1130" t="str">
            <v>Other income (expense) - net</v>
          </cell>
          <cell r="I1130">
            <v>419.4</v>
          </cell>
          <cell r="J1130" t="str">
            <v>419.1 - Afudc Income</v>
          </cell>
          <cell r="K1130">
            <v>419.1</v>
          </cell>
          <cell r="L1130" t="str">
            <v>419.4 - AFUDC Equity Interest Income</v>
          </cell>
          <cell r="M1130" t="str">
            <v>AFUDC Equity</v>
          </cell>
          <cell r="N1130" t="str">
            <v>AFUDC Equity</v>
          </cell>
          <cell r="O1130" t="str">
            <v>OTHER INCOME (PPLOOI)</v>
          </cell>
          <cell r="P1130" t="str">
            <v>PPLOOI</v>
          </cell>
          <cell r="Q1130">
            <v>0</v>
          </cell>
        </row>
        <row r="1131">
          <cell r="A1131" t="str">
            <v>419205</v>
          </cell>
          <cell r="B1131" t="str">
            <v>INTEREST INCOME FROM FINANCIAL HOLDINGS</v>
          </cell>
          <cell r="C1131" t="str">
            <v>P&amp;L</v>
          </cell>
          <cell r="D1131" t="str">
            <v>Open</v>
          </cell>
          <cell r="E1131">
            <v>41908</v>
          </cell>
          <cell r="F1131" t="str">
            <v>Int and div inc-miscellaneous</v>
          </cell>
          <cell r="G1131" t="str">
            <v>Other Income (Expense) - net</v>
          </cell>
          <cell r="H1131" t="str">
            <v>Other income (expense) - net</v>
          </cell>
          <cell r="I1131">
            <v>419.3</v>
          </cell>
          <cell r="J1131" t="str">
            <v>419 - Interest And Dividend Income</v>
          </cell>
          <cell r="K1131">
            <v>419</v>
          </cell>
          <cell r="L1131" t="str">
            <v>419.3 - Interest And Dividend Income</v>
          </cell>
          <cell r="M1131" t="str">
            <v>Other Income Less Deductions</v>
          </cell>
          <cell r="N1131" t="str">
            <v>Other Income Less Deductions</v>
          </cell>
          <cell r="O1131" t="str">
            <v>INTEREST INCOME (PPLIII)</v>
          </cell>
          <cell r="P1131" t="str">
            <v>PPLIII</v>
          </cell>
          <cell r="Q1131">
            <v>0</v>
          </cell>
        </row>
        <row r="1132">
          <cell r="A1132" t="str">
            <v>419206</v>
          </cell>
          <cell r="B1132" t="str">
            <v>INTEREST INCOME FROM OTHER LOANS &amp; RECEIVABLES</v>
          </cell>
          <cell r="C1132" t="str">
            <v>P&amp;L</v>
          </cell>
          <cell r="D1132" t="str">
            <v>Open</v>
          </cell>
          <cell r="E1132">
            <v>41908</v>
          </cell>
          <cell r="F1132" t="str">
            <v>Int and div inc-miscellaneous</v>
          </cell>
          <cell r="G1132" t="str">
            <v>Other Income (Expense) - net</v>
          </cell>
          <cell r="H1132" t="str">
            <v>Other income (expense) - net</v>
          </cell>
          <cell r="I1132">
            <v>419.3</v>
          </cell>
          <cell r="J1132" t="str">
            <v>419 - Interest And Dividend Income</v>
          </cell>
          <cell r="K1132">
            <v>419</v>
          </cell>
          <cell r="L1132" t="str">
            <v>419.3 - Interest And Dividend Income</v>
          </cell>
          <cell r="M1132" t="str">
            <v>Other Income Less Deductions</v>
          </cell>
          <cell r="N1132" t="str">
            <v>Other Income Less Deductions</v>
          </cell>
          <cell r="O1132" t="str">
            <v>INTEREST INCOME (PPLIII)</v>
          </cell>
          <cell r="P1132" t="str">
            <v>PPLIII</v>
          </cell>
          <cell r="Q1132">
            <v>0</v>
          </cell>
        </row>
        <row r="1133">
          <cell r="A1133" t="str">
            <v>419207</v>
          </cell>
          <cell r="B1133" t="str">
            <v>INTEREST INCOME FROM SPECIAL FUNDS</v>
          </cell>
          <cell r="C1133" t="str">
            <v>P&amp;L</v>
          </cell>
          <cell r="D1133" t="str">
            <v>Open</v>
          </cell>
          <cell r="E1133">
            <v>41908</v>
          </cell>
          <cell r="F1133" t="str">
            <v>Int and div inc-miscellaneous</v>
          </cell>
          <cell r="G1133" t="str">
            <v>Other Income (Expense) - net</v>
          </cell>
          <cell r="H1133" t="str">
            <v>Other income (expense) - net</v>
          </cell>
          <cell r="I1133">
            <v>419.3</v>
          </cell>
          <cell r="J1133" t="str">
            <v>419 - Interest And Dividend Income</v>
          </cell>
          <cell r="K1133">
            <v>419</v>
          </cell>
          <cell r="L1133" t="str">
            <v>419.3 - Interest And Dividend Income</v>
          </cell>
          <cell r="M1133" t="str">
            <v>Other Income Less Deductions</v>
          </cell>
          <cell r="N1133" t="str">
            <v>Other Income Less Deductions</v>
          </cell>
          <cell r="O1133" t="str">
            <v>INTEREST INCOME (PPLIII)</v>
          </cell>
          <cell r="P1133" t="str">
            <v>PPLIII</v>
          </cell>
          <cell r="Q1133">
            <v>0</v>
          </cell>
        </row>
        <row r="1134">
          <cell r="A1134" t="str">
            <v>419208</v>
          </cell>
          <cell r="B1134" t="str">
            <v>INT INC - PPL ENERGY FUNDING</v>
          </cell>
          <cell r="C1134" t="str">
            <v>P&amp;L</v>
          </cell>
          <cell r="D1134" t="str">
            <v>Open</v>
          </cell>
          <cell r="E1134">
            <v>41901</v>
          </cell>
          <cell r="F1134" t="str">
            <v>Int and div inc-affil co</v>
          </cell>
          <cell r="G1134" t="str">
            <v>Other Income (Expense) - net</v>
          </cell>
          <cell r="H1134" t="str">
            <v>Intercompany interest income (non-LKE)</v>
          </cell>
          <cell r="I1134">
            <v>419</v>
          </cell>
          <cell r="J1134" t="str">
            <v>419 - Interest And Dividend Income</v>
          </cell>
          <cell r="K1134">
            <v>419.3</v>
          </cell>
          <cell r="L1134" t="str">
            <v>419 - Interest And Div frm Affil Co</v>
          </cell>
          <cell r="M1134" t="str">
            <v>Other Income Less Deductions</v>
          </cell>
          <cell r="N1134" t="str">
            <v>Other Income Less Deductions</v>
          </cell>
          <cell r="O1134" t="str">
            <v>INTEREST INCOME (PPLIII)</v>
          </cell>
          <cell r="P1134" t="str">
            <v>PPLIII</v>
          </cell>
          <cell r="Q1134" t="str">
            <v>trf frm 419.3 to 419</v>
          </cell>
        </row>
        <row r="1135">
          <cell r="A1135" t="str">
            <v>419209</v>
          </cell>
          <cell r="B1135" t="str">
            <v>INT INC-ASSOC CO</v>
          </cell>
          <cell r="C1135" t="str">
            <v>P&amp;L</v>
          </cell>
          <cell r="D1135" t="str">
            <v>Open</v>
          </cell>
          <cell r="E1135">
            <v>41901</v>
          </cell>
          <cell r="F1135" t="str">
            <v>Int and div inc-affil co</v>
          </cell>
          <cell r="G1135" t="str">
            <v>Other Income (Expense) - net</v>
          </cell>
          <cell r="H1135" t="str">
            <v>Intercompany interest income (LKE)</v>
          </cell>
          <cell r="I1135">
            <v>419</v>
          </cell>
          <cell r="J1135" t="str">
            <v>419 - Interest And Dividend Income</v>
          </cell>
          <cell r="K1135">
            <v>419.3</v>
          </cell>
          <cell r="L1135" t="str">
            <v>419 - Interest And Div frm Affil Co</v>
          </cell>
          <cell r="M1135" t="str">
            <v>Other Income Less Deductions</v>
          </cell>
          <cell r="N1135" t="str">
            <v>Other Income Less Deductions</v>
          </cell>
          <cell r="O1135" t="str">
            <v>INTEREST INCOME (PPLIII)</v>
          </cell>
          <cell r="P1135" t="str">
            <v>PPLIII</v>
          </cell>
          <cell r="Q1135" t="str">
            <v>trf frm 419.3 to 419</v>
          </cell>
        </row>
        <row r="1136">
          <cell r="A1136" t="str">
            <v>419211</v>
          </cell>
          <cell r="B1136" t="str">
            <v>DIVIDENDS FROM OVEC</v>
          </cell>
          <cell r="C1136" t="str">
            <v>P&amp;L</v>
          </cell>
          <cell r="D1136" t="str">
            <v>Open</v>
          </cell>
          <cell r="E1136">
            <v>41908</v>
          </cell>
          <cell r="F1136" t="str">
            <v>Int and div inc-miscellaneous</v>
          </cell>
          <cell r="G1136" t="str">
            <v>Other Income (Expense) - net</v>
          </cell>
          <cell r="H1136" t="str">
            <v>Other income (expense) - net</v>
          </cell>
          <cell r="I1136">
            <v>419.2</v>
          </cell>
          <cell r="J1136" t="str">
            <v>419 - Interest And Dividend Income</v>
          </cell>
          <cell r="K1136">
            <v>419.2</v>
          </cell>
          <cell r="L1136" t="str">
            <v>419.2 - Int And Div Inc Other Inc</v>
          </cell>
          <cell r="M1136" t="str">
            <v>Other Income Less Deductions</v>
          </cell>
          <cell r="N1136" t="str">
            <v>Other Income Less Deductions</v>
          </cell>
          <cell r="O1136" t="str">
            <v>OTHER INCOME (PPLOOI)</v>
          </cell>
          <cell r="P1136" t="str">
            <v>PPLOOI</v>
          </cell>
          <cell r="Q1136">
            <v>0</v>
          </cell>
        </row>
        <row r="1137">
          <cell r="A1137" t="str">
            <v>420003</v>
          </cell>
          <cell r="B1137" t="str">
            <v>AMORTIZATION OF ITC</v>
          </cell>
          <cell r="C1137" t="str">
            <v>P&amp;L</v>
          </cell>
          <cell r="D1137" t="str">
            <v>Open</v>
          </cell>
          <cell r="E1137">
            <v>41151</v>
          </cell>
          <cell r="F1137" t="str">
            <v>ITC adjustments-nonutility ops</v>
          </cell>
          <cell r="G1137" t="str">
            <v>Income Taxes</v>
          </cell>
          <cell r="H1137" t="str">
            <v>Deferred income tax provision</v>
          </cell>
          <cell r="I1137">
            <v>420</v>
          </cell>
          <cell r="J1137" t="str">
            <v>420 - Investment Tax Credits</v>
          </cell>
          <cell r="K1137">
            <v>420</v>
          </cell>
          <cell r="L1137" t="str">
            <v>420 - Investment Tax Credits</v>
          </cell>
          <cell r="M1137" t="str">
            <v>Amortization Investment Tax Credit</v>
          </cell>
          <cell r="N1137" t="str">
            <v>Other Income Less Deductions</v>
          </cell>
          <cell r="O1137" t="str">
            <v>DEFERRED INCOME TAXES (PPLTDT)</v>
          </cell>
          <cell r="P1137" t="str">
            <v>PPLTDT</v>
          </cell>
          <cell r="Q1137">
            <v>0</v>
          </cell>
        </row>
        <row r="1138">
          <cell r="A1138" t="str">
            <v>421001</v>
          </cell>
          <cell r="B1138" t="str">
            <v>MISC NONOPR INCOME</v>
          </cell>
          <cell r="C1138" t="str">
            <v>P&amp;L</v>
          </cell>
          <cell r="D1138" t="str">
            <v>Open</v>
          </cell>
          <cell r="E1138">
            <v>42101</v>
          </cell>
          <cell r="F1138" t="str">
            <v>Misc Non-Operating Income</v>
          </cell>
          <cell r="G1138" t="str">
            <v>Other Income (Expense) - net</v>
          </cell>
          <cell r="H1138" t="str">
            <v>Other income (expense) - net</v>
          </cell>
          <cell r="I1138">
            <v>421.4</v>
          </cell>
          <cell r="J1138" t="str">
            <v>421 - Misc Nonoperating Income</v>
          </cell>
          <cell r="K1138">
            <v>421.4</v>
          </cell>
          <cell r="L1138" t="str">
            <v>421.4 - Misc Nonop Inc -Other Inc &amp; Ded</v>
          </cell>
          <cell r="M1138" t="str">
            <v>Other Income Less Deductions</v>
          </cell>
          <cell r="N1138" t="str">
            <v>Other Income Less Deductions</v>
          </cell>
          <cell r="O1138" t="str">
            <v>OTHER INCOME (PPLOOI)</v>
          </cell>
          <cell r="P1138" t="str">
            <v>PPLOOI</v>
          </cell>
          <cell r="Q1138">
            <v>0</v>
          </cell>
        </row>
        <row r="1139">
          <cell r="A1139" t="str">
            <v>421002</v>
          </cell>
          <cell r="B1139" t="str">
            <v>FOREIGN EXCHANGE GAINS</v>
          </cell>
          <cell r="C1139" t="str">
            <v>P&amp;L</v>
          </cell>
          <cell r="D1139" t="str">
            <v>Open</v>
          </cell>
          <cell r="E1139">
            <v>42191</v>
          </cell>
          <cell r="F1139" t="str">
            <v>REALZD GN/LS-FOREIGN CURRENCY</v>
          </cell>
          <cell r="G1139" t="str">
            <v>Other Income (Expense) - net</v>
          </cell>
          <cell r="H1139" t="str">
            <v>Other income (expense) - net</v>
          </cell>
          <cell r="I1139">
            <v>421.3</v>
          </cell>
          <cell r="J1139" t="str">
            <v>421 - Misc Nonoperating Income</v>
          </cell>
          <cell r="K1139">
            <v>421.3</v>
          </cell>
          <cell r="L1139" t="str">
            <v>421.3 - Misc Nonop Inc -Other Inc &amp; Ded</v>
          </cell>
          <cell r="M1139" t="str">
            <v>Other Income Less Deductions</v>
          </cell>
          <cell r="N1139" t="str">
            <v>Other Income Less Deductions</v>
          </cell>
          <cell r="O1139" t="str">
            <v>OTHER INCOME (PPLOOI)</v>
          </cell>
          <cell r="P1139" t="str">
            <v>PPLOOI</v>
          </cell>
          <cell r="Q1139">
            <v>0</v>
          </cell>
        </row>
        <row r="1140">
          <cell r="A1140" t="str">
            <v>421003</v>
          </cell>
          <cell r="B1140" t="str">
            <v>KM LIFE INS - CASH SURRENDER VALUE</v>
          </cell>
          <cell r="C1140" t="str">
            <v>P&amp;L</v>
          </cell>
          <cell r="D1140" t="str">
            <v>CLOSE</v>
          </cell>
          <cell r="E1140">
            <v>92520</v>
          </cell>
          <cell r="F1140" t="str">
            <v>A and G-inj dam-insur</v>
          </cell>
          <cell r="G1140" t="str">
            <v>Other Operation Exp</v>
          </cell>
          <cell r="H1140" t="str">
            <v>Operation and maintenance expense</v>
          </cell>
          <cell r="I1140">
            <v>421.3</v>
          </cell>
          <cell r="J1140" t="str">
            <v>421 - Misc Nonoperating Income</v>
          </cell>
          <cell r="K1140">
            <v>421.3</v>
          </cell>
          <cell r="L1140" t="str">
            <v>421.3 - Misc Nonop Inc -Other Inc &amp; Ded</v>
          </cell>
          <cell r="M1140" t="str">
            <v>Other Income Less Deductions</v>
          </cell>
          <cell r="N1140" t="str">
            <v>Other Income Less Deductions</v>
          </cell>
          <cell r="O1140" t="str">
            <v>OTHER INCOME (PPLOOI)</v>
          </cell>
          <cell r="P1140" t="str">
            <v>PPLOOI</v>
          </cell>
          <cell r="Q1140" t="str">
            <v>Close account</v>
          </cell>
        </row>
        <row r="1141">
          <cell r="A1141" t="str">
            <v>421004</v>
          </cell>
          <cell r="B1141" t="str">
            <v>MISCELLANEOUS OPERATING INCOME</v>
          </cell>
          <cell r="C1141" t="str">
            <v>P&amp;L</v>
          </cell>
          <cell r="D1141" t="str">
            <v>CLOSE</v>
          </cell>
          <cell r="E1141">
            <v>92100</v>
          </cell>
          <cell r="F1141" t="str">
            <v>A and G-off sup and exp</v>
          </cell>
          <cell r="G1141" t="str">
            <v>Other Operation Exp</v>
          </cell>
          <cell r="H1141" t="str">
            <v>Other income (expense) - net</v>
          </cell>
          <cell r="I1141">
            <v>421.3</v>
          </cell>
          <cell r="J1141" t="str">
            <v>421 - Misc Nonoperating Income</v>
          </cell>
          <cell r="K1141">
            <v>421.3</v>
          </cell>
          <cell r="L1141" t="str">
            <v>421.3 - Misc Nonop Inc -Other Inc &amp; Ded</v>
          </cell>
          <cell r="M1141" t="str">
            <v>Other Income Less Deductions</v>
          </cell>
          <cell r="N1141" t="str">
            <v>Other Income Less Deductions</v>
          </cell>
          <cell r="O1141" t="str">
            <v>OTHER INCOME (PPLOOI)</v>
          </cell>
          <cell r="P1141" t="str">
            <v>PPLOOI</v>
          </cell>
          <cell r="Q1141" t="str">
            <v>Close account</v>
          </cell>
        </row>
        <row r="1142">
          <cell r="A1142" t="str">
            <v>421005</v>
          </cell>
          <cell r="B1142" t="str">
            <v>MISC NONOPR INCOME-JT USE ASSETS DEPR</v>
          </cell>
          <cell r="C1142" t="str">
            <v>P&amp;L</v>
          </cell>
          <cell r="D1142" t="str">
            <v>CLOSE</v>
          </cell>
          <cell r="E1142">
            <v>41704</v>
          </cell>
          <cell r="F1142" t="str">
            <v>REV-NONUTIL OPS-OTHER</v>
          </cell>
          <cell r="G1142" t="str">
            <v>Other Income (Expense) - net</v>
          </cell>
          <cell r="H1142" t="str">
            <v>Other income (expense) - net</v>
          </cell>
          <cell r="I1142">
            <v>421.3</v>
          </cell>
          <cell r="J1142" t="str">
            <v>421 - Misc Nonoperating Income</v>
          </cell>
          <cell r="K1142">
            <v>421.3</v>
          </cell>
          <cell r="L1142" t="str">
            <v>421.3 - Misc Nonop Inc -Other Inc &amp; Ded</v>
          </cell>
          <cell r="M1142" t="str">
            <v>Other Income Less Deductions</v>
          </cell>
          <cell r="N1142" t="str">
            <v>Other Income Less Deductions</v>
          </cell>
          <cell r="O1142" t="str">
            <v>OTHER INCOME (PPLOOI)</v>
          </cell>
          <cell r="P1142" t="str">
            <v>PPLOOI</v>
          </cell>
          <cell r="Q1142" t="str">
            <v>FRM PPL 40315 DEPR TO 41704 OTHER EXPENSE; Trf 421.3 frm Depr Exp to Other Income</v>
          </cell>
        </row>
        <row r="1143">
          <cell r="A1143" t="str">
            <v>421101</v>
          </cell>
          <cell r="B1143" t="str">
            <v>GAIN-PROPERTY DISP</v>
          </cell>
          <cell r="C1143" t="str">
            <v>P&amp;L</v>
          </cell>
          <cell r="D1143" t="str">
            <v>Open</v>
          </cell>
          <cell r="E1143">
            <v>42110</v>
          </cell>
          <cell r="F1143" t="str">
            <v>Gain on disposition of prop</v>
          </cell>
          <cell r="G1143" t="str">
            <v>Other Operation Exp</v>
          </cell>
          <cell r="H1143" t="str">
            <v>Other income (expense) - net</v>
          </cell>
          <cell r="I1143">
            <v>421.1</v>
          </cell>
          <cell r="J1143" t="str">
            <v>421.1 - Gain On Disposition Of Property (O&amp;M)</v>
          </cell>
          <cell r="K1143">
            <v>421.1</v>
          </cell>
          <cell r="L1143" t="str">
            <v>421.1 - Gain On Disposition Of Property</v>
          </cell>
          <cell r="M1143" t="str">
            <v>Other Income Less Deductions</v>
          </cell>
          <cell r="N1143" t="str">
            <v>Other Income Less Deductions</v>
          </cell>
          <cell r="O1143" t="str">
            <v>OTHER INCOME (PPLOOI)</v>
          </cell>
          <cell r="P1143" t="str">
            <v>PPLOOI</v>
          </cell>
          <cell r="Q1143">
            <v>0</v>
          </cell>
        </row>
        <row r="1144">
          <cell r="A1144" t="str">
            <v>421105</v>
          </cell>
          <cell r="B1144" t="str">
            <v>GAIN ON ARO SETTLEMENT</v>
          </cell>
          <cell r="C1144" t="str">
            <v>P&amp;L</v>
          </cell>
          <cell r="D1144" t="str">
            <v>Open</v>
          </cell>
          <cell r="E1144">
            <v>42110</v>
          </cell>
          <cell r="F1144" t="str">
            <v>Gain on disposition of prop</v>
          </cell>
          <cell r="G1144" t="str">
            <v>Other Operation Exp</v>
          </cell>
          <cell r="H1144" t="str">
            <v>Other income (expense) - net</v>
          </cell>
          <cell r="I1144">
            <v>421.1</v>
          </cell>
          <cell r="J1144" t="str">
            <v>421.1 - Gain On Disposition Of Property (O&amp;M)</v>
          </cell>
          <cell r="K1144">
            <v>421.1</v>
          </cell>
          <cell r="L1144" t="str">
            <v>421.1 - Gain On Disposition Of Property</v>
          </cell>
          <cell r="M1144" t="str">
            <v>Other Income Less Deductions</v>
          </cell>
          <cell r="N1144" t="str">
            <v>Other Income Less Deductions</v>
          </cell>
          <cell r="O1144" t="str">
            <v>OTHER INCOME (PPLOOI)</v>
          </cell>
          <cell r="P1144" t="str">
            <v>PPLOOI</v>
          </cell>
          <cell r="Q1144">
            <v>0</v>
          </cell>
        </row>
        <row r="1145">
          <cell r="A1145" t="str">
            <v>421201</v>
          </cell>
          <cell r="B1145" t="str">
            <v>LOSS-PROPERTY DISP</v>
          </cell>
          <cell r="C1145" t="str">
            <v>P&amp;L</v>
          </cell>
          <cell r="D1145" t="str">
            <v>Open</v>
          </cell>
          <cell r="E1145">
            <v>42120</v>
          </cell>
          <cell r="F1145" t="str">
            <v>LOSS ON DISPOSITION OF PROP</v>
          </cell>
          <cell r="G1145" t="str">
            <v>Other Income (Expense) - net</v>
          </cell>
          <cell r="H1145" t="str">
            <v>Other income (expense) - net</v>
          </cell>
          <cell r="I1145">
            <v>421.3</v>
          </cell>
          <cell r="J1145" t="str">
            <v>421 - Misc Nonoperating Income</v>
          </cell>
          <cell r="K1145">
            <v>421.3</v>
          </cell>
          <cell r="L1145" t="str">
            <v>421.3 - Misc Nonop Inc -Other Inc &amp; Ded</v>
          </cell>
          <cell r="M1145" t="str">
            <v>Other Income Less Deductions</v>
          </cell>
          <cell r="N1145" t="str">
            <v>Other Income Less Deductions</v>
          </cell>
          <cell r="O1145" t="str">
            <v>OTHER EXPENSE (PPLOOE)</v>
          </cell>
          <cell r="P1145" t="str">
            <v>PPLOOE</v>
          </cell>
          <cell r="Q1145">
            <v>0</v>
          </cell>
        </row>
        <row r="1146">
          <cell r="A1146" t="str">
            <v>421301</v>
          </cell>
          <cell r="B1146" t="str">
            <v>PRETAX GAIN/LOSS ON DISPOSAL OF DISC OPERS</v>
          </cell>
          <cell r="C1146" t="str">
            <v>P&amp;L</v>
          </cell>
          <cell r="D1146" t="str">
            <v>Open</v>
          </cell>
          <cell r="E1146">
            <v>43415</v>
          </cell>
          <cell r="F1146" t="str">
            <v>Gain/Loss from Discontund Ops</v>
          </cell>
          <cell r="G1146" t="str">
            <v>Extraordinary Item, net of income taxes</v>
          </cell>
          <cell r="H1146" t="str">
            <v>Loss on disp of disc operations - pretax</v>
          </cell>
          <cell r="I1146">
            <v>950</v>
          </cell>
          <cell r="J1146" t="str">
            <v>433 - Discontinued Ops</v>
          </cell>
          <cell r="K1146">
            <v>433</v>
          </cell>
          <cell r="L1146" t="str">
            <v>950 - Discontinued Ops</v>
          </cell>
          <cell r="M1146" t="str">
            <v>Discontinued Ops</v>
          </cell>
          <cell r="N1146" t="str">
            <v>Discontinued Ops</v>
          </cell>
          <cell r="O1146" t="str">
            <v>DISCONTINUED OPERATIONS (PPLDDO)</v>
          </cell>
          <cell r="P1146" t="str">
            <v>PPLDDO</v>
          </cell>
          <cell r="Q1146">
            <v>0</v>
          </cell>
        </row>
        <row r="1147">
          <cell r="A1147" t="str">
            <v>421306</v>
          </cell>
          <cell r="B1147" t="str">
            <v>PRETAX GAIN/LOSS ON DISPOSAL OF DISC OPERS - CENTURY RECEIVABLE</v>
          </cell>
          <cell r="C1147" t="str">
            <v>P&amp;L</v>
          </cell>
          <cell r="D1147" t="str">
            <v>Open</v>
          </cell>
          <cell r="E1147">
            <v>90400</v>
          </cell>
          <cell r="F1147" t="str">
            <v>Cust ac-uncllctble ac-com</v>
          </cell>
          <cell r="G1147" t="str">
            <v>Other Operation Exp</v>
          </cell>
          <cell r="H1147" t="str">
            <v>Operation and maintenance expense</v>
          </cell>
          <cell r="I1147">
            <v>417</v>
          </cell>
          <cell r="J1147" t="str">
            <v>421 - Misc Nonoperating Income</v>
          </cell>
          <cell r="K1147">
            <v>421</v>
          </cell>
          <cell r="L1147" t="str">
            <v>417 - Merc, Job And Contr Work Rev</v>
          </cell>
          <cell r="M1147" t="str">
            <v>Other Income Less Deductions</v>
          </cell>
          <cell r="N1147" t="str">
            <v>Other Income Less Deductions</v>
          </cell>
          <cell r="O1147" t="str">
            <v>OPERATION AND MAINTENANCE (PPLEOM)</v>
          </cell>
          <cell r="P1147" t="str">
            <v>PPLEOM</v>
          </cell>
          <cell r="Q1147">
            <v>0</v>
          </cell>
        </row>
        <row r="1148">
          <cell r="A1148" t="str">
            <v>421502</v>
          </cell>
          <cell r="B1148" t="str">
            <v>CLOSED 11/10 - MTM GAIN - NON-HEDGING - INT RATE SWAPS</v>
          </cell>
          <cell r="C1148" t="str">
            <v>P&amp;L</v>
          </cell>
          <cell r="D1148" t="str">
            <v>Closed</v>
          </cell>
          <cell r="E1148">
            <v>0</v>
          </cell>
          <cell r="F1148">
            <v>0</v>
          </cell>
          <cell r="G1148">
            <v>0</v>
          </cell>
          <cell r="H1148" t="str">
            <v>Derivative gains (losses)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 t="str">
            <v>Other Income Less Deductions</v>
          </cell>
          <cell r="O1148" t="str">
            <v>SPECIAL ITEMS - SWAPS (PPLSPC)</v>
          </cell>
          <cell r="P1148" t="str">
            <v>PPLSPC</v>
          </cell>
          <cell r="Q1148">
            <v>0</v>
          </cell>
        </row>
        <row r="1149">
          <cell r="A1149" t="str">
            <v>421550</v>
          </cell>
          <cell r="B1149" t="str">
            <v>MTM INCOME - ELECTRIC - NONHEDGING</v>
          </cell>
          <cell r="C1149" t="str">
            <v>P&amp;L</v>
          </cell>
          <cell r="D1149" t="str">
            <v>Open</v>
          </cell>
          <cell r="E1149">
            <v>44780</v>
          </cell>
          <cell r="F1149" t="str">
            <v>Unrealized Economic Sales-Reg</v>
          </cell>
          <cell r="G1149" t="str">
            <v>Utility Revenue</v>
          </cell>
          <cell r="H1149" t="str">
            <v>Wholesale revenues</v>
          </cell>
          <cell r="I1149">
            <v>421.5</v>
          </cell>
          <cell r="J1149" t="str">
            <v>421 - Misc Nonoperating Income</v>
          </cell>
          <cell r="K1149">
            <v>421.5</v>
          </cell>
          <cell r="L1149" t="str">
            <v>421.5 - Misc Nonop Inc (Special Items)</v>
          </cell>
          <cell r="M1149" t="str">
            <v>Other Income Less Deductions</v>
          </cell>
          <cell r="N1149" t="str">
            <v>Other Income Less Deductions</v>
          </cell>
          <cell r="O1149" t="str">
            <v>SPECIAL ITEMS - SWAPS (PPLSPC)</v>
          </cell>
          <cell r="P1149" t="str">
            <v>PPLSPC</v>
          </cell>
          <cell r="Q1149">
            <v>0</v>
          </cell>
        </row>
        <row r="1150">
          <cell r="A1150" t="str">
            <v>421552</v>
          </cell>
          <cell r="B1150" t="str">
            <v>MTM INCOME - ELECTRIC - NONHEDGING - NETTING</v>
          </cell>
          <cell r="C1150" t="str">
            <v>P&amp;L</v>
          </cell>
          <cell r="D1150" t="str">
            <v>Open</v>
          </cell>
          <cell r="E1150">
            <v>44780</v>
          </cell>
          <cell r="F1150" t="str">
            <v>Unrealized Economic Sales-Reg</v>
          </cell>
          <cell r="G1150" t="str">
            <v>Utility Revenue</v>
          </cell>
          <cell r="H1150" t="str">
            <v>Wholesale revenues</v>
          </cell>
          <cell r="I1150">
            <v>421.5</v>
          </cell>
          <cell r="J1150" t="str">
            <v>421 - Misc Nonoperating Income</v>
          </cell>
          <cell r="K1150">
            <v>421.5</v>
          </cell>
          <cell r="L1150" t="str">
            <v>421.5 - Misc Nonop Inc (Special Items)</v>
          </cell>
          <cell r="M1150" t="str">
            <v>Other Income Less Deductions</v>
          </cell>
          <cell r="N1150" t="str">
            <v>Other Income Less Deductions</v>
          </cell>
          <cell r="O1150" t="str">
            <v>SPECIAL ITEMS - SWAPS (PPLSPC)</v>
          </cell>
          <cell r="P1150" t="str">
            <v>PPLSPC</v>
          </cell>
          <cell r="Q1150">
            <v>0</v>
          </cell>
        </row>
        <row r="1151">
          <cell r="A1151" t="str">
            <v>426101</v>
          </cell>
          <cell r="B1151" t="str">
            <v>DONATIONS</v>
          </cell>
          <cell r="C1151" t="str">
            <v>P&amp;L</v>
          </cell>
          <cell r="D1151" t="str">
            <v>Open</v>
          </cell>
          <cell r="E1151">
            <v>42610</v>
          </cell>
          <cell r="F1151" t="str">
            <v>Misc inc ded-donations</v>
          </cell>
          <cell r="G1151" t="str">
            <v>Other Income (Expense) - net</v>
          </cell>
          <cell r="H1151" t="str">
            <v>Other income (expense) - net</v>
          </cell>
          <cell r="I1151">
            <v>426</v>
          </cell>
          <cell r="J1151" t="str">
            <v>426.1 - Donations</v>
          </cell>
          <cell r="K1151">
            <v>426.1</v>
          </cell>
          <cell r="L1151" t="str">
            <v>426 - Donations</v>
          </cell>
          <cell r="M1151" t="str">
            <v>Other Income Less Deductions</v>
          </cell>
          <cell r="N1151" t="str">
            <v>Other Income Less Deductions</v>
          </cell>
          <cell r="O1151" t="str">
            <v>OTHER EXPENSE (PPLOOE)</v>
          </cell>
          <cell r="P1151" t="str">
            <v>PPLOOE</v>
          </cell>
          <cell r="Q1151" t="str">
            <v>trf frm PPLEBL to PPLOOE; requires changes to the O&amp;M and Mgmt Reports</v>
          </cell>
        </row>
        <row r="1152">
          <cell r="A1152" t="str">
            <v>426191</v>
          </cell>
          <cell r="B1152" t="str">
            <v>DONATIONS - INDIRECT</v>
          </cell>
          <cell r="C1152" t="str">
            <v>P&amp;L</v>
          </cell>
          <cell r="D1152" t="str">
            <v>Open</v>
          </cell>
          <cell r="E1152">
            <v>42610</v>
          </cell>
          <cell r="F1152" t="str">
            <v>Misc inc ded-donations</v>
          </cell>
          <cell r="G1152" t="str">
            <v>Other Income (Expense) - net</v>
          </cell>
          <cell r="H1152" t="str">
            <v>Other income (expense) - net</v>
          </cell>
          <cell r="I1152">
            <v>426</v>
          </cell>
          <cell r="J1152" t="str">
            <v>426.1 - Donations</v>
          </cell>
          <cell r="K1152">
            <v>426.1</v>
          </cell>
          <cell r="L1152" t="str">
            <v>426 - Donations</v>
          </cell>
          <cell r="M1152" t="str">
            <v>Other Income Less Deductions</v>
          </cell>
          <cell r="N1152" t="str">
            <v>Other Income Less Deductions</v>
          </cell>
          <cell r="O1152" t="str">
            <v>OTHER EXPENSE (PPLOOE)</v>
          </cell>
          <cell r="P1152" t="str">
            <v>PPLOOE</v>
          </cell>
          <cell r="Q1152" t="str">
            <v>trf frm PPLEBL to PPLOOE; requires changes to the O&amp;M and Mgmt Reports</v>
          </cell>
        </row>
        <row r="1153">
          <cell r="A1153" t="str">
            <v>426201</v>
          </cell>
          <cell r="B1153" t="str">
            <v>LIFE INSURANCE</v>
          </cell>
          <cell r="C1153" t="str">
            <v>P&amp;L</v>
          </cell>
          <cell r="D1153" t="str">
            <v>Open</v>
          </cell>
          <cell r="E1153">
            <v>92520</v>
          </cell>
          <cell r="F1153" t="str">
            <v>A and G-inj dam-insur</v>
          </cell>
          <cell r="G1153" t="str">
            <v>Other Operation Exp</v>
          </cell>
          <cell r="H1153" t="str">
            <v>Operation and maintenance expense</v>
          </cell>
          <cell r="I1153">
            <v>426.6</v>
          </cell>
          <cell r="J1153" t="str">
            <v>426.2 - Life Insurance</v>
          </cell>
          <cell r="K1153">
            <v>426.2</v>
          </cell>
          <cell r="L1153" t="str">
            <v>426.6 - Life Insurance</v>
          </cell>
          <cell r="M1153" t="str">
            <v>Other Income Less Deductions</v>
          </cell>
          <cell r="N1153" t="str">
            <v>Other Income Less Deductions</v>
          </cell>
          <cell r="O1153" t="str">
            <v>OPEX - BTL EXPENSES (FERC 426) (PPLEBL)</v>
          </cell>
          <cell r="P1153" t="str">
            <v>PPLEBL</v>
          </cell>
          <cell r="Q1153">
            <v>0</v>
          </cell>
        </row>
        <row r="1154">
          <cell r="A1154" t="str">
            <v>426301</v>
          </cell>
          <cell r="B1154" t="str">
            <v>PENALTIES</v>
          </cell>
          <cell r="C1154" t="str">
            <v>P&amp;L</v>
          </cell>
          <cell r="D1154" t="str">
            <v>Open</v>
          </cell>
          <cell r="E1154">
            <v>42630</v>
          </cell>
          <cell r="F1154" t="str">
            <v>Misc inc ded-penalty</v>
          </cell>
          <cell r="G1154" t="str">
            <v>Other Income (Expense) - net</v>
          </cell>
          <cell r="H1154" t="str">
            <v>Other income (expense) - net</v>
          </cell>
          <cell r="I1154">
            <v>426.7</v>
          </cell>
          <cell r="J1154" t="str">
            <v>426.3 - Penalties</v>
          </cell>
          <cell r="K1154">
            <v>426.3</v>
          </cell>
          <cell r="L1154" t="str">
            <v>426.7 - Penalties</v>
          </cell>
          <cell r="M1154" t="str">
            <v>Other Income Less Deductions</v>
          </cell>
          <cell r="N1154" t="str">
            <v>Other Income Less Deductions</v>
          </cell>
          <cell r="O1154" t="str">
            <v>OTHER EXPENSE (PPLOOE)</v>
          </cell>
          <cell r="P1154" t="str">
            <v>PPLOOE</v>
          </cell>
          <cell r="Q1154">
            <v>0</v>
          </cell>
        </row>
        <row r="1155">
          <cell r="A1155" t="str">
            <v>426401</v>
          </cell>
          <cell r="B1155" t="str">
            <v>EXP-CIVIC/POL/REL</v>
          </cell>
          <cell r="C1155" t="str">
            <v>P&amp;L</v>
          </cell>
          <cell r="D1155" t="str">
            <v>Open</v>
          </cell>
          <cell r="E1155">
            <v>42640</v>
          </cell>
          <cell r="F1155" t="str">
            <v>Misc inc ded-civic politic</v>
          </cell>
          <cell r="G1155" t="str">
            <v>Other Income (Expense) - net</v>
          </cell>
          <cell r="H1155" t="str">
            <v>Other income (expense) - net</v>
          </cell>
          <cell r="I1155">
            <v>426.4</v>
          </cell>
          <cell r="J1155" t="str">
            <v>426.4 - Exp For Civic And Political Activities</v>
          </cell>
          <cell r="K1155">
            <v>426.4</v>
          </cell>
          <cell r="L1155" t="str">
            <v>426.4 - Exp For Civic And Pol Act</v>
          </cell>
          <cell r="M1155" t="str">
            <v>Other Income Less Deductions</v>
          </cell>
          <cell r="N1155" t="str">
            <v>Other Income Less Deductions</v>
          </cell>
          <cell r="O1155" t="str">
            <v>OTHER EXPENSE (PPLOOE)</v>
          </cell>
          <cell r="P1155" t="str">
            <v>PPLOOE</v>
          </cell>
          <cell r="Q1155">
            <v>0</v>
          </cell>
        </row>
        <row r="1156">
          <cell r="A1156" t="str">
            <v>426491</v>
          </cell>
          <cell r="B1156" t="str">
            <v>EXP-CIVIC/POL/REL - INDIRECT</v>
          </cell>
          <cell r="C1156" t="str">
            <v>P&amp;L</v>
          </cell>
          <cell r="D1156" t="str">
            <v>Open</v>
          </cell>
          <cell r="E1156">
            <v>42640</v>
          </cell>
          <cell r="F1156" t="str">
            <v>Misc inc ded-civic politic</v>
          </cell>
          <cell r="G1156" t="str">
            <v>Other Income (Expense) - net</v>
          </cell>
          <cell r="H1156" t="str">
            <v>Other income (expense) - net</v>
          </cell>
          <cell r="I1156">
            <v>426.4</v>
          </cell>
          <cell r="J1156" t="str">
            <v>426.4 - Exp For Civic And Political Activities</v>
          </cell>
          <cell r="K1156">
            <v>426.4</v>
          </cell>
          <cell r="L1156" t="str">
            <v>426.4 - Exp For Civic And Pol Act</v>
          </cell>
          <cell r="M1156" t="str">
            <v>Other Income Less Deductions</v>
          </cell>
          <cell r="N1156" t="str">
            <v>Other Income Less Deductions</v>
          </cell>
          <cell r="O1156" t="str">
            <v>OTHER EXPENSE (PPLOOE)</v>
          </cell>
          <cell r="P1156" t="str">
            <v>PPLOOE</v>
          </cell>
          <cell r="Q1156">
            <v>0</v>
          </cell>
        </row>
        <row r="1157">
          <cell r="A1157" t="str">
            <v>426501</v>
          </cell>
          <cell r="B1157" t="str">
            <v>OTHER DEDUCTIONS</v>
          </cell>
          <cell r="C1157" t="str">
            <v>P&amp;L</v>
          </cell>
          <cell r="D1157" t="str">
            <v>Open</v>
          </cell>
          <cell r="E1157">
            <v>42659</v>
          </cell>
          <cell r="F1157" t="str">
            <v>MISC INC DED-OTHER</v>
          </cell>
          <cell r="G1157" t="str">
            <v>Other Income (Expense) - net</v>
          </cell>
          <cell r="H1157" t="str">
            <v>Other income (expense) - net</v>
          </cell>
          <cell r="I1157">
            <v>426.11</v>
          </cell>
          <cell r="J1157" t="str">
            <v>426.5 - Other Deductions</v>
          </cell>
          <cell r="K1157">
            <v>426.5</v>
          </cell>
          <cell r="L1157" t="str">
            <v>426.11 - Other Deductions (OTHER INC/EXP)</v>
          </cell>
          <cell r="M1157" t="str">
            <v>Other Income Less Deductions</v>
          </cell>
          <cell r="N1157" t="str">
            <v>Other Income Less Deductions</v>
          </cell>
          <cell r="O1157" t="str">
            <v>OTHER EXPENSE (PPLOOE)</v>
          </cell>
          <cell r="P1157" t="str">
            <v>PPLOOE</v>
          </cell>
          <cell r="Q1157" t="str">
            <v>frm PPL 92100 O&amp;M to 42659 Other inc &amp; exp; trf 426.11 to Other Exp</v>
          </cell>
        </row>
        <row r="1158">
          <cell r="A1158" t="str">
            <v>426502</v>
          </cell>
          <cell r="B1158" t="str">
            <v>SERP</v>
          </cell>
          <cell r="C1158" t="str">
            <v>P&amp;L</v>
          </cell>
          <cell r="D1158" t="str">
            <v>Open</v>
          </cell>
          <cell r="E1158">
            <v>92690</v>
          </cell>
          <cell r="F1158" t="str">
            <v>A and G-pen ben-other</v>
          </cell>
          <cell r="G1158" t="str">
            <v>Other Operation Exp</v>
          </cell>
          <cell r="H1158" t="str">
            <v>Operation and maintenance expense</v>
          </cell>
          <cell r="I1158">
            <v>426.8</v>
          </cell>
          <cell r="J1158" t="str">
            <v>426.5 - Other Deductions</v>
          </cell>
          <cell r="K1158">
            <v>426.6</v>
          </cell>
          <cell r="L1158" t="str">
            <v>426.5 - Other Deductions (O&amp;M)</v>
          </cell>
          <cell r="M1158" t="str">
            <v>Other Income Less Deductions</v>
          </cell>
          <cell r="N1158" t="str">
            <v>Other Income Less Deductions</v>
          </cell>
          <cell r="O1158" t="str">
            <v>OPEX - BTL EXPENSES (FERC 426) (PPLEBL)</v>
          </cell>
          <cell r="P1158" t="str">
            <v>PPLEBL</v>
          </cell>
          <cell r="Q1158">
            <v>0</v>
          </cell>
        </row>
        <row r="1159">
          <cell r="A1159" t="str">
            <v>426504</v>
          </cell>
          <cell r="B1159" t="str">
            <v>OFFICERS' TIA</v>
          </cell>
          <cell r="C1159" t="str">
            <v>P&amp;L</v>
          </cell>
          <cell r="D1159" t="str">
            <v>Open</v>
          </cell>
          <cell r="E1159">
            <v>92690</v>
          </cell>
          <cell r="F1159" t="str">
            <v>A and G-pen ben-other</v>
          </cell>
          <cell r="G1159" t="str">
            <v>Other Operation Exp</v>
          </cell>
          <cell r="H1159" t="str">
            <v>Operation and maintenance expense</v>
          </cell>
          <cell r="I1159">
            <v>426.8</v>
          </cell>
          <cell r="J1159" t="str">
            <v>426.5 - Other Deductions</v>
          </cell>
          <cell r="K1159">
            <v>426.6</v>
          </cell>
          <cell r="L1159" t="str">
            <v>426.5 - Other Deductions (O&amp;M)</v>
          </cell>
          <cell r="M1159" t="str">
            <v>Other Income Less Deductions</v>
          </cell>
          <cell r="N1159" t="str">
            <v>Other Income Less Deductions</v>
          </cell>
          <cell r="O1159" t="str">
            <v>OPEX - BTL EXPENSES (FERC 426) (PPLEBL)</v>
          </cell>
          <cell r="P1159" t="str">
            <v>PPLEBL</v>
          </cell>
          <cell r="Q1159">
            <v>0</v>
          </cell>
        </row>
        <row r="1160">
          <cell r="A1160" t="str">
            <v>426505</v>
          </cell>
          <cell r="B1160" t="str">
            <v>OFFICER LONG-TERM INCENT</v>
          </cell>
          <cell r="C1160" t="str">
            <v>P&amp;L</v>
          </cell>
          <cell r="D1160" t="str">
            <v>Open</v>
          </cell>
          <cell r="E1160">
            <v>92690</v>
          </cell>
          <cell r="F1160" t="str">
            <v>A and G-pen ben-other</v>
          </cell>
          <cell r="G1160" t="str">
            <v>Other Operation Exp</v>
          </cell>
          <cell r="H1160" t="str">
            <v>Operation and maintenance expense</v>
          </cell>
          <cell r="I1160">
            <v>426.8</v>
          </cell>
          <cell r="J1160" t="str">
            <v>426.5 - Other Deductions</v>
          </cell>
          <cell r="K1160">
            <v>426.6</v>
          </cell>
          <cell r="L1160" t="str">
            <v>426.5 - Other Deductions (O&amp;M)</v>
          </cell>
          <cell r="M1160" t="str">
            <v>Other Income Less Deductions</v>
          </cell>
          <cell r="N1160" t="str">
            <v>Other Income Less Deductions</v>
          </cell>
          <cell r="O1160" t="str">
            <v>OPEX - BTL EXPENSES (FERC 426) (PPLEBL)</v>
          </cell>
          <cell r="P1160" t="str">
            <v>PPLEBL</v>
          </cell>
          <cell r="Q1160">
            <v>0</v>
          </cell>
        </row>
        <row r="1161">
          <cell r="A1161" t="str">
            <v>426508</v>
          </cell>
          <cell r="B1161" t="str">
            <v>FOREIGN EXCHANGE LOSSES</v>
          </cell>
          <cell r="C1161" t="str">
            <v>P&amp;L</v>
          </cell>
          <cell r="D1161" t="str">
            <v>Open</v>
          </cell>
          <cell r="E1161">
            <v>42191</v>
          </cell>
          <cell r="F1161" t="str">
            <v>REALZD GN/LS-FOREIGN CURRENCY</v>
          </cell>
          <cell r="G1161" t="str">
            <v>Other Income (Expense) - net</v>
          </cell>
          <cell r="H1161" t="str">
            <v>Other income (expense) - net</v>
          </cell>
          <cell r="I1161">
            <v>426.11</v>
          </cell>
          <cell r="J1161" t="str">
            <v>426.5 - Other Deductions</v>
          </cell>
          <cell r="K1161">
            <v>426.5</v>
          </cell>
          <cell r="L1161" t="str">
            <v>426.11 - Other Deductions (OTHER INC/EXP)</v>
          </cell>
          <cell r="M1161" t="str">
            <v>Other Income Less Deductions</v>
          </cell>
          <cell r="N1161" t="str">
            <v>Other Income Less Deductions</v>
          </cell>
          <cell r="O1161" t="str">
            <v>OTHER EXPENSE (PPLOOE)</v>
          </cell>
          <cell r="P1161" t="str">
            <v>PPLOOE</v>
          </cell>
          <cell r="Q1161">
            <v>0</v>
          </cell>
        </row>
        <row r="1162">
          <cell r="A1162" t="str">
            <v>426509</v>
          </cell>
          <cell r="B1162" t="str">
            <v>SERP - NON-MERCER</v>
          </cell>
          <cell r="C1162" t="str">
            <v>P&amp;L</v>
          </cell>
          <cell r="D1162" t="str">
            <v>Open</v>
          </cell>
          <cell r="E1162">
            <v>92690</v>
          </cell>
          <cell r="F1162" t="str">
            <v>A and G-pen ben-other</v>
          </cell>
          <cell r="G1162" t="str">
            <v>Other Operation Exp</v>
          </cell>
          <cell r="H1162" t="str">
            <v>Operation and maintenance expense</v>
          </cell>
          <cell r="I1162">
            <v>426.8</v>
          </cell>
          <cell r="J1162" t="str">
            <v>426.5 - Other Deductions</v>
          </cell>
          <cell r="K1162">
            <v>426.6</v>
          </cell>
          <cell r="L1162" t="str">
            <v>426.5 - Other Deductions (O&amp;M)</v>
          </cell>
          <cell r="M1162" t="str">
            <v>Other Income Less Deductions</v>
          </cell>
          <cell r="N1162" t="str">
            <v>Other Income Less Deductions</v>
          </cell>
          <cell r="O1162" t="str">
            <v>OPEX - BTL EXPENSES (FERC 426) (PPLEBL)</v>
          </cell>
          <cell r="P1162" t="str">
            <v>PPLEBL</v>
          </cell>
          <cell r="Q1162">
            <v>0</v>
          </cell>
        </row>
        <row r="1163">
          <cell r="A1163" t="str">
            <v>426511</v>
          </cell>
          <cell r="B1163" t="str">
            <v>LOSS ON ASSET IMPAIRMENT</v>
          </cell>
          <cell r="C1163" t="str">
            <v>P&amp;L</v>
          </cell>
          <cell r="D1163" t="str">
            <v>Open</v>
          </cell>
          <cell r="E1163">
            <v>50620</v>
          </cell>
          <cell r="F1163" t="str">
            <v>Gen-misc steam other</v>
          </cell>
          <cell r="G1163" t="str">
            <v>Other Operation Exp</v>
          </cell>
          <cell r="H1163" t="str">
            <v>Loss on asset impairment</v>
          </cell>
          <cell r="I1163">
            <v>426.12</v>
          </cell>
          <cell r="J1163" t="str">
            <v>426.5 - Other Deductions</v>
          </cell>
          <cell r="K1163">
            <v>426.11</v>
          </cell>
          <cell r="L1163" t="str">
            <v>426.12 - Other Deductions (SPECIAL ITEMS)</v>
          </cell>
          <cell r="M1163" t="str">
            <v>Other Income Less Deductions</v>
          </cell>
          <cell r="N1163" t="str">
            <v>Other Income Less Deductions</v>
          </cell>
          <cell r="O1163" t="str">
            <v>SPECIAL ITEMS - SWAPS (PPLSPC)</v>
          </cell>
          <cell r="P1163" t="str">
            <v>PPLSPC</v>
          </cell>
          <cell r="Q1163" t="str">
            <v>TRF FRM PPLOOE TO PPLSPC</v>
          </cell>
        </row>
        <row r="1164">
          <cell r="A1164" t="str">
            <v>426512</v>
          </cell>
          <cell r="B1164" t="str">
            <v>EXPATRIATE BENEFITS</v>
          </cell>
          <cell r="C1164" t="str">
            <v>P&amp;L</v>
          </cell>
          <cell r="D1164" t="str">
            <v>Open</v>
          </cell>
          <cell r="E1164">
            <v>93029</v>
          </cell>
          <cell r="F1164" t="str">
            <v>A and G-misc-other</v>
          </cell>
          <cell r="G1164" t="str">
            <v>Other Operation Exp</v>
          </cell>
          <cell r="H1164" t="str">
            <v>Operation and maintenance expense</v>
          </cell>
          <cell r="I1164">
            <v>426.8</v>
          </cell>
          <cell r="J1164" t="str">
            <v>426.5 - Other Deductions</v>
          </cell>
          <cell r="K1164">
            <v>426.6</v>
          </cell>
          <cell r="L1164" t="str">
            <v>426.5 - Other Deductions (O&amp;M)</v>
          </cell>
          <cell r="M1164" t="str">
            <v>Other Income Less Deductions</v>
          </cell>
          <cell r="N1164" t="str">
            <v>Other Income Less Deductions</v>
          </cell>
          <cell r="O1164" t="str">
            <v>OPEX - BTL EXPENSES (FERC 426) (PPLEBL)</v>
          </cell>
          <cell r="P1164" t="str">
            <v>PPLEBL</v>
          </cell>
          <cell r="Q1164">
            <v>0</v>
          </cell>
        </row>
        <row r="1165">
          <cell r="A1165" t="str">
            <v>426513</v>
          </cell>
          <cell r="B1165" t="str">
            <v>OTHER OFFICER BENEFITS</v>
          </cell>
          <cell r="C1165" t="str">
            <v>P&amp;L</v>
          </cell>
          <cell r="D1165" t="str">
            <v>Open</v>
          </cell>
          <cell r="E1165">
            <v>92690</v>
          </cell>
          <cell r="F1165" t="str">
            <v>A and G-pen ben-other</v>
          </cell>
          <cell r="G1165" t="str">
            <v>Other Operation Exp</v>
          </cell>
          <cell r="H1165" t="str">
            <v>Operation and maintenance expense</v>
          </cell>
          <cell r="I1165">
            <v>426.8</v>
          </cell>
          <cell r="J1165" t="str">
            <v>426.5 - Other Deductions</v>
          </cell>
          <cell r="K1165">
            <v>426.6</v>
          </cell>
          <cell r="L1165" t="str">
            <v>426.5 - Other Deductions (O&amp;M)</v>
          </cell>
          <cell r="M1165" t="str">
            <v>Other Income Less Deductions</v>
          </cell>
          <cell r="N1165" t="str">
            <v>Other Income Less Deductions</v>
          </cell>
          <cell r="O1165" t="str">
            <v>OPEX - BTL EXPENSES (FERC 426) (PPLEBL)</v>
          </cell>
          <cell r="P1165" t="str">
            <v>PPLEBL</v>
          </cell>
          <cell r="Q1165">
            <v>0</v>
          </cell>
        </row>
        <row r="1166">
          <cell r="A1166" t="str">
            <v>426515</v>
          </cell>
          <cell r="B1166" t="str">
            <v>SENIOR MANAGER - LONG TERM INCENTIVE</v>
          </cell>
          <cell r="C1166" t="str">
            <v>P&amp;L</v>
          </cell>
          <cell r="D1166" t="str">
            <v>Open</v>
          </cell>
          <cell r="E1166">
            <v>92690</v>
          </cell>
          <cell r="F1166" t="str">
            <v>A and G-pen ben-other</v>
          </cell>
          <cell r="G1166" t="str">
            <v>Other Operation Exp</v>
          </cell>
          <cell r="H1166" t="str">
            <v>Operation and maintenance expense</v>
          </cell>
          <cell r="I1166">
            <v>426.8</v>
          </cell>
          <cell r="J1166" t="str">
            <v>426.5 - Other Deductions</v>
          </cell>
          <cell r="K1166">
            <v>426.6</v>
          </cell>
          <cell r="L1166" t="str">
            <v>426.5 - Other Deductions (O&amp;M)</v>
          </cell>
          <cell r="M1166" t="str">
            <v>Other Income Less Deductions</v>
          </cell>
          <cell r="N1166" t="str">
            <v>Other Income Less Deductions</v>
          </cell>
          <cell r="O1166" t="str">
            <v>OPEX - BTL EXPENSES (FERC 426) (PPLEBL)</v>
          </cell>
          <cell r="P1166" t="str">
            <v>PPLEBL</v>
          </cell>
          <cell r="Q1166">
            <v>0</v>
          </cell>
        </row>
        <row r="1167">
          <cell r="A1167" t="str">
            <v>426517</v>
          </cell>
          <cell r="B1167" t="str">
            <v>SERP - INTEREST</v>
          </cell>
          <cell r="C1167" t="str">
            <v>P&amp;L</v>
          </cell>
          <cell r="D1167" t="str">
            <v>Open</v>
          </cell>
          <cell r="E1167">
            <v>92690</v>
          </cell>
          <cell r="F1167" t="str">
            <v>A and G-pen ben-other</v>
          </cell>
          <cell r="G1167" t="str">
            <v>Other Operation Exp</v>
          </cell>
          <cell r="H1167" t="str">
            <v>Operation and maintenance expense</v>
          </cell>
          <cell r="I1167">
            <v>426.8</v>
          </cell>
          <cell r="J1167" t="str">
            <v>426.5 - Other Deductions</v>
          </cell>
          <cell r="K1167">
            <v>426.6</v>
          </cell>
          <cell r="L1167" t="str">
            <v>426.5 - Other Deductions (O&amp;M)</v>
          </cell>
          <cell r="M1167" t="str">
            <v>Other Income Less Deductions</v>
          </cell>
          <cell r="N1167" t="str">
            <v>Other Income Less Deductions</v>
          </cell>
          <cell r="O1167" t="str">
            <v>OPEX - BTL EXPENSES (FERC 426) (PPLEBL)</v>
          </cell>
          <cell r="P1167" t="str">
            <v>PPLEBL</v>
          </cell>
          <cell r="Q1167">
            <v>0</v>
          </cell>
        </row>
        <row r="1168">
          <cell r="A1168" t="str">
            <v>426518</v>
          </cell>
          <cell r="B1168" t="str">
            <v>GOODWILL IMPAIRMENT</v>
          </cell>
          <cell r="C1168" t="str">
            <v>P&amp;L</v>
          </cell>
          <cell r="D1168" t="str">
            <v>Open</v>
          </cell>
          <cell r="E1168">
            <v>50620</v>
          </cell>
          <cell r="F1168" t="str">
            <v>Gen-misc steam other</v>
          </cell>
          <cell r="G1168" t="str">
            <v>Other Operation Exp</v>
          </cell>
          <cell r="H1168" t="str">
            <v>Loss on asset impairment</v>
          </cell>
          <cell r="I1168">
            <v>426.12</v>
          </cell>
          <cell r="J1168" t="str">
            <v>426.5 - Other Deductions</v>
          </cell>
          <cell r="K1168">
            <v>426.11</v>
          </cell>
          <cell r="L1168" t="str">
            <v>426.12 - Other Deductions (SPECIAL ITEMS)</v>
          </cell>
          <cell r="M1168" t="str">
            <v>Other Income Less Deductions</v>
          </cell>
          <cell r="N1168" t="str">
            <v>Other Income Less Deductions</v>
          </cell>
          <cell r="O1168" t="str">
            <v>SPECIAL ITEMS - SWAPS (PPLSPC)</v>
          </cell>
          <cell r="P1168" t="str">
            <v>PPLSPC</v>
          </cell>
          <cell r="Q1168" t="str">
            <v>TRF FRM PPLOOE TO PPLSPC</v>
          </cell>
        </row>
        <row r="1169">
          <cell r="A1169" t="str">
            <v>426525</v>
          </cell>
          <cell r="B1169" t="str">
            <v>UNCOLLECTIBLE NOTES - INDUSTRIAL AUTHORITY</v>
          </cell>
          <cell r="C1169" t="str">
            <v>P&amp;L</v>
          </cell>
          <cell r="D1169" t="str">
            <v>close</v>
          </cell>
          <cell r="E1169">
            <v>42659</v>
          </cell>
          <cell r="F1169" t="str">
            <v>MISC INC DED-OTHER</v>
          </cell>
          <cell r="G1169" t="str">
            <v>Other Income (Expense) - net</v>
          </cell>
          <cell r="H1169" t="str">
            <v>Other income (expense) - net</v>
          </cell>
          <cell r="I1169">
            <v>426.11</v>
          </cell>
          <cell r="J1169" t="str">
            <v>426.5 - Other Deductions</v>
          </cell>
          <cell r="K1169">
            <v>426.9</v>
          </cell>
          <cell r="L1169" t="str">
            <v>426.11 - Other Deductions (OTHER INC/EXP)</v>
          </cell>
          <cell r="M1169" t="str">
            <v>Other Income Less Deductions</v>
          </cell>
          <cell r="N1169" t="str">
            <v>Other Income Less Deductions</v>
          </cell>
          <cell r="O1169" t="str">
            <v>OPEX - BTL EXPENSES (FERC 426) (PPLEBL)</v>
          </cell>
          <cell r="P1169" t="str">
            <v>PPLEBL</v>
          </cell>
          <cell r="Q1169" t="str">
            <v>Close account</v>
          </cell>
        </row>
        <row r="1170">
          <cell r="A1170" t="str">
            <v>426550</v>
          </cell>
          <cell r="B1170" t="str">
            <v>MTM LOSSES - ELECTRIC - NONHEDGING</v>
          </cell>
          <cell r="C1170" t="str">
            <v>P&amp;L</v>
          </cell>
          <cell r="D1170" t="str">
            <v>Open</v>
          </cell>
          <cell r="E1170">
            <v>44780</v>
          </cell>
          <cell r="F1170" t="str">
            <v>Unrealized Economic Sales-Reg</v>
          </cell>
          <cell r="G1170" t="str">
            <v>Utility Revenue</v>
          </cell>
          <cell r="H1170" t="str">
            <v>Wholesale revenues</v>
          </cell>
          <cell r="I1170">
            <v>421.8</v>
          </cell>
          <cell r="J1170" t="str">
            <v>426.5 - Other Deductions</v>
          </cell>
          <cell r="K1170">
            <v>426.8</v>
          </cell>
          <cell r="L1170" t="str">
            <v>421.8 - Other Deduct (Special Items)</v>
          </cell>
          <cell r="M1170" t="str">
            <v>Other Income Less Deductions</v>
          </cell>
          <cell r="N1170" t="str">
            <v>Other Income Less Deductions</v>
          </cell>
          <cell r="O1170" t="str">
            <v>SPECIAL ITEMS - SWAPS (PPLSPC)</v>
          </cell>
          <cell r="P1170" t="str">
            <v>PPLSPC</v>
          </cell>
          <cell r="Q1170">
            <v>0</v>
          </cell>
        </row>
        <row r="1171">
          <cell r="A1171" t="str">
            <v>426552</v>
          </cell>
          <cell r="B1171" t="str">
            <v>CLOSED 12/10 - MTM LOSS - NON-HEDGING - INT RATE SWAPS</v>
          </cell>
          <cell r="C1171" t="str">
            <v>P&amp;L</v>
          </cell>
          <cell r="D1171" t="str">
            <v>closed</v>
          </cell>
          <cell r="E1171">
            <v>42790</v>
          </cell>
          <cell r="F1171">
            <v>0</v>
          </cell>
          <cell r="G1171">
            <v>0</v>
          </cell>
          <cell r="H1171" t="str">
            <v>Derivative gains (losses)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 t="str">
            <v>Other Income Less Deductions</v>
          </cell>
          <cell r="O1171" t="str">
            <v>SPECIAL ITEMS - SWAPS (PPLSPC)</v>
          </cell>
          <cell r="P1171" t="str">
            <v>PPLSPC</v>
          </cell>
          <cell r="Q1171">
            <v>0</v>
          </cell>
        </row>
        <row r="1172">
          <cell r="A1172" t="str">
            <v>426555</v>
          </cell>
          <cell r="B1172" t="str">
            <v>CLOSED 08/10 - HEDGE INEFFECTIVENESS INT RATE SWAP</v>
          </cell>
          <cell r="C1172" t="str">
            <v>P&amp;L</v>
          </cell>
          <cell r="D1172" t="str">
            <v>closed</v>
          </cell>
          <cell r="E1172">
            <v>0</v>
          </cell>
          <cell r="F1172">
            <v>0</v>
          </cell>
          <cell r="G1172">
            <v>0</v>
          </cell>
          <cell r="H1172" t="str">
            <v>Interest expense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 t="str">
            <v>Other Income Less Deductions</v>
          </cell>
          <cell r="O1172" t="str">
            <v>SPECIAL ITEMS - SWAPS (PPLSPC)</v>
          </cell>
          <cell r="P1172" t="str">
            <v>PPLSPC</v>
          </cell>
          <cell r="Q1172">
            <v>0</v>
          </cell>
        </row>
        <row r="1173">
          <cell r="A1173" t="str">
            <v>426556</v>
          </cell>
          <cell r="B1173" t="str">
            <v>MTM LOSSES - ELECTRIC - NONHEDGING - NETTING</v>
          </cell>
          <cell r="C1173" t="str">
            <v>P&amp;L</v>
          </cell>
          <cell r="D1173" t="str">
            <v>Open</v>
          </cell>
          <cell r="E1173">
            <v>44780</v>
          </cell>
          <cell r="F1173" t="str">
            <v>Unrealized Economic Sales-Reg</v>
          </cell>
          <cell r="G1173" t="str">
            <v>Utility Revenue</v>
          </cell>
          <cell r="H1173" t="str">
            <v>Wholesale revenues</v>
          </cell>
          <cell r="I1173">
            <v>421.8</v>
          </cell>
          <cell r="J1173" t="str">
            <v>426.5 - Other Deductions</v>
          </cell>
          <cell r="K1173">
            <v>426.8</v>
          </cell>
          <cell r="L1173" t="str">
            <v>421.8 - Other Deduct (Special Items)</v>
          </cell>
          <cell r="M1173" t="str">
            <v>Other Income Less Deductions</v>
          </cell>
          <cell r="N1173" t="str">
            <v>Other Income Less Deductions</v>
          </cell>
          <cell r="O1173" t="str">
            <v>SPECIAL ITEMS - SWAPS (PPLSPC)</v>
          </cell>
          <cell r="P1173" t="str">
            <v>PPLSPC</v>
          </cell>
          <cell r="Q1173">
            <v>0</v>
          </cell>
        </row>
        <row r="1174">
          <cell r="A1174" t="str">
            <v>426557</v>
          </cell>
          <cell r="B1174" t="str">
            <v>AMORT OF OCI-PCB JC2003A $128M</v>
          </cell>
          <cell r="C1174" t="str">
            <v>P&amp;L</v>
          </cell>
          <cell r="D1174" t="str">
            <v>Open</v>
          </cell>
          <cell r="E1174">
            <v>42750</v>
          </cell>
          <cell r="F1174" t="str">
            <v>Interest on Treasury Swaps</v>
          </cell>
          <cell r="G1174" t="str">
            <v>Interest Expense</v>
          </cell>
          <cell r="H1174" t="str">
            <v>Derivative gains (losses)</v>
          </cell>
          <cell r="I1174">
            <v>426.9</v>
          </cell>
          <cell r="J1174" t="str">
            <v>426.5 - Other Deductions</v>
          </cell>
          <cell r="K1174">
            <v>426.7</v>
          </cell>
          <cell r="L1174" t="str">
            <v>426.9 - Other Deduct (Int Exp)</v>
          </cell>
          <cell r="M1174" t="str">
            <v>Other Income Less Deductions</v>
          </cell>
          <cell r="N1174" t="str">
            <v>Other Income Less Deductions</v>
          </cell>
          <cell r="O1174" t="str">
            <v>INTEREST EXPENSE (PPLIIE)</v>
          </cell>
          <cell r="P1174" t="str">
            <v>PPLIIE</v>
          </cell>
          <cell r="Q1174">
            <v>0</v>
          </cell>
        </row>
        <row r="1175">
          <cell r="A1175" t="str">
            <v>426558</v>
          </cell>
          <cell r="B1175" t="str">
            <v>AMORT OF REG ASSET - SWAP TERMINATION</v>
          </cell>
          <cell r="C1175" t="str">
            <v>P&amp;L</v>
          </cell>
          <cell r="D1175" t="str">
            <v>Open</v>
          </cell>
          <cell r="E1175">
            <v>42750</v>
          </cell>
          <cell r="F1175" t="str">
            <v>Interest on Treasury Swaps</v>
          </cell>
          <cell r="G1175" t="str">
            <v>Interest Expense</v>
          </cell>
          <cell r="H1175" t="str">
            <v>Interest expense</v>
          </cell>
          <cell r="I1175">
            <v>426.9</v>
          </cell>
          <cell r="J1175" t="str">
            <v>426.5 - Other Deductions</v>
          </cell>
          <cell r="K1175">
            <v>426.7</v>
          </cell>
          <cell r="L1175" t="str">
            <v>426.9 - Other Deduct (Int Exp)</v>
          </cell>
          <cell r="M1175" t="str">
            <v>Other Income Less Deductions</v>
          </cell>
          <cell r="N1175" t="str">
            <v>Other Income Less Deductions</v>
          </cell>
          <cell r="O1175" t="str">
            <v>INTEREST EXPENSE (PPLIIE)</v>
          </cell>
          <cell r="P1175" t="str">
            <v>PPLIIE</v>
          </cell>
          <cell r="Q1175">
            <v>0</v>
          </cell>
        </row>
        <row r="1176">
          <cell r="A1176" t="str">
            <v>426560</v>
          </cell>
          <cell r="B1176" t="str">
            <v>Economic Development Rider-Credits earned</v>
          </cell>
          <cell r="C1176" t="str">
            <v>P&amp;L</v>
          </cell>
          <cell r="D1176" t="str">
            <v>Open</v>
          </cell>
          <cell r="E1176">
            <v>42659</v>
          </cell>
          <cell r="F1176" t="str">
            <v>MISC INC DED-OTHER</v>
          </cell>
          <cell r="G1176" t="str">
            <v>Other Income (Expense) - net</v>
          </cell>
          <cell r="H1176" t="str">
            <v>Other Income (Expense) - net</v>
          </cell>
          <cell r="I1176">
            <v>426.11</v>
          </cell>
          <cell r="J1176" t="str">
            <v>426.5 - Other Deductions</v>
          </cell>
          <cell r="K1176">
            <v>426.5</v>
          </cell>
          <cell r="L1176" t="str">
            <v>426.11 - Other Deductions (OTHER INC/EXP)</v>
          </cell>
          <cell r="M1176" t="str">
            <v>Other Income Less Deductions</v>
          </cell>
          <cell r="N1176" t="str">
            <v>Other Income Less Deductions</v>
          </cell>
          <cell r="O1176" t="str">
            <v>OTHER EXPENSE (PPLOOE)</v>
          </cell>
          <cell r="P1176" t="str">
            <v>PPLOOE</v>
          </cell>
          <cell r="Q1176" t="str">
            <v>new 1/2012</v>
          </cell>
        </row>
        <row r="1177">
          <cell r="A1177" t="str">
            <v>426591</v>
          </cell>
          <cell r="B1177" t="str">
            <v>OTHER DEDUCTIONS - INDIRECT</v>
          </cell>
          <cell r="C1177" t="str">
            <v>P&amp;L</v>
          </cell>
          <cell r="D1177" t="str">
            <v>Open</v>
          </cell>
          <cell r="E1177">
            <v>42659</v>
          </cell>
          <cell r="F1177" t="str">
            <v>MISC INC DED-OTHER</v>
          </cell>
          <cell r="G1177" t="str">
            <v>Other Income (Expense) - net</v>
          </cell>
          <cell r="H1177" t="str">
            <v>Other Income (Expense) - net</v>
          </cell>
          <cell r="I1177">
            <v>426.11</v>
          </cell>
          <cell r="J1177" t="str">
            <v>426.5 - Other Deductions</v>
          </cell>
          <cell r="K1177">
            <v>426.5</v>
          </cell>
          <cell r="L1177" t="str">
            <v>426.11 - Other Deductions (OTHER INC/EXP)</v>
          </cell>
          <cell r="M1177" t="str">
            <v>Other Income Less Deductions</v>
          </cell>
          <cell r="N1177" t="str">
            <v>Other Income Less Deductions</v>
          </cell>
          <cell r="O1177" t="str">
            <v>OTHER EXPENSE (PPLOOE)</v>
          </cell>
          <cell r="P1177" t="str">
            <v>PPLOOE</v>
          </cell>
          <cell r="Q1177" t="str">
            <v>frm PPL 92100 O&amp;M to 42659 Other inc &amp; exp; trf 426.11 to Other Exp</v>
          </cell>
        </row>
        <row r="1178">
          <cell r="A1178" t="str">
            <v>427001</v>
          </cell>
          <cell r="B1178" t="str">
            <v>INT-NOTES/DEBENTURES</v>
          </cell>
          <cell r="C1178" t="str">
            <v>P&amp;L</v>
          </cell>
          <cell r="D1178" t="str">
            <v>Open</v>
          </cell>
          <cell r="E1178">
            <v>42710</v>
          </cell>
          <cell r="F1178" t="str">
            <v>Interest on Long-Term Debt</v>
          </cell>
          <cell r="G1178" t="str">
            <v>Interest Expense</v>
          </cell>
          <cell r="H1178" t="str">
            <v>Interest expense</v>
          </cell>
          <cell r="I1178">
            <v>427</v>
          </cell>
          <cell r="J1178" t="str">
            <v>427 - Interest On Long Term Debt</v>
          </cell>
          <cell r="K1178">
            <v>427</v>
          </cell>
          <cell r="L1178" t="str">
            <v>427 - Interest On Long Term Debt</v>
          </cell>
          <cell r="M1178" t="str">
            <v>Interest on Long Term Debt</v>
          </cell>
          <cell r="N1178" t="str">
            <v>Interest on Long Term Debt</v>
          </cell>
          <cell r="O1178" t="str">
            <v>INTEREST EXPENSE (PPLIIE)</v>
          </cell>
          <cell r="P1178" t="str">
            <v>PPLIIE</v>
          </cell>
          <cell r="Q1178">
            <v>0</v>
          </cell>
        </row>
        <row r="1179">
          <cell r="A1179" t="str">
            <v>427007</v>
          </cell>
          <cell r="B1179" t="str">
            <v>INT EXP-KU REVOLVING CREDIT $400M 12/14</v>
          </cell>
          <cell r="C1179" t="str">
            <v>P&amp;L</v>
          </cell>
          <cell r="D1179" t="str">
            <v>Open</v>
          </cell>
          <cell r="E1179">
            <v>42710</v>
          </cell>
          <cell r="F1179" t="str">
            <v>Interest on Long-Term Debt</v>
          </cell>
          <cell r="G1179" t="str">
            <v>Interest Expense</v>
          </cell>
          <cell r="H1179" t="str">
            <v>Interest expense</v>
          </cell>
          <cell r="I1179">
            <v>427</v>
          </cell>
          <cell r="J1179" t="str">
            <v>427 - Interest On Long Term Debt</v>
          </cell>
          <cell r="K1179">
            <v>427</v>
          </cell>
          <cell r="L1179" t="str">
            <v>427 - Interest On Long Term Debt</v>
          </cell>
          <cell r="M1179" t="str">
            <v>Interest on Long Term Debt</v>
          </cell>
          <cell r="N1179" t="str">
            <v>Interest on Long Term Debt</v>
          </cell>
          <cell r="O1179" t="str">
            <v>INTEREST EXPENSE (PPLIIE)</v>
          </cell>
          <cell r="P1179" t="str">
            <v>PPLIIE</v>
          </cell>
          <cell r="Q1179">
            <v>0</v>
          </cell>
        </row>
        <row r="1180">
          <cell r="A1180" t="str">
            <v>427009</v>
          </cell>
          <cell r="B1180" t="str">
            <v>INT EXP-FMB KU2010 $250M 11/15</v>
          </cell>
          <cell r="C1180" t="str">
            <v>P&amp;L</v>
          </cell>
          <cell r="D1180" t="str">
            <v>Open</v>
          </cell>
          <cell r="E1180">
            <v>42710</v>
          </cell>
          <cell r="F1180" t="str">
            <v>Interest on Long-Term Debt</v>
          </cell>
          <cell r="G1180" t="str">
            <v>Interest Expense</v>
          </cell>
          <cell r="H1180" t="str">
            <v>Interest expense</v>
          </cell>
          <cell r="I1180">
            <v>427</v>
          </cell>
          <cell r="J1180" t="str">
            <v>427 - Interest On Long Term Debt</v>
          </cell>
          <cell r="K1180">
            <v>427</v>
          </cell>
          <cell r="L1180" t="str">
            <v>427 - Interest On Long Term Debt</v>
          </cell>
          <cell r="M1180" t="str">
            <v>Interest on Long Term Debt</v>
          </cell>
          <cell r="N1180" t="str">
            <v>Interest on Long Term Debt</v>
          </cell>
          <cell r="O1180" t="str">
            <v>INTEREST EXPENSE (PPLIIE)</v>
          </cell>
          <cell r="P1180" t="str">
            <v>PPLIIE</v>
          </cell>
          <cell r="Q1180">
            <v>0</v>
          </cell>
        </row>
        <row r="1181">
          <cell r="A1181" t="str">
            <v>427010</v>
          </cell>
          <cell r="B1181" t="str">
            <v>INT EXP-FMB KU2010 $500M 11/20</v>
          </cell>
          <cell r="C1181" t="str">
            <v>P&amp;L</v>
          </cell>
          <cell r="D1181" t="str">
            <v>Open</v>
          </cell>
          <cell r="E1181">
            <v>42710</v>
          </cell>
          <cell r="F1181" t="str">
            <v>Interest on Long-Term Debt</v>
          </cell>
          <cell r="G1181" t="str">
            <v>Interest Expense</v>
          </cell>
          <cell r="H1181" t="str">
            <v>Interest expense</v>
          </cell>
          <cell r="I1181">
            <v>427</v>
          </cell>
          <cell r="J1181" t="str">
            <v>427 - Interest On Long Term Debt</v>
          </cell>
          <cell r="K1181">
            <v>427</v>
          </cell>
          <cell r="L1181" t="str">
            <v>427 - Interest On Long Term Debt</v>
          </cell>
          <cell r="M1181" t="str">
            <v>Interest on Long Term Debt</v>
          </cell>
          <cell r="N1181" t="str">
            <v>Interest on Long Term Debt</v>
          </cell>
          <cell r="O1181" t="str">
            <v>INTEREST EXPENSE (PPLIIE)</v>
          </cell>
          <cell r="P1181" t="str">
            <v>PPLIIE</v>
          </cell>
          <cell r="Q1181">
            <v>0</v>
          </cell>
        </row>
        <row r="1182">
          <cell r="A1182" t="str">
            <v>427011</v>
          </cell>
          <cell r="B1182" t="str">
            <v>INT EXP-FMB KU2010 $750M 11/40</v>
          </cell>
          <cell r="C1182" t="str">
            <v>P&amp;L</v>
          </cell>
          <cell r="D1182" t="str">
            <v>Open</v>
          </cell>
          <cell r="E1182">
            <v>42710</v>
          </cell>
          <cell r="F1182" t="str">
            <v>Interest on Long-Term Debt</v>
          </cell>
          <cell r="G1182" t="str">
            <v>Interest Expense</v>
          </cell>
          <cell r="H1182" t="str">
            <v>Interest expense</v>
          </cell>
          <cell r="I1182">
            <v>427</v>
          </cell>
          <cell r="J1182" t="str">
            <v>427 - Interest On Long Term Debt</v>
          </cell>
          <cell r="K1182">
            <v>427</v>
          </cell>
          <cell r="L1182" t="str">
            <v>427 - Interest On Long Term Debt</v>
          </cell>
          <cell r="M1182" t="str">
            <v>Interest on Long Term Debt</v>
          </cell>
          <cell r="N1182" t="str">
            <v>Interest on Long Term Debt</v>
          </cell>
          <cell r="O1182" t="str">
            <v>INTEREST EXPENSE (PPLIIE)</v>
          </cell>
          <cell r="P1182" t="str">
            <v>PPLIIE</v>
          </cell>
          <cell r="Q1182">
            <v>0</v>
          </cell>
        </row>
        <row r="1183">
          <cell r="A1183" t="str">
            <v>427014</v>
          </cell>
          <cell r="B1183" t="str">
            <v>INT EXP-PCB CC2007A $17.8M 02/26</v>
          </cell>
          <cell r="C1183" t="str">
            <v>P&amp;L</v>
          </cell>
          <cell r="D1183" t="str">
            <v>Open</v>
          </cell>
          <cell r="E1183">
            <v>42710</v>
          </cell>
          <cell r="F1183" t="str">
            <v>Interest on Long-Term Debt</v>
          </cell>
          <cell r="G1183" t="str">
            <v>Interest Expense</v>
          </cell>
          <cell r="H1183" t="str">
            <v>Interest expense</v>
          </cell>
          <cell r="I1183">
            <v>427</v>
          </cell>
          <cell r="J1183" t="str">
            <v>427 - Interest On Long Term Debt</v>
          </cell>
          <cell r="K1183">
            <v>427</v>
          </cell>
          <cell r="L1183" t="str">
            <v>427 - Interest On Long Term Debt</v>
          </cell>
          <cell r="M1183" t="str">
            <v>Interest on Long Term Debt</v>
          </cell>
          <cell r="N1183" t="str">
            <v>Interest on Long Term Debt</v>
          </cell>
          <cell r="O1183" t="str">
            <v>INTEREST EXPENSE (PPLIIE)</v>
          </cell>
          <cell r="P1183" t="str">
            <v>PPLIIE</v>
          </cell>
          <cell r="Q1183">
            <v>0</v>
          </cell>
        </row>
        <row r="1184">
          <cell r="A1184" t="str">
            <v>427015</v>
          </cell>
          <cell r="B1184" t="str">
            <v>INT EXP-PCB TC2007A $8.9M 03/37</v>
          </cell>
          <cell r="C1184" t="str">
            <v>P&amp;L</v>
          </cell>
          <cell r="D1184" t="str">
            <v>Open</v>
          </cell>
          <cell r="E1184">
            <v>42710</v>
          </cell>
          <cell r="F1184" t="str">
            <v>Interest on Long-Term Debt</v>
          </cell>
          <cell r="G1184" t="str">
            <v>Interest Expense</v>
          </cell>
          <cell r="H1184" t="str">
            <v>Interest expense</v>
          </cell>
          <cell r="I1184">
            <v>427</v>
          </cell>
          <cell r="J1184" t="str">
            <v>427 - Interest On Long Term Debt</v>
          </cell>
          <cell r="K1184">
            <v>427</v>
          </cell>
          <cell r="L1184" t="str">
            <v>427 - Interest On Long Term Debt</v>
          </cell>
          <cell r="M1184" t="str">
            <v>Interest on Long Term Debt</v>
          </cell>
          <cell r="N1184" t="str">
            <v>Interest on Long Term Debt</v>
          </cell>
          <cell r="O1184" t="str">
            <v>INTEREST EXPENSE (PPLIIE)</v>
          </cell>
          <cell r="P1184" t="str">
            <v>PPLIIE</v>
          </cell>
          <cell r="Q1184">
            <v>0</v>
          </cell>
        </row>
        <row r="1185">
          <cell r="A1185" t="str">
            <v>427016</v>
          </cell>
          <cell r="B1185" t="str">
            <v>INT EXP-SR NOTE LKE2010 $400M 11/15</v>
          </cell>
          <cell r="C1185" t="str">
            <v>P&amp;L</v>
          </cell>
          <cell r="D1185" t="str">
            <v>Open</v>
          </cell>
          <cell r="E1185">
            <v>42710</v>
          </cell>
          <cell r="F1185" t="str">
            <v>Interest on Long-Term Debt</v>
          </cell>
          <cell r="G1185" t="str">
            <v>Interest Expense</v>
          </cell>
          <cell r="H1185" t="str">
            <v>Interest expense</v>
          </cell>
          <cell r="I1185">
            <v>427</v>
          </cell>
          <cell r="J1185" t="str">
            <v>427 - Interest On Long Term Debt</v>
          </cell>
          <cell r="K1185">
            <v>427</v>
          </cell>
          <cell r="L1185" t="str">
            <v>427 - Interest On Long Term Debt</v>
          </cell>
          <cell r="M1185" t="str">
            <v>Interest on Long Term Debt</v>
          </cell>
          <cell r="N1185" t="str">
            <v>Interest on Long Term Debt</v>
          </cell>
          <cell r="O1185" t="str">
            <v>INTEREST EXPENSE (PPLIIE)</v>
          </cell>
          <cell r="P1185" t="str">
            <v>PPLIIE</v>
          </cell>
          <cell r="Q1185">
            <v>0</v>
          </cell>
        </row>
        <row r="1186">
          <cell r="A1186" t="str">
            <v>427017</v>
          </cell>
          <cell r="B1186" t="str">
            <v>INT EXP-SR NOTE LKE2010 $475M 11/20</v>
          </cell>
          <cell r="C1186" t="str">
            <v>P&amp;L</v>
          </cell>
          <cell r="D1186" t="str">
            <v>Open</v>
          </cell>
          <cell r="E1186">
            <v>42710</v>
          </cell>
          <cell r="F1186" t="str">
            <v>Interest on Long-Term Debt</v>
          </cell>
          <cell r="G1186" t="str">
            <v>Interest Expense</v>
          </cell>
          <cell r="H1186" t="str">
            <v>Interest expense</v>
          </cell>
          <cell r="I1186">
            <v>427</v>
          </cell>
          <cell r="J1186" t="str">
            <v>427 - Interest On Long Term Debt</v>
          </cell>
          <cell r="K1186">
            <v>427</v>
          </cell>
          <cell r="L1186" t="str">
            <v>427 - Interest On Long Term Debt</v>
          </cell>
          <cell r="M1186" t="str">
            <v>Interest on Long Term Debt</v>
          </cell>
          <cell r="N1186" t="str">
            <v>Interest on Long Term Debt</v>
          </cell>
          <cell r="O1186" t="str">
            <v>INTEREST EXPENSE (PPLIIE)</v>
          </cell>
          <cell r="P1186" t="str">
            <v>PPLIIE</v>
          </cell>
          <cell r="Q1186">
            <v>0</v>
          </cell>
        </row>
        <row r="1187">
          <cell r="A1187" t="str">
            <v>427018</v>
          </cell>
          <cell r="B1187" t="str">
            <v>INT EXP-SR NOTE LKE2011 $250M9/21</v>
          </cell>
          <cell r="C1187" t="str">
            <v>P&amp;L</v>
          </cell>
          <cell r="D1187" t="str">
            <v>Open</v>
          </cell>
          <cell r="E1187">
            <v>42710</v>
          </cell>
          <cell r="F1187" t="str">
            <v>Interest on Long-Term Debt</v>
          </cell>
          <cell r="G1187" t="str">
            <v>Interest Expense</v>
          </cell>
          <cell r="H1187" t="str">
            <v>Interest expense</v>
          </cell>
          <cell r="I1187">
            <v>427</v>
          </cell>
          <cell r="J1187" t="str">
            <v>427 - Interest On Long Term Debt</v>
          </cell>
          <cell r="K1187">
            <v>427</v>
          </cell>
          <cell r="L1187" t="str">
            <v>427 - Interest On Long Term Debt</v>
          </cell>
          <cell r="M1187" t="str">
            <v>Interest on Long Term Debt</v>
          </cell>
          <cell r="N1187" t="str">
            <v>Interest on Long Term Debt</v>
          </cell>
          <cell r="O1187" t="str">
            <v>INTEREST EXPENSE (PPLIIE)</v>
          </cell>
          <cell r="P1187" t="str">
            <v>PPLIIE</v>
          </cell>
          <cell r="Q1187">
            <v>0</v>
          </cell>
        </row>
        <row r="1188">
          <cell r="A1188" t="str">
            <v>427019</v>
          </cell>
          <cell r="B1188" t="str">
            <v>INT EXP-LGE REVOLVING CREDIT $400M 12/14</v>
          </cell>
          <cell r="C1188" t="str">
            <v>P&amp;L</v>
          </cell>
          <cell r="D1188" t="str">
            <v>Open</v>
          </cell>
          <cell r="E1188">
            <v>42710</v>
          </cell>
          <cell r="F1188" t="str">
            <v>Interest on Long-Term Debt</v>
          </cell>
          <cell r="G1188" t="str">
            <v>Interest Expense</v>
          </cell>
          <cell r="H1188" t="str">
            <v>Interest expense</v>
          </cell>
          <cell r="I1188">
            <v>427</v>
          </cell>
          <cell r="J1188" t="str">
            <v>427 - Interest On Long Term Debt</v>
          </cell>
          <cell r="K1188">
            <v>427</v>
          </cell>
          <cell r="L1188" t="str">
            <v>427 - Interest On Long Term Debt</v>
          </cell>
          <cell r="M1188" t="str">
            <v>Interest on Long Term Debt</v>
          </cell>
          <cell r="N1188" t="str">
            <v>Interest on Long Term Debt</v>
          </cell>
          <cell r="O1188" t="str">
            <v>INTEREST EXPENSE (PPLIIE)</v>
          </cell>
          <cell r="P1188" t="str">
            <v>PPLIIE</v>
          </cell>
          <cell r="Q1188">
            <v>0</v>
          </cell>
        </row>
        <row r="1189">
          <cell r="A1189" t="str">
            <v>427020</v>
          </cell>
          <cell r="B1189" t="str">
            <v>INT EXP-FMB LGE2010 $250M 11/15</v>
          </cell>
          <cell r="C1189" t="str">
            <v>P&amp;L</v>
          </cell>
          <cell r="D1189" t="str">
            <v>Open</v>
          </cell>
          <cell r="E1189">
            <v>42710</v>
          </cell>
          <cell r="F1189" t="str">
            <v>Interest on Long-Term Debt</v>
          </cell>
          <cell r="G1189" t="str">
            <v>Interest Expense</v>
          </cell>
          <cell r="H1189" t="str">
            <v>Interest expense</v>
          </cell>
          <cell r="I1189">
            <v>427</v>
          </cell>
          <cell r="J1189" t="str">
            <v>427 - Interest On Long Term Debt</v>
          </cell>
          <cell r="K1189">
            <v>427</v>
          </cell>
          <cell r="L1189" t="str">
            <v>427 - Interest On Long Term Debt</v>
          </cell>
          <cell r="M1189" t="str">
            <v>Interest on Long Term Debt</v>
          </cell>
          <cell r="N1189" t="str">
            <v>Interest on Long Term Debt</v>
          </cell>
          <cell r="O1189" t="str">
            <v>INTEREST EXPENSE (PPLIIE)</v>
          </cell>
          <cell r="P1189" t="str">
            <v>PPLIIE</v>
          </cell>
          <cell r="Q1189">
            <v>0</v>
          </cell>
        </row>
        <row r="1190">
          <cell r="A1190" t="str">
            <v>427021</v>
          </cell>
          <cell r="B1190" t="str">
            <v>INT EXP-FMB LGE2010 $285M 11/40</v>
          </cell>
          <cell r="C1190" t="str">
            <v>P&amp;L</v>
          </cell>
          <cell r="D1190" t="str">
            <v>Open</v>
          </cell>
          <cell r="E1190">
            <v>42710</v>
          </cell>
          <cell r="F1190" t="str">
            <v>Interest on Long-Term Debt</v>
          </cell>
          <cell r="G1190" t="str">
            <v>Interest Expense</v>
          </cell>
          <cell r="H1190" t="str">
            <v>Interest expense</v>
          </cell>
          <cell r="I1190">
            <v>427</v>
          </cell>
          <cell r="J1190" t="str">
            <v>427 - Interest On Long Term Debt</v>
          </cell>
          <cell r="K1190">
            <v>427</v>
          </cell>
          <cell r="L1190" t="str">
            <v>427 - Interest On Long Term Debt</v>
          </cell>
          <cell r="M1190" t="str">
            <v>Interest on Long Term Debt</v>
          </cell>
          <cell r="N1190" t="str">
            <v>Interest on Long Term Debt</v>
          </cell>
          <cell r="O1190" t="str">
            <v>INTEREST EXPENSE (PPLIIE)</v>
          </cell>
          <cell r="P1190" t="str">
            <v>PPLIIE</v>
          </cell>
          <cell r="Q1190">
            <v>0</v>
          </cell>
        </row>
        <row r="1191">
          <cell r="A1191" t="str">
            <v>427103</v>
          </cell>
          <cell r="B1191" t="str">
            <v>INT EXP-PCB CC2008A $77.9M 02/32</v>
          </cell>
          <cell r="C1191" t="str">
            <v>P&amp;L</v>
          </cell>
          <cell r="D1191" t="str">
            <v>Open</v>
          </cell>
          <cell r="E1191">
            <v>42710</v>
          </cell>
          <cell r="F1191" t="str">
            <v>Interest on Long-Term Debt</v>
          </cell>
          <cell r="G1191" t="str">
            <v>Interest Expense</v>
          </cell>
          <cell r="H1191" t="str">
            <v>Interest expense</v>
          </cell>
          <cell r="I1191">
            <v>427</v>
          </cell>
          <cell r="J1191" t="str">
            <v>427 - Interest On Long Term Debt</v>
          </cell>
          <cell r="K1191">
            <v>427</v>
          </cell>
          <cell r="L1191" t="str">
            <v>427 - Interest On Long Term Debt</v>
          </cell>
          <cell r="M1191" t="str">
            <v>Interest on Long Term Debt</v>
          </cell>
          <cell r="N1191" t="str">
            <v>Interest on Long Term Debt</v>
          </cell>
          <cell r="O1191" t="str">
            <v>INTEREST EXPENSE (PPLIIE)</v>
          </cell>
          <cell r="P1191" t="str">
            <v>PPLIIE</v>
          </cell>
          <cell r="Q1191">
            <v>0</v>
          </cell>
        </row>
        <row r="1192">
          <cell r="A1192" t="str">
            <v>427125</v>
          </cell>
          <cell r="B1192" t="str">
            <v>INT EXP-PCB LM/JC2007A $31M 06/33</v>
          </cell>
          <cell r="C1192" t="str">
            <v>P&amp;L</v>
          </cell>
          <cell r="D1192" t="str">
            <v>Open</v>
          </cell>
          <cell r="E1192">
            <v>42710</v>
          </cell>
          <cell r="F1192" t="str">
            <v>Interest on Long-Term Debt</v>
          </cell>
          <cell r="G1192" t="str">
            <v>Interest Expense</v>
          </cell>
          <cell r="H1192" t="str">
            <v>Interest expense</v>
          </cell>
          <cell r="I1192">
            <v>427</v>
          </cell>
          <cell r="J1192" t="str">
            <v>427 - Interest On Long Term Debt</v>
          </cell>
          <cell r="K1192">
            <v>427</v>
          </cell>
          <cell r="L1192" t="str">
            <v>427 - Interest On Long Term Debt</v>
          </cell>
          <cell r="M1192" t="str">
            <v>Interest on Long Term Debt</v>
          </cell>
          <cell r="N1192" t="str">
            <v>Interest on Long Term Debt</v>
          </cell>
          <cell r="O1192" t="str">
            <v>INTEREST EXPENSE (PPLIIE)</v>
          </cell>
          <cell r="P1192" t="str">
            <v>PPLIIE</v>
          </cell>
          <cell r="Q1192">
            <v>0</v>
          </cell>
        </row>
        <row r="1193">
          <cell r="A1193" t="str">
            <v>427126</v>
          </cell>
          <cell r="B1193" t="str">
            <v>INT EXP-PCB LM/JC2007B $35.2M 06/33</v>
          </cell>
          <cell r="C1193" t="str">
            <v>P&amp;L</v>
          </cell>
          <cell r="D1193" t="str">
            <v>Open</v>
          </cell>
          <cell r="E1193">
            <v>42710</v>
          </cell>
          <cell r="F1193" t="str">
            <v>Interest on Long-Term Debt</v>
          </cell>
          <cell r="G1193" t="str">
            <v>Interest Expense</v>
          </cell>
          <cell r="H1193" t="str">
            <v>Interest expense</v>
          </cell>
          <cell r="I1193">
            <v>427</v>
          </cell>
          <cell r="J1193" t="str">
            <v>427 - Interest On Long Term Debt</v>
          </cell>
          <cell r="K1193">
            <v>427</v>
          </cell>
          <cell r="L1193" t="str">
            <v>427 - Interest On Long Term Debt</v>
          </cell>
          <cell r="M1193" t="str">
            <v>Interest on Long Term Debt</v>
          </cell>
          <cell r="N1193" t="str">
            <v>Interest on Long Term Debt</v>
          </cell>
          <cell r="O1193" t="str">
            <v>INTEREST EXPENSE (PPLIIE)</v>
          </cell>
          <cell r="P1193" t="str">
            <v>PPLIIE</v>
          </cell>
          <cell r="Q1193">
            <v>0</v>
          </cell>
        </row>
        <row r="1194">
          <cell r="A1194" t="str">
            <v>427127</v>
          </cell>
          <cell r="B1194" t="str">
            <v>INT EXP-PCB TC2007A $60M 06/33</v>
          </cell>
          <cell r="C1194" t="str">
            <v>P&amp;L</v>
          </cell>
          <cell r="D1194" t="str">
            <v>Open</v>
          </cell>
          <cell r="E1194">
            <v>42710</v>
          </cell>
          <cell r="F1194" t="str">
            <v>Interest on Long-Term Debt</v>
          </cell>
          <cell r="G1194" t="str">
            <v>Interest Expense</v>
          </cell>
          <cell r="H1194" t="str">
            <v>Interest expense</v>
          </cell>
          <cell r="I1194">
            <v>427</v>
          </cell>
          <cell r="J1194" t="str">
            <v>427 - Interest On Long Term Debt</v>
          </cell>
          <cell r="K1194">
            <v>427</v>
          </cell>
          <cell r="L1194" t="str">
            <v>427 - Interest On Long Term Debt</v>
          </cell>
          <cell r="M1194" t="str">
            <v>Interest on Long Term Debt</v>
          </cell>
          <cell r="N1194" t="str">
            <v>Interest on Long Term Debt</v>
          </cell>
          <cell r="O1194" t="str">
            <v>INTEREST EXPENSE (PPLIIE)</v>
          </cell>
          <cell r="P1194" t="str">
            <v>PPLIIE</v>
          </cell>
          <cell r="Q1194">
            <v>0</v>
          </cell>
        </row>
        <row r="1195">
          <cell r="A1195" t="str">
            <v>427128</v>
          </cell>
          <cell r="B1195" t="str">
            <v>INT EXP-PCB JC2000A $25M 05/27</v>
          </cell>
          <cell r="C1195" t="str">
            <v>P&amp;L</v>
          </cell>
          <cell r="D1195" t="str">
            <v>Open</v>
          </cell>
          <cell r="E1195">
            <v>42710</v>
          </cell>
          <cell r="F1195" t="str">
            <v>Interest on Long-Term Debt</v>
          </cell>
          <cell r="G1195" t="str">
            <v>Interest Expense</v>
          </cell>
          <cell r="H1195" t="str">
            <v>Interest expense</v>
          </cell>
          <cell r="I1195">
            <v>427</v>
          </cell>
          <cell r="J1195" t="str">
            <v>427 - Interest On Long Term Debt</v>
          </cell>
          <cell r="K1195">
            <v>427</v>
          </cell>
          <cell r="L1195" t="str">
            <v>427 - Interest On Long Term Debt</v>
          </cell>
          <cell r="M1195" t="str">
            <v>Interest on Long Term Debt</v>
          </cell>
          <cell r="N1195" t="str">
            <v>Interest on Long Term Debt</v>
          </cell>
          <cell r="O1195" t="str">
            <v>INTEREST EXPENSE (PPLIIE)</v>
          </cell>
          <cell r="P1195" t="str">
            <v>PPLIIE</v>
          </cell>
          <cell r="Q1195">
            <v>0</v>
          </cell>
        </row>
        <row r="1196">
          <cell r="A1196" t="str">
            <v>427129</v>
          </cell>
          <cell r="B1196" t="str">
            <v>INT EXP-PCB TC2000A $83.3M 08/30</v>
          </cell>
          <cell r="C1196" t="str">
            <v>P&amp;L</v>
          </cell>
          <cell r="D1196" t="str">
            <v>Open</v>
          </cell>
          <cell r="E1196">
            <v>42710</v>
          </cell>
          <cell r="F1196" t="str">
            <v>Interest on Long-Term Debt</v>
          </cell>
          <cell r="G1196" t="str">
            <v>Interest Expense</v>
          </cell>
          <cell r="H1196" t="str">
            <v>Interest expense</v>
          </cell>
          <cell r="I1196">
            <v>427</v>
          </cell>
          <cell r="J1196" t="str">
            <v>427 - Interest On Long Term Debt</v>
          </cell>
          <cell r="K1196">
            <v>427</v>
          </cell>
          <cell r="L1196" t="str">
            <v>427 - Interest On Long Term Debt</v>
          </cell>
          <cell r="M1196" t="str">
            <v>Interest on Long Term Debt</v>
          </cell>
          <cell r="N1196" t="str">
            <v>Interest on Long Term Debt</v>
          </cell>
          <cell r="O1196" t="str">
            <v>INTEREST EXPENSE (PPLIIE)</v>
          </cell>
          <cell r="P1196" t="str">
            <v>PPLIIE</v>
          </cell>
          <cell r="Q1196">
            <v>0</v>
          </cell>
        </row>
        <row r="1197">
          <cell r="A1197" t="str">
            <v>427130</v>
          </cell>
          <cell r="B1197" t="str">
            <v>INT EXP-PCB JC2001A $10.1M 09/27</v>
          </cell>
          <cell r="C1197" t="str">
            <v>P&amp;L</v>
          </cell>
          <cell r="D1197" t="str">
            <v>Open</v>
          </cell>
          <cell r="E1197">
            <v>42710</v>
          </cell>
          <cell r="F1197" t="str">
            <v>Interest on Long-Term Debt</v>
          </cell>
          <cell r="G1197" t="str">
            <v>Interest Expense</v>
          </cell>
          <cell r="H1197" t="str">
            <v>Interest expense</v>
          </cell>
          <cell r="I1197">
            <v>427</v>
          </cell>
          <cell r="J1197" t="str">
            <v>427 - Interest On Long Term Debt</v>
          </cell>
          <cell r="K1197">
            <v>427</v>
          </cell>
          <cell r="L1197" t="str">
            <v>427 - Interest On Long Term Debt</v>
          </cell>
          <cell r="M1197" t="str">
            <v>Interest on Long Term Debt</v>
          </cell>
          <cell r="N1197" t="str">
            <v>Interest on Long Term Debt</v>
          </cell>
          <cell r="O1197" t="str">
            <v>INTEREST EXPENSE (PPLIIE)</v>
          </cell>
          <cell r="P1197" t="str">
            <v>PPLIIE</v>
          </cell>
          <cell r="Q1197">
            <v>0</v>
          </cell>
        </row>
        <row r="1198">
          <cell r="A1198" t="str">
            <v>427148</v>
          </cell>
          <cell r="B1198" t="str">
            <v>INT EXP-PCB MERC2000A $12.9M 05/23</v>
          </cell>
          <cell r="C1198" t="str">
            <v>P&amp;L</v>
          </cell>
          <cell r="D1198" t="str">
            <v>Open</v>
          </cell>
          <cell r="E1198">
            <v>42710</v>
          </cell>
          <cell r="F1198" t="str">
            <v>Interest on Long-Term Debt</v>
          </cell>
          <cell r="G1198" t="str">
            <v>Interest Expense</v>
          </cell>
          <cell r="H1198" t="str">
            <v>Interest expense</v>
          </cell>
          <cell r="I1198">
            <v>427</v>
          </cell>
          <cell r="J1198" t="str">
            <v>427 - Interest On Long Term Debt</v>
          </cell>
          <cell r="K1198">
            <v>427</v>
          </cell>
          <cell r="L1198" t="str">
            <v>427 - Interest On Long Term Debt</v>
          </cell>
          <cell r="M1198" t="str">
            <v>Interest on Long Term Debt</v>
          </cell>
          <cell r="N1198" t="str">
            <v>Interest on Long Term Debt</v>
          </cell>
          <cell r="O1198" t="str">
            <v>INTEREST EXPENSE (PPLIIE)</v>
          </cell>
          <cell r="P1198" t="str">
            <v>PPLIIE</v>
          </cell>
          <cell r="Q1198">
            <v>0</v>
          </cell>
        </row>
        <row r="1199">
          <cell r="A1199" t="str">
            <v>427161</v>
          </cell>
          <cell r="B1199" t="str">
            <v>INT EXP-SWAP-JPM $83.335M 11/20 5.495%</v>
          </cell>
          <cell r="C1199" t="str">
            <v>P&amp;L</v>
          </cell>
          <cell r="D1199" t="str">
            <v>Open</v>
          </cell>
          <cell r="E1199">
            <v>42750</v>
          </cell>
          <cell r="F1199" t="str">
            <v>Interest on Treasury Swaps</v>
          </cell>
          <cell r="G1199" t="str">
            <v>Interest Expense</v>
          </cell>
          <cell r="H1199" t="str">
            <v>Interest expense</v>
          </cell>
          <cell r="I1199">
            <v>427</v>
          </cell>
          <cell r="J1199" t="str">
            <v>427 - Interest On Long Term Debt</v>
          </cell>
          <cell r="K1199">
            <v>427</v>
          </cell>
          <cell r="L1199" t="str">
            <v>427 - Interest On Long Term Debt</v>
          </cell>
          <cell r="M1199" t="str">
            <v>Interest on Long Term Debt</v>
          </cell>
          <cell r="N1199" t="str">
            <v>Interest on Long Term Debt</v>
          </cell>
          <cell r="O1199" t="str">
            <v>INTEREST EXPENSE (PPLIIE)</v>
          </cell>
          <cell r="P1199" t="str">
            <v>PPLIIE</v>
          </cell>
          <cell r="Q1199">
            <v>0</v>
          </cell>
        </row>
        <row r="1200">
          <cell r="A1200" t="str">
            <v>427164</v>
          </cell>
          <cell r="B1200" t="str">
            <v>INT EXP-SWAP-MS $32M 10/32 3.657%</v>
          </cell>
          <cell r="C1200" t="str">
            <v>P&amp;L</v>
          </cell>
          <cell r="D1200" t="str">
            <v>Open</v>
          </cell>
          <cell r="E1200">
            <v>42750</v>
          </cell>
          <cell r="F1200" t="str">
            <v>Interest on Treasury Swaps</v>
          </cell>
          <cell r="G1200" t="str">
            <v>Interest Expense</v>
          </cell>
          <cell r="H1200" t="str">
            <v>Derivative gains (losses)</v>
          </cell>
          <cell r="I1200">
            <v>427</v>
          </cell>
          <cell r="J1200" t="str">
            <v>427 - Interest On Long Term Debt</v>
          </cell>
          <cell r="K1200">
            <v>427</v>
          </cell>
          <cell r="L1200" t="str">
            <v>427 - Interest On Long Term Debt</v>
          </cell>
          <cell r="M1200" t="str">
            <v>Interest on Long Term Debt</v>
          </cell>
          <cell r="N1200" t="str">
            <v>Interest on Long Term Debt</v>
          </cell>
          <cell r="O1200" t="str">
            <v>INTEREST EXPENSE (PPLIIE)</v>
          </cell>
          <cell r="P1200" t="str">
            <v>PPLIIE</v>
          </cell>
          <cell r="Q1200">
            <v>0</v>
          </cell>
        </row>
        <row r="1201">
          <cell r="A1201" t="str">
            <v>427165</v>
          </cell>
          <cell r="B1201" t="str">
            <v>INT EXP-SWAP-MS $32M 10/32 3.645%</v>
          </cell>
          <cell r="C1201" t="str">
            <v>P&amp;L</v>
          </cell>
          <cell r="D1201" t="str">
            <v>Open</v>
          </cell>
          <cell r="E1201">
            <v>42750</v>
          </cell>
          <cell r="F1201" t="str">
            <v>Interest on Treasury Swaps</v>
          </cell>
          <cell r="G1201" t="str">
            <v>Interest Expense</v>
          </cell>
          <cell r="H1201" t="str">
            <v>Derivative gains (losses)</v>
          </cell>
          <cell r="I1201">
            <v>427</v>
          </cell>
          <cell r="J1201" t="str">
            <v>427 - Interest On Long Term Debt</v>
          </cell>
          <cell r="K1201">
            <v>427</v>
          </cell>
          <cell r="L1201" t="str">
            <v>427 - Interest On Long Term Debt</v>
          </cell>
          <cell r="M1201" t="str">
            <v>Interest on Long Term Debt</v>
          </cell>
          <cell r="N1201" t="str">
            <v>Interest on Long Term Debt</v>
          </cell>
          <cell r="O1201" t="str">
            <v>INTEREST EXPENSE (PPLIIE)</v>
          </cell>
          <cell r="P1201" t="str">
            <v>PPLIIE</v>
          </cell>
          <cell r="Q1201">
            <v>0</v>
          </cell>
        </row>
        <row r="1202">
          <cell r="A1202" t="str">
            <v>427166</v>
          </cell>
          <cell r="B1202" t="str">
            <v>INT EXP-SWAP-BOA $32M 10/32 3.695%</v>
          </cell>
          <cell r="C1202" t="str">
            <v>P&amp;L</v>
          </cell>
          <cell r="D1202" t="str">
            <v>Open</v>
          </cell>
          <cell r="E1202">
            <v>42750</v>
          </cell>
          <cell r="F1202" t="str">
            <v>Interest on Treasury Swaps</v>
          </cell>
          <cell r="G1202" t="str">
            <v>Interest Expense</v>
          </cell>
          <cell r="H1202" t="str">
            <v>Derivative gains (losses)</v>
          </cell>
          <cell r="I1202">
            <v>427</v>
          </cell>
          <cell r="J1202" t="str">
            <v>427 - Interest On Long Term Debt</v>
          </cell>
          <cell r="K1202">
            <v>427</v>
          </cell>
          <cell r="L1202" t="str">
            <v>427 - Interest On Long Term Debt</v>
          </cell>
          <cell r="M1202" t="str">
            <v>Interest on Long Term Debt</v>
          </cell>
          <cell r="N1202" t="str">
            <v>Interest on Long Term Debt</v>
          </cell>
          <cell r="O1202" t="str">
            <v>INTEREST EXPENSE (PPLIIE)</v>
          </cell>
          <cell r="P1202" t="str">
            <v>PPLIIE</v>
          </cell>
          <cell r="Q1202">
            <v>0</v>
          </cell>
        </row>
        <row r="1203">
          <cell r="A1203" t="str">
            <v>427167</v>
          </cell>
          <cell r="B1203" t="str">
            <v>CLOSED 03/09 - LGE INT EXP SWAP-10/1/33</v>
          </cell>
          <cell r="C1203" t="str">
            <v>P&amp;L</v>
          </cell>
          <cell r="D1203" t="str">
            <v>closed</v>
          </cell>
          <cell r="E1203">
            <v>0</v>
          </cell>
          <cell r="F1203">
            <v>0</v>
          </cell>
          <cell r="G1203">
            <v>0</v>
          </cell>
          <cell r="H1203" t="str">
            <v>Interest expense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 t="str">
            <v>Interest on Long Term Debt</v>
          </cell>
          <cell r="O1203" t="str">
            <v>INTEREST EXPENSE (PPLIIE)</v>
          </cell>
          <cell r="P1203" t="str">
            <v>PPLIIE</v>
          </cell>
          <cell r="Q1203">
            <v>0</v>
          </cell>
        </row>
        <row r="1204">
          <cell r="A1204" t="str">
            <v>427168</v>
          </cell>
          <cell r="B1204" t="str">
            <v>INT EXP-SWAP-MS $32M 10/32 3.657%</v>
          </cell>
          <cell r="C1204" t="str">
            <v>P&amp;L</v>
          </cell>
          <cell r="D1204" t="str">
            <v>Open</v>
          </cell>
          <cell r="E1204">
            <v>42750</v>
          </cell>
          <cell r="F1204" t="str">
            <v>Interest on Treasury Swaps</v>
          </cell>
          <cell r="G1204" t="str">
            <v>Interest Expense</v>
          </cell>
          <cell r="H1204" t="str">
            <v>Interest expense</v>
          </cell>
          <cell r="I1204">
            <v>427</v>
          </cell>
          <cell r="J1204" t="str">
            <v>427 - Interest On Long Term Debt</v>
          </cell>
          <cell r="K1204">
            <v>427</v>
          </cell>
          <cell r="L1204" t="str">
            <v>427 - Interest On Long Term Debt</v>
          </cell>
          <cell r="M1204" t="str">
            <v>Interest on Long Term Debt</v>
          </cell>
          <cell r="N1204" t="str">
            <v>Interest on Long Term Debt</v>
          </cell>
          <cell r="O1204" t="str">
            <v>INTEREST EXPENSE (PPLIIE)</v>
          </cell>
          <cell r="P1204" t="str">
            <v>PPLIIE</v>
          </cell>
          <cell r="Q1204">
            <v>0</v>
          </cell>
        </row>
        <row r="1205">
          <cell r="A1205" t="str">
            <v>427169</v>
          </cell>
          <cell r="B1205" t="str">
            <v>INT EXP-SWAP-MS $32 M 10/32 3.645%</v>
          </cell>
          <cell r="C1205" t="str">
            <v>P&amp;L</v>
          </cell>
          <cell r="D1205" t="str">
            <v>Open</v>
          </cell>
          <cell r="E1205">
            <v>42750</v>
          </cell>
          <cell r="F1205" t="str">
            <v>Interest on Treasury Swaps</v>
          </cell>
          <cell r="G1205" t="str">
            <v>Interest Expense</v>
          </cell>
          <cell r="H1205" t="str">
            <v>Interest expense</v>
          </cell>
          <cell r="I1205">
            <v>427</v>
          </cell>
          <cell r="J1205" t="str">
            <v>427 - Interest On Long Term Debt</v>
          </cell>
          <cell r="K1205">
            <v>427</v>
          </cell>
          <cell r="L1205" t="str">
            <v>427 - Interest On Long Term Debt</v>
          </cell>
          <cell r="M1205" t="str">
            <v>Interest on Long Term Debt</v>
          </cell>
          <cell r="N1205" t="str">
            <v>Interest on Long Term Debt</v>
          </cell>
          <cell r="O1205" t="str">
            <v>INTEREST EXPENSE (PPLIIE)</v>
          </cell>
          <cell r="P1205" t="str">
            <v>PPLIIE</v>
          </cell>
          <cell r="Q1205">
            <v>0</v>
          </cell>
        </row>
        <row r="1206">
          <cell r="A1206" t="str">
            <v>427170</v>
          </cell>
          <cell r="B1206" t="str">
            <v>INT EXP-SWAP-BOA $32M 10/32 3.695%</v>
          </cell>
          <cell r="C1206" t="str">
            <v>P&amp;L</v>
          </cell>
          <cell r="D1206" t="str">
            <v>Open</v>
          </cell>
          <cell r="E1206">
            <v>42750</v>
          </cell>
          <cell r="F1206" t="str">
            <v>Interest on Treasury Swaps</v>
          </cell>
          <cell r="G1206" t="str">
            <v>Interest Expense</v>
          </cell>
          <cell r="H1206" t="str">
            <v>Interest expense</v>
          </cell>
          <cell r="I1206">
            <v>427</v>
          </cell>
          <cell r="J1206" t="str">
            <v>427 - Interest On Long Term Debt</v>
          </cell>
          <cell r="K1206">
            <v>427</v>
          </cell>
          <cell r="L1206" t="str">
            <v>427 - Interest On Long Term Debt</v>
          </cell>
          <cell r="M1206" t="str">
            <v>Interest on Long Term Debt</v>
          </cell>
          <cell r="N1206" t="str">
            <v>Interest on Long Term Debt</v>
          </cell>
          <cell r="O1206" t="str">
            <v>INTEREST EXPENSE (PPLIIE)</v>
          </cell>
          <cell r="P1206" t="str">
            <v>PPLIIE</v>
          </cell>
          <cell r="Q1206">
            <v>0</v>
          </cell>
        </row>
        <row r="1207">
          <cell r="A1207" t="str">
            <v>427180</v>
          </cell>
          <cell r="B1207" t="str">
            <v>INT EXP-PCB JC2001A $22.5M 9/26</v>
          </cell>
          <cell r="C1207" t="str">
            <v>P&amp;L</v>
          </cell>
          <cell r="D1207" t="str">
            <v>Open</v>
          </cell>
          <cell r="E1207">
            <v>42710</v>
          </cell>
          <cell r="F1207" t="str">
            <v>Interest on Long-Term Debt</v>
          </cell>
          <cell r="G1207" t="str">
            <v>Interest Expense</v>
          </cell>
          <cell r="H1207" t="str">
            <v>Interest expense</v>
          </cell>
          <cell r="I1207">
            <v>427</v>
          </cell>
          <cell r="J1207" t="str">
            <v>427 - Interest On Long Term Debt</v>
          </cell>
          <cell r="K1207">
            <v>427</v>
          </cell>
          <cell r="L1207" t="str">
            <v>427 - Interest On Long Term Debt</v>
          </cell>
          <cell r="M1207" t="str">
            <v>Interest on Long Term Debt</v>
          </cell>
          <cell r="N1207" t="str">
            <v>Interest on Long Term Debt</v>
          </cell>
          <cell r="O1207" t="str">
            <v>INTEREST EXPENSE (PPLIIE)</v>
          </cell>
          <cell r="P1207" t="str">
            <v>PPLIIE</v>
          </cell>
          <cell r="Q1207">
            <v>0</v>
          </cell>
        </row>
        <row r="1208">
          <cell r="A1208" t="str">
            <v>427181</v>
          </cell>
          <cell r="B1208" t="str">
            <v>INT EXP-PCB TC2001A $27.5M 9/26</v>
          </cell>
          <cell r="C1208" t="str">
            <v>P&amp;L</v>
          </cell>
          <cell r="D1208" t="str">
            <v>Open</v>
          </cell>
          <cell r="E1208">
            <v>42710</v>
          </cell>
          <cell r="F1208" t="str">
            <v>Interest on Long-Term Debt</v>
          </cell>
          <cell r="G1208" t="str">
            <v>Interest Expense</v>
          </cell>
          <cell r="H1208" t="str">
            <v>Interest expense</v>
          </cell>
          <cell r="I1208">
            <v>427</v>
          </cell>
          <cell r="J1208" t="str">
            <v>427 - Interest On Long Term Debt</v>
          </cell>
          <cell r="K1208">
            <v>427</v>
          </cell>
          <cell r="L1208" t="str">
            <v>427 - Interest On Long Term Debt</v>
          </cell>
          <cell r="M1208" t="str">
            <v>Interest on Long Term Debt</v>
          </cell>
          <cell r="N1208" t="str">
            <v>Interest on Long Term Debt</v>
          </cell>
          <cell r="O1208" t="str">
            <v>INTEREST EXPENSE (PPLIIE)</v>
          </cell>
          <cell r="P1208" t="str">
            <v>PPLIIE</v>
          </cell>
          <cell r="Q1208">
            <v>0</v>
          </cell>
        </row>
        <row r="1209">
          <cell r="A1209" t="str">
            <v>427182</v>
          </cell>
          <cell r="B1209" t="str">
            <v>INT EXP-PCB JC2001B $35M 11/27</v>
          </cell>
          <cell r="C1209" t="str">
            <v>P&amp;L</v>
          </cell>
          <cell r="D1209" t="str">
            <v>Open</v>
          </cell>
          <cell r="E1209">
            <v>42710</v>
          </cell>
          <cell r="F1209" t="str">
            <v>Interest on Long-Term Debt</v>
          </cell>
          <cell r="G1209" t="str">
            <v>Interest Expense</v>
          </cell>
          <cell r="H1209" t="str">
            <v>Interest expense</v>
          </cell>
          <cell r="I1209">
            <v>427</v>
          </cell>
          <cell r="J1209" t="str">
            <v>427 - Interest On Long Term Debt</v>
          </cell>
          <cell r="K1209">
            <v>427</v>
          </cell>
          <cell r="L1209" t="str">
            <v>427 - Interest On Long Term Debt</v>
          </cell>
          <cell r="M1209" t="str">
            <v>Interest on Long Term Debt</v>
          </cell>
          <cell r="N1209" t="str">
            <v>Interest on Long Term Debt</v>
          </cell>
          <cell r="O1209" t="str">
            <v>INTEREST EXPENSE (PPLIIE)</v>
          </cell>
          <cell r="P1209" t="str">
            <v>PPLIIE</v>
          </cell>
          <cell r="Q1209">
            <v>0</v>
          </cell>
        </row>
        <row r="1210">
          <cell r="A1210" t="str">
            <v>427183</v>
          </cell>
          <cell r="B1210" t="str">
            <v>INT EXP-PCB TC2001B $35M 11/27</v>
          </cell>
          <cell r="C1210" t="str">
            <v>P&amp;L</v>
          </cell>
          <cell r="D1210" t="str">
            <v>Open</v>
          </cell>
          <cell r="E1210">
            <v>42710</v>
          </cell>
          <cell r="F1210" t="str">
            <v>Interest on Long-Term Debt</v>
          </cell>
          <cell r="G1210" t="str">
            <v>Interest Expense</v>
          </cell>
          <cell r="H1210" t="str">
            <v>Interest expense</v>
          </cell>
          <cell r="I1210">
            <v>427</v>
          </cell>
          <cell r="J1210" t="str">
            <v>427 - Interest On Long Term Debt</v>
          </cell>
          <cell r="K1210">
            <v>427</v>
          </cell>
          <cell r="L1210" t="str">
            <v>427 - Interest On Long Term Debt</v>
          </cell>
          <cell r="M1210" t="str">
            <v>Interest on Long Term Debt</v>
          </cell>
          <cell r="N1210" t="str">
            <v>Interest on Long Term Debt</v>
          </cell>
          <cell r="O1210" t="str">
            <v>INTEREST EXPENSE (PPLIIE)</v>
          </cell>
          <cell r="P1210" t="str">
            <v>PPLIIE</v>
          </cell>
          <cell r="Q1210">
            <v>0</v>
          </cell>
        </row>
        <row r="1211">
          <cell r="A1211" t="str">
            <v>427184</v>
          </cell>
          <cell r="B1211" t="str">
            <v>INT EXP-PCB CC2002A $20.93M 2/32</v>
          </cell>
          <cell r="C1211" t="str">
            <v>P&amp;L</v>
          </cell>
          <cell r="D1211" t="str">
            <v>Open</v>
          </cell>
          <cell r="E1211">
            <v>42710</v>
          </cell>
          <cell r="F1211" t="str">
            <v>Interest on Long-Term Debt</v>
          </cell>
          <cell r="G1211" t="str">
            <v>Interest Expense</v>
          </cell>
          <cell r="H1211" t="str">
            <v>Interest expense</v>
          </cell>
          <cell r="I1211">
            <v>427</v>
          </cell>
          <cell r="J1211" t="str">
            <v>427 - Interest On Long Term Debt</v>
          </cell>
          <cell r="K1211">
            <v>427</v>
          </cell>
          <cell r="L1211" t="str">
            <v>427 - Interest On Long Term Debt</v>
          </cell>
          <cell r="M1211" t="str">
            <v>Interest on Long Term Debt</v>
          </cell>
          <cell r="N1211" t="str">
            <v>Interest on Long Term Debt</v>
          </cell>
          <cell r="O1211" t="str">
            <v>INTEREST EXPENSE (PPLIIE)</v>
          </cell>
          <cell r="P1211" t="str">
            <v>PPLIIE</v>
          </cell>
          <cell r="Q1211">
            <v>0</v>
          </cell>
        </row>
        <row r="1212">
          <cell r="A1212" t="str">
            <v>427185</v>
          </cell>
          <cell r="B1212" t="str">
            <v>INT EXP-PCB CC2002B $2.4M 2/32</v>
          </cell>
          <cell r="C1212" t="str">
            <v>P&amp;L</v>
          </cell>
          <cell r="D1212" t="str">
            <v>Open</v>
          </cell>
          <cell r="E1212">
            <v>42710</v>
          </cell>
          <cell r="F1212" t="str">
            <v>Interest on Long-Term Debt</v>
          </cell>
          <cell r="G1212" t="str">
            <v>Interest Expense</v>
          </cell>
          <cell r="H1212" t="str">
            <v>Interest expense</v>
          </cell>
          <cell r="I1212">
            <v>427</v>
          </cell>
          <cell r="J1212" t="str">
            <v>427 - Interest On Long Term Debt</v>
          </cell>
          <cell r="K1212">
            <v>427</v>
          </cell>
          <cell r="L1212" t="str">
            <v>427 - Interest On Long Term Debt</v>
          </cell>
          <cell r="M1212" t="str">
            <v>Interest on Long Term Debt</v>
          </cell>
          <cell r="N1212" t="str">
            <v>Interest on Long Term Debt</v>
          </cell>
          <cell r="O1212" t="str">
            <v>INTEREST EXPENSE (PPLIIE)</v>
          </cell>
          <cell r="P1212" t="str">
            <v>PPLIIE</v>
          </cell>
          <cell r="Q1212">
            <v>0</v>
          </cell>
        </row>
        <row r="1213">
          <cell r="A1213" t="str">
            <v>427186</v>
          </cell>
          <cell r="B1213" t="str">
            <v>INT EXP-PCB MERC2002A $7.4M 2/32</v>
          </cell>
          <cell r="C1213" t="str">
            <v>P&amp;L</v>
          </cell>
          <cell r="D1213" t="str">
            <v>Open</v>
          </cell>
          <cell r="E1213">
            <v>42710</v>
          </cell>
          <cell r="F1213" t="str">
            <v>Interest on Long-Term Debt</v>
          </cell>
          <cell r="G1213" t="str">
            <v>Interest Expense</v>
          </cell>
          <cell r="H1213" t="str">
            <v>Interest expense</v>
          </cell>
          <cell r="I1213">
            <v>427</v>
          </cell>
          <cell r="J1213" t="str">
            <v>427 - Interest On Long Term Debt</v>
          </cell>
          <cell r="K1213">
            <v>427</v>
          </cell>
          <cell r="L1213" t="str">
            <v>427 - Interest On Long Term Debt</v>
          </cell>
          <cell r="M1213" t="str">
            <v>Interest on Long Term Debt</v>
          </cell>
          <cell r="N1213" t="str">
            <v>Interest on Long Term Debt</v>
          </cell>
          <cell r="O1213" t="str">
            <v>INTEREST EXPENSE (PPLIIE)</v>
          </cell>
          <cell r="P1213" t="str">
            <v>PPLIIE</v>
          </cell>
          <cell r="Q1213">
            <v>0</v>
          </cell>
        </row>
        <row r="1214">
          <cell r="A1214" t="str">
            <v>427187</v>
          </cell>
          <cell r="B1214" t="str">
            <v>INT EXP-PCB MUHC2002A $2.4M 2/32</v>
          </cell>
          <cell r="C1214" t="str">
            <v>P&amp;L</v>
          </cell>
          <cell r="D1214" t="str">
            <v>Open</v>
          </cell>
          <cell r="E1214">
            <v>42710</v>
          </cell>
          <cell r="F1214" t="str">
            <v>Interest on Long-Term Debt</v>
          </cell>
          <cell r="G1214" t="str">
            <v>Interest Expense</v>
          </cell>
          <cell r="H1214" t="str">
            <v>Interest expense</v>
          </cell>
          <cell r="I1214">
            <v>427</v>
          </cell>
          <cell r="J1214" t="str">
            <v>427 - Interest On Long Term Debt</v>
          </cell>
          <cell r="K1214">
            <v>427</v>
          </cell>
          <cell r="L1214" t="str">
            <v>427 - Interest On Long Term Debt</v>
          </cell>
          <cell r="M1214" t="str">
            <v>Interest on Long Term Debt</v>
          </cell>
          <cell r="N1214" t="str">
            <v>Interest on Long Term Debt</v>
          </cell>
          <cell r="O1214" t="str">
            <v>INTEREST EXPENSE (PPLIIE)</v>
          </cell>
          <cell r="P1214" t="str">
            <v>PPLIIE</v>
          </cell>
          <cell r="Q1214">
            <v>0</v>
          </cell>
        </row>
        <row r="1215">
          <cell r="A1215" t="str">
            <v>427188</v>
          </cell>
          <cell r="B1215" t="str">
            <v>INT EXP-PCB CC2002C $96M 10/32</v>
          </cell>
          <cell r="C1215" t="str">
            <v>P&amp;L</v>
          </cell>
          <cell r="D1215" t="str">
            <v>Open</v>
          </cell>
          <cell r="E1215">
            <v>42710</v>
          </cell>
          <cell r="F1215" t="str">
            <v>Interest on Long-Term Debt</v>
          </cell>
          <cell r="G1215" t="str">
            <v>Interest Expense</v>
          </cell>
          <cell r="H1215" t="str">
            <v>Interest expense</v>
          </cell>
          <cell r="I1215">
            <v>427</v>
          </cell>
          <cell r="J1215" t="str">
            <v>427 - Interest On Long Term Debt</v>
          </cell>
          <cell r="K1215">
            <v>427</v>
          </cell>
          <cell r="L1215" t="str">
            <v>427 - Interest On Long Term Debt</v>
          </cell>
          <cell r="M1215" t="str">
            <v>Interest on Long Term Debt</v>
          </cell>
          <cell r="N1215" t="str">
            <v>Interest on Long Term Debt</v>
          </cell>
          <cell r="O1215" t="str">
            <v>INTEREST EXPENSE (PPLIIE)</v>
          </cell>
          <cell r="P1215" t="str">
            <v>PPLIIE</v>
          </cell>
          <cell r="Q1215">
            <v>0</v>
          </cell>
        </row>
        <row r="1216">
          <cell r="A1216" t="str">
            <v>427189</v>
          </cell>
          <cell r="B1216" t="str">
            <v>INT EXP-PCB TC2002A $41.665M 10/32</v>
          </cell>
          <cell r="C1216" t="str">
            <v>P&amp;L</v>
          </cell>
          <cell r="D1216" t="str">
            <v>Open</v>
          </cell>
          <cell r="E1216">
            <v>42710</v>
          </cell>
          <cell r="F1216" t="str">
            <v>Interest on Long-Term Debt</v>
          </cell>
          <cell r="G1216" t="str">
            <v>Interest Expense</v>
          </cell>
          <cell r="H1216" t="str">
            <v>Interest expense</v>
          </cell>
          <cell r="I1216">
            <v>427</v>
          </cell>
          <cell r="J1216" t="str">
            <v>427 - Interest On Long Term Debt</v>
          </cell>
          <cell r="K1216">
            <v>427</v>
          </cell>
          <cell r="L1216" t="str">
            <v>427 - Interest On Long Term Debt</v>
          </cell>
          <cell r="M1216" t="str">
            <v>Interest on Long Term Debt</v>
          </cell>
          <cell r="N1216" t="str">
            <v>Interest on Long Term Debt</v>
          </cell>
          <cell r="O1216" t="str">
            <v>INTEREST EXPENSE (PPLIIE)</v>
          </cell>
          <cell r="P1216" t="str">
            <v>PPLIIE</v>
          </cell>
          <cell r="Q1216">
            <v>0</v>
          </cell>
        </row>
        <row r="1217">
          <cell r="A1217" t="str">
            <v>427190</v>
          </cell>
          <cell r="B1217" t="str">
            <v>INT EXP-PCB JC2003A $128M</v>
          </cell>
          <cell r="C1217" t="str">
            <v>P&amp;L</v>
          </cell>
          <cell r="D1217" t="str">
            <v>Open</v>
          </cell>
          <cell r="E1217">
            <v>42710</v>
          </cell>
          <cell r="F1217" t="str">
            <v>Interest on Long-Term Debt</v>
          </cell>
          <cell r="G1217" t="str">
            <v>Interest Expense</v>
          </cell>
          <cell r="H1217" t="str">
            <v>Interest expense</v>
          </cell>
          <cell r="I1217">
            <v>427</v>
          </cell>
          <cell r="J1217" t="str">
            <v>427 - Interest On Long Term Debt</v>
          </cell>
          <cell r="K1217">
            <v>427</v>
          </cell>
          <cell r="L1217" t="str">
            <v>427 - Interest On Long Term Debt</v>
          </cell>
          <cell r="M1217" t="str">
            <v>Interest on Long Term Debt</v>
          </cell>
          <cell r="N1217" t="str">
            <v>Interest on Long Term Debt</v>
          </cell>
          <cell r="O1217" t="str">
            <v>INTEREST EXPENSE (PPLIIE)</v>
          </cell>
          <cell r="P1217" t="str">
            <v>PPLIIE</v>
          </cell>
          <cell r="Q1217">
            <v>0</v>
          </cell>
        </row>
        <row r="1218">
          <cell r="A1218" t="str">
            <v>427192</v>
          </cell>
          <cell r="B1218" t="str">
            <v>INT EXP-PCB CC2004A $50M 10/34</v>
          </cell>
          <cell r="C1218" t="str">
            <v>P&amp;L</v>
          </cell>
          <cell r="D1218" t="str">
            <v>Open</v>
          </cell>
          <cell r="E1218">
            <v>42710</v>
          </cell>
          <cell r="F1218" t="str">
            <v>Interest on Long-Term Debt</v>
          </cell>
          <cell r="G1218" t="str">
            <v>Interest Expense</v>
          </cell>
          <cell r="H1218" t="str">
            <v>Interest expense</v>
          </cell>
          <cell r="I1218">
            <v>427</v>
          </cell>
          <cell r="J1218" t="str">
            <v>427 - Interest On Long Term Debt</v>
          </cell>
          <cell r="K1218">
            <v>427</v>
          </cell>
          <cell r="L1218" t="str">
            <v>427 - Interest On Long Term Debt</v>
          </cell>
          <cell r="M1218" t="str">
            <v>Interest on Long Term Debt</v>
          </cell>
          <cell r="N1218" t="str">
            <v>Interest on Long Term Debt</v>
          </cell>
          <cell r="O1218" t="str">
            <v>INTEREST EXPENSE (PPLIIE)</v>
          </cell>
          <cell r="P1218" t="str">
            <v>PPLIIE</v>
          </cell>
          <cell r="Q1218">
            <v>0</v>
          </cell>
        </row>
        <row r="1219">
          <cell r="A1219" t="str">
            <v>427194</v>
          </cell>
          <cell r="B1219" t="str">
            <v>INT EXP-PCB LM/JC2005A $40M 2/35</v>
          </cell>
          <cell r="C1219" t="str">
            <v>P&amp;L</v>
          </cell>
          <cell r="D1219" t="str">
            <v>Open</v>
          </cell>
          <cell r="E1219">
            <v>42710</v>
          </cell>
          <cell r="F1219" t="str">
            <v>Interest on Long-Term Debt</v>
          </cell>
          <cell r="G1219" t="str">
            <v>Interest Expense</v>
          </cell>
          <cell r="H1219" t="str">
            <v>Interest expense</v>
          </cell>
          <cell r="I1219">
            <v>427</v>
          </cell>
          <cell r="J1219" t="str">
            <v>427 - Interest On Long Term Debt</v>
          </cell>
          <cell r="K1219">
            <v>427</v>
          </cell>
          <cell r="L1219" t="str">
            <v>427 - Interest On Long Term Debt</v>
          </cell>
          <cell r="M1219" t="str">
            <v>Interest on Long Term Debt</v>
          </cell>
          <cell r="N1219" t="str">
            <v>Interest on Long Term Debt</v>
          </cell>
          <cell r="O1219" t="str">
            <v>INTEREST EXPENSE (PPLIIE)</v>
          </cell>
          <cell r="P1219" t="str">
            <v>PPLIIE</v>
          </cell>
          <cell r="Q1219">
            <v>0</v>
          </cell>
        </row>
        <row r="1220">
          <cell r="A1220" t="str">
            <v>427195</v>
          </cell>
          <cell r="B1220" t="str">
            <v>CLOSED 03/09 - INT EXP - PCB CC2005A $13M 6/35</v>
          </cell>
          <cell r="C1220" t="str">
            <v>P&amp;L</v>
          </cell>
          <cell r="D1220" t="str">
            <v>close</v>
          </cell>
          <cell r="E1220">
            <v>0</v>
          </cell>
          <cell r="F1220">
            <v>0</v>
          </cell>
          <cell r="G1220">
            <v>0</v>
          </cell>
          <cell r="H1220" t="str">
            <v>Interest expense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 t="str">
            <v>Interest on Long Term Debt</v>
          </cell>
          <cell r="O1220" t="str">
            <v>INTEREST EXPENSE (PPLIIE)</v>
          </cell>
          <cell r="P1220" t="str">
            <v>PPLIIE</v>
          </cell>
          <cell r="Q1220">
            <v>0</v>
          </cell>
        </row>
        <row r="1221">
          <cell r="A1221" t="str">
            <v>427196</v>
          </cell>
          <cell r="B1221" t="str">
            <v>CLOSED 03/09 - INT EXP - PCB CC2005B $13M 6/35</v>
          </cell>
          <cell r="C1221" t="str">
            <v>P&amp;L</v>
          </cell>
          <cell r="D1221" t="str">
            <v>close</v>
          </cell>
          <cell r="E1221">
            <v>0</v>
          </cell>
          <cell r="F1221">
            <v>0</v>
          </cell>
          <cell r="G1221">
            <v>0</v>
          </cell>
          <cell r="H1221" t="str">
            <v>Interest expense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 t="str">
            <v>Interest on Long Term Debt</v>
          </cell>
          <cell r="O1221" t="str">
            <v>INTEREST EXPENSE (PPLIIE)</v>
          </cell>
          <cell r="P1221" t="str">
            <v>PPLIIE</v>
          </cell>
          <cell r="Q1221">
            <v>0</v>
          </cell>
        </row>
        <row r="1222">
          <cell r="A1222" t="str">
            <v>427197</v>
          </cell>
          <cell r="B1222" t="str">
            <v>CLOSED 03/09 - INT EXP - PCB CC2006A $17M 6/36</v>
          </cell>
          <cell r="C1222" t="str">
            <v>P&amp;L</v>
          </cell>
          <cell r="D1222" t="str">
            <v>close</v>
          </cell>
          <cell r="E1222">
            <v>0</v>
          </cell>
          <cell r="F1222">
            <v>0</v>
          </cell>
          <cell r="G1222">
            <v>0</v>
          </cell>
          <cell r="H1222" t="str">
            <v>Interest expense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 t="str">
            <v>Interest on Long Term Debt</v>
          </cell>
          <cell r="O1222" t="str">
            <v>INTEREST EXPENSE (PPLIIE)</v>
          </cell>
          <cell r="P1222" t="str">
            <v>PPLIIE</v>
          </cell>
          <cell r="Q1222">
            <v>0</v>
          </cell>
        </row>
        <row r="1223">
          <cell r="A1223" t="str">
            <v>427199</v>
          </cell>
          <cell r="B1223" t="str">
            <v>INT EXP-PCB CC2006B $54M 10/34</v>
          </cell>
          <cell r="C1223" t="str">
            <v>P&amp;L</v>
          </cell>
          <cell r="D1223" t="str">
            <v>Open</v>
          </cell>
          <cell r="E1223">
            <v>42710</v>
          </cell>
          <cell r="F1223" t="str">
            <v>Interest on Long-Term Debt</v>
          </cell>
          <cell r="G1223" t="str">
            <v>Interest Expense</v>
          </cell>
          <cell r="H1223" t="str">
            <v>Interest expense</v>
          </cell>
          <cell r="I1223">
            <v>427</v>
          </cell>
          <cell r="J1223" t="str">
            <v>427 - Interest On Long Term Debt</v>
          </cell>
          <cell r="K1223">
            <v>427</v>
          </cell>
          <cell r="L1223" t="str">
            <v>427 - Interest On Long Term Debt</v>
          </cell>
          <cell r="M1223" t="str">
            <v>Interest on Long Term Debt</v>
          </cell>
          <cell r="N1223" t="str">
            <v>Interest on Long Term Debt</v>
          </cell>
          <cell r="O1223" t="str">
            <v>INTEREST EXPENSE (PPLIIE)</v>
          </cell>
          <cell r="P1223" t="str">
            <v>PPLIIE</v>
          </cell>
          <cell r="Q1223">
            <v>0</v>
          </cell>
        </row>
        <row r="1224">
          <cell r="A1224" t="str">
            <v>427401</v>
          </cell>
          <cell r="B1224" t="str">
            <v>HEDGE INEFFECTIVENESS INT RATE SWAP</v>
          </cell>
          <cell r="C1224" t="str">
            <v>P&amp;L</v>
          </cell>
          <cell r="D1224" t="str">
            <v>Open</v>
          </cell>
          <cell r="E1224">
            <v>42750</v>
          </cell>
          <cell r="F1224" t="str">
            <v>Interest on Treasury Swaps</v>
          </cell>
          <cell r="G1224" t="str">
            <v>Interest Expense</v>
          </cell>
          <cell r="H1224" t="str">
            <v>Interest expense</v>
          </cell>
          <cell r="I1224">
            <v>427.4</v>
          </cell>
          <cell r="J1224" t="str">
            <v>427 - Interest On Long Term Debt</v>
          </cell>
          <cell r="K1224">
            <v>427.1</v>
          </cell>
          <cell r="L1224" t="str">
            <v>427.4 - Int On Long Term Debt (Special Item)</v>
          </cell>
          <cell r="M1224" t="str">
            <v>Interest on Long Term Debt</v>
          </cell>
          <cell r="N1224" t="str">
            <v>Interest on Long Term Debt</v>
          </cell>
          <cell r="O1224" t="str">
            <v>SPECIAL ITEMS - SWAPS (PPLSPC)</v>
          </cell>
          <cell r="P1224" t="str">
            <v>PPLSPC</v>
          </cell>
          <cell r="Q1224">
            <v>0</v>
          </cell>
        </row>
        <row r="1225">
          <cell r="A1225" t="str">
            <v>428007</v>
          </cell>
          <cell r="B1225" t="str">
            <v>AM EXP-KU REVOLVING CREDIT $400M 12/14</v>
          </cell>
          <cell r="C1225" t="str">
            <v>P&amp;L</v>
          </cell>
          <cell r="D1225" t="str">
            <v>Open</v>
          </cell>
          <cell r="E1225">
            <v>42800</v>
          </cell>
          <cell r="F1225" t="str">
            <v>Amort of debt disc and exp</v>
          </cell>
          <cell r="G1225" t="str">
            <v>Interest Expense</v>
          </cell>
          <cell r="H1225" t="str">
            <v>Interest expense</v>
          </cell>
          <cell r="I1225">
            <v>428</v>
          </cell>
          <cell r="J1225" t="str">
            <v>428 - Amort Of Debt Disc And Expense</v>
          </cell>
          <cell r="K1225">
            <v>428.1</v>
          </cell>
          <cell r="L1225" t="str">
            <v>428.0 - Amort Of Debt Expense</v>
          </cell>
          <cell r="M1225" t="str">
            <v>Amortization Debt Expense</v>
          </cell>
          <cell r="N1225" t="str">
            <v>Amortization Debt Expense</v>
          </cell>
          <cell r="O1225" t="str">
            <v>INTEREST EXPENSE (PPLIIE)</v>
          </cell>
          <cell r="P1225" t="str">
            <v>PPLIIE</v>
          </cell>
          <cell r="Q1225" t="str">
            <v>Frm 428.1 to 428.0</v>
          </cell>
        </row>
        <row r="1226">
          <cell r="A1226" t="str">
            <v>428009</v>
          </cell>
          <cell r="B1226" t="str">
            <v>AM EXP-FMB KU2010 $250M 11/15</v>
          </cell>
          <cell r="C1226" t="str">
            <v>P&amp;L</v>
          </cell>
          <cell r="D1226" t="str">
            <v>Open</v>
          </cell>
          <cell r="E1226">
            <v>42800</v>
          </cell>
          <cell r="F1226" t="str">
            <v>Amort of debt disc and exp</v>
          </cell>
          <cell r="G1226" t="str">
            <v>Interest Expense</v>
          </cell>
          <cell r="H1226" t="str">
            <v>Interest expense</v>
          </cell>
          <cell r="I1226">
            <v>428</v>
          </cell>
          <cell r="J1226" t="str">
            <v>428 - Amort Of Debt Disc And Expense</v>
          </cell>
          <cell r="K1226">
            <v>428.1</v>
          </cell>
          <cell r="L1226" t="str">
            <v>428.0 - Amort Of Debt Expense</v>
          </cell>
          <cell r="M1226" t="str">
            <v>Amortization Debt Expense</v>
          </cell>
          <cell r="N1226" t="str">
            <v>Amortization Debt Expense</v>
          </cell>
          <cell r="O1226" t="str">
            <v>INTEREST EXPENSE (PPLIIE)</v>
          </cell>
          <cell r="P1226" t="str">
            <v>PPLIIE</v>
          </cell>
          <cell r="Q1226" t="str">
            <v>Frm 428.1 to 428.0</v>
          </cell>
        </row>
        <row r="1227">
          <cell r="A1227" t="str">
            <v>428010</v>
          </cell>
          <cell r="B1227" t="str">
            <v>AM EXP-FMB KU2010 $500M 11/20</v>
          </cell>
          <cell r="C1227" t="str">
            <v>P&amp;L</v>
          </cell>
          <cell r="D1227" t="str">
            <v>Open</v>
          </cell>
          <cell r="E1227">
            <v>42800</v>
          </cell>
          <cell r="F1227" t="str">
            <v>Amort of debt disc and exp</v>
          </cell>
          <cell r="G1227" t="str">
            <v>Interest Expense</v>
          </cell>
          <cell r="H1227" t="str">
            <v>Interest expense</v>
          </cell>
          <cell r="I1227">
            <v>428</v>
          </cell>
          <cell r="J1227" t="str">
            <v>428 - Amort Of Debt Disc And Expense</v>
          </cell>
          <cell r="K1227">
            <v>428.1</v>
          </cell>
          <cell r="L1227" t="str">
            <v>428.0 - Amort Of Debt Expense</v>
          </cell>
          <cell r="M1227" t="str">
            <v>Amortization Debt Expense</v>
          </cell>
          <cell r="N1227" t="str">
            <v>Amortization Debt Expense</v>
          </cell>
          <cell r="O1227" t="str">
            <v>INTEREST EXPENSE (PPLIIE)</v>
          </cell>
          <cell r="P1227" t="str">
            <v>PPLIIE</v>
          </cell>
          <cell r="Q1227" t="str">
            <v>Frm 428.1 to 428.0</v>
          </cell>
        </row>
        <row r="1228">
          <cell r="A1228" t="str">
            <v>428011</v>
          </cell>
          <cell r="B1228" t="str">
            <v>AM EXP-FMB KU2010 $750M 11/40</v>
          </cell>
          <cell r="C1228" t="str">
            <v>P&amp;L</v>
          </cell>
          <cell r="D1228" t="str">
            <v>Open</v>
          </cell>
          <cell r="E1228">
            <v>42800</v>
          </cell>
          <cell r="F1228" t="str">
            <v>Amort of debt disc and exp</v>
          </cell>
          <cell r="G1228" t="str">
            <v>Interest Expense</v>
          </cell>
          <cell r="H1228" t="str">
            <v>Interest expense</v>
          </cell>
          <cell r="I1228">
            <v>428</v>
          </cell>
          <cell r="J1228" t="str">
            <v>428 - Amort Of Debt Disc And Expense</v>
          </cell>
          <cell r="K1228">
            <v>428.1</v>
          </cell>
          <cell r="L1228" t="str">
            <v>428.0 - Amort Of Debt Expense</v>
          </cell>
          <cell r="M1228" t="str">
            <v>Amortization Debt Expense</v>
          </cell>
          <cell r="N1228" t="str">
            <v>Amortization Debt Expense</v>
          </cell>
          <cell r="O1228" t="str">
            <v>INTEREST EXPENSE (PPLIIE)</v>
          </cell>
          <cell r="P1228" t="str">
            <v>PPLIIE</v>
          </cell>
          <cell r="Q1228" t="str">
            <v>Frm 428.1 to 428.0</v>
          </cell>
        </row>
        <row r="1229">
          <cell r="A1229" t="str">
            <v>428013</v>
          </cell>
          <cell r="B1229" t="str">
            <v>AM EXP-KU LETTER OF CREDIT FACILITY $198.309M 4/14</v>
          </cell>
          <cell r="C1229" t="str">
            <v>P&amp;L</v>
          </cell>
          <cell r="D1229" t="str">
            <v>Open</v>
          </cell>
          <cell r="E1229">
            <v>42800</v>
          </cell>
          <cell r="F1229" t="str">
            <v>Amort of debt disc and exp</v>
          </cell>
          <cell r="G1229" t="str">
            <v>Interest Expense</v>
          </cell>
          <cell r="H1229" t="str">
            <v>Interest expense</v>
          </cell>
          <cell r="I1229">
            <v>428</v>
          </cell>
          <cell r="J1229" t="str">
            <v>428 - Amort Of Debt Disc And Expense</v>
          </cell>
          <cell r="K1229">
            <v>428.1</v>
          </cell>
          <cell r="L1229" t="str">
            <v>428.0 - Amort Of Debt Expense</v>
          </cell>
          <cell r="M1229" t="str">
            <v>Amortization Debt Expense</v>
          </cell>
          <cell r="N1229" t="str">
            <v>Amortization Debt Expense</v>
          </cell>
          <cell r="O1229" t="str">
            <v>INTEREST EXPENSE (PPLIIE)</v>
          </cell>
          <cell r="P1229" t="str">
            <v>PPLIIE</v>
          </cell>
          <cell r="Q1229" t="str">
            <v>Frm 428.1 to 428.0</v>
          </cell>
        </row>
        <row r="1230">
          <cell r="A1230" t="str">
            <v>428016</v>
          </cell>
          <cell r="B1230" t="str">
            <v>AM EXP-SR NOTE LKE2010 $400M 11/15</v>
          </cell>
          <cell r="C1230" t="str">
            <v>P&amp;L</v>
          </cell>
          <cell r="D1230" t="str">
            <v>Open</v>
          </cell>
          <cell r="E1230">
            <v>42800</v>
          </cell>
          <cell r="F1230" t="str">
            <v>Amort of debt disc and exp</v>
          </cell>
          <cell r="G1230" t="str">
            <v>Interest Expense</v>
          </cell>
          <cell r="H1230" t="str">
            <v>Interest expense</v>
          </cell>
          <cell r="I1230">
            <v>428</v>
          </cell>
          <cell r="J1230" t="str">
            <v>428 - Amort Of Debt Disc And Expense</v>
          </cell>
          <cell r="K1230">
            <v>428.1</v>
          </cell>
          <cell r="L1230" t="str">
            <v>428.0 - Amort Of Debt Expense</v>
          </cell>
          <cell r="M1230" t="str">
            <v>Amortization Debt Expense</v>
          </cell>
          <cell r="N1230" t="str">
            <v>Amortization Debt Expense</v>
          </cell>
          <cell r="O1230" t="str">
            <v>INTEREST EXPENSE (PPLIIE)</v>
          </cell>
          <cell r="P1230" t="str">
            <v>PPLIIE</v>
          </cell>
          <cell r="Q1230" t="str">
            <v>Frm 428.1 to 428.0</v>
          </cell>
        </row>
        <row r="1231">
          <cell r="A1231" t="str">
            <v>428017</v>
          </cell>
          <cell r="B1231" t="str">
            <v>AM EXP-SR NOTE LKE2010 $475M 11/20</v>
          </cell>
          <cell r="C1231" t="str">
            <v>P&amp;L</v>
          </cell>
          <cell r="D1231" t="str">
            <v>Open</v>
          </cell>
          <cell r="E1231">
            <v>42800</v>
          </cell>
          <cell r="F1231" t="str">
            <v>Amort of debt disc and exp</v>
          </cell>
          <cell r="G1231" t="str">
            <v>Interest Expense</v>
          </cell>
          <cell r="H1231" t="str">
            <v>Interest expense</v>
          </cell>
          <cell r="I1231">
            <v>428</v>
          </cell>
          <cell r="J1231" t="str">
            <v>428 - Amort Of Debt Disc And Expense</v>
          </cell>
          <cell r="K1231">
            <v>428.1</v>
          </cell>
          <cell r="L1231" t="str">
            <v>428.0 - Amort Of Debt Expense</v>
          </cell>
          <cell r="M1231" t="str">
            <v>Amortization Debt Expense</v>
          </cell>
          <cell r="N1231" t="str">
            <v>Amortization Debt Expense</v>
          </cell>
          <cell r="O1231" t="str">
            <v>INTEREST EXPENSE (PPLIIE)</v>
          </cell>
          <cell r="P1231" t="str">
            <v>PPLIIE</v>
          </cell>
          <cell r="Q1231" t="str">
            <v>Frm 428.1 to 428.0</v>
          </cell>
        </row>
        <row r="1232">
          <cell r="A1232" t="str">
            <v>428018</v>
          </cell>
          <cell r="B1232" t="str">
            <v>AM EXP-SR NOTE LKE2011 $250M 9/21</v>
          </cell>
          <cell r="C1232" t="str">
            <v>P&amp;L</v>
          </cell>
          <cell r="D1232" t="str">
            <v>Open</v>
          </cell>
          <cell r="E1232">
            <v>42800</v>
          </cell>
          <cell r="F1232" t="str">
            <v>Amort of debt disc and exp</v>
          </cell>
          <cell r="G1232" t="str">
            <v>Interest Expense</v>
          </cell>
          <cell r="H1232" t="str">
            <v>Interest expense</v>
          </cell>
          <cell r="I1232">
            <v>428</v>
          </cell>
          <cell r="J1232" t="str">
            <v>428 - Amort Of Debt Disc And Expense</v>
          </cell>
          <cell r="K1232">
            <v>428.1</v>
          </cell>
          <cell r="L1232" t="str">
            <v>428.0 - Amort Of Debt Expense</v>
          </cell>
          <cell r="M1232" t="str">
            <v>Amortization Debt Expense</v>
          </cell>
          <cell r="N1232" t="str">
            <v>Amortization Debt Expense</v>
          </cell>
          <cell r="O1232" t="str">
            <v>INTEREST EXPENSE (PPLIIE)</v>
          </cell>
          <cell r="P1232" t="str">
            <v>PPLIIE</v>
          </cell>
          <cell r="Q1232" t="str">
            <v>Frm 428.1 to 428.0</v>
          </cell>
        </row>
        <row r="1233">
          <cell r="A1233" t="str">
            <v>428019</v>
          </cell>
          <cell r="B1233" t="str">
            <v>AM EXP-LGE REVOLVING CREDIT $400M 12/14</v>
          </cell>
          <cell r="C1233" t="str">
            <v>P&amp;L</v>
          </cell>
          <cell r="D1233" t="str">
            <v>Open</v>
          </cell>
          <cell r="E1233">
            <v>42800</v>
          </cell>
          <cell r="F1233" t="str">
            <v>Amort of debt disc and exp</v>
          </cell>
          <cell r="G1233" t="str">
            <v>Interest Expense</v>
          </cell>
          <cell r="H1233" t="str">
            <v>Interest expense</v>
          </cell>
          <cell r="I1233">
            <v>428</v>
          </cell>
          <cell r="J1233" t="str">
            <v>428 - Amort Of Debt Disc And Expense</v>
          </cell>
          <cell r="K1233">
            <v>428.1</v>
          </cell>
          <cell r="L1233" t="str">
            <v>428.0 - Amort Of Debt Expense</v>
          </cell>
          <cell r="M1233" t="str">
            <v>Amortization Debt Expense</v>
          </cell>
          <cell r="N1233" t="str">
            <v>Amortization Debt Expense</v>
          </cell>
          <cell r="O1233" t="str">
            <v>INTEREST EXPENSE (PPLIIE)</v>
          </cell>
          <cell r="P1233" t="str">
            <v>PPLIIE</v>
          </cell>
          <cell r="Q1233" t="str">
            <v>Frm 428.1 to 428.0</v>
          </cell>
        </row>
        <row r="1234">
          <cell r="A1234" t="str">
            <v>428020</v>
          </cell>
          <cell r="B1234" t="str">
            <v>AM EXP-FMB LGE2010 $250M 11/15</v>
          </cell>
          <cell r="C1234" t="str">
            <v>P&amp;L</v>
          </cell>
          <cell r="D1234" t="str">
            <v>Open</v>
          </cell>
          <cell r="E1234">
            <v>42800</v>
          </cell>
          <cell r="F1234" t="str">
            <v>Amort of debt disc and exp</v>
          </cell>
          <cell r="G1234" t="str">
            <v>Interest Expense</v>
          </cell>
          <cell r="H1234" t="str">
            <v>Interest expense</v>
          </cell>
          <cell r="I1234">
            <v>428</v>
          </cell>
          <cell r="J1234" t="str">
            <v>428 - Amort Of Debt Disc And Expense</v>
          </cell>
          <cell r="K1234">
            <v>428.1</v>
          </cell>
          <cell r="L1234" t="str">
            <v>428.0 - Amort Of Debt Expense</v>
          </cell>
          <cell r="M1234" t="str">
            <v>Amortization Debt Expense</v>
          </cell>
          <cell r="N1234" t="str">
            <v>Amortization Debt Expense</v>
          </cell>
          <cell r="O1234" t="str">
            <v>INTEREST EXPENSE (PPLIIE)</v>
          </cell>
          <cell r="P1234" t="str">
            <v>PPLIIE</v>
          </cell>
          <cell r="Q1234" t="str">
            <v>Frm 428.1 to 428.0</v>
          </cell>
        </row>
        <row r="1235">
          <cell r="A1235" t="str">
            <v>428021</v>
          </cell>
          <cell r="B1235" t="str">
            <v>AM EXP-FMB LGE2010 $285M 11/40</v>
          </cell>
          <cell r="C1235" t="str">
            <v>P&amp;L</v>
          </cell>
          <cell r="D1235" t="str">
            <v>Open</v>
          </cell>
          <cell r="E1235">
            <v>42800</v>
          </cell>
          <cell r="F1235" t="str">
            <v>Amort of debt disc and exp</v>
          </cell>
          <cell r="G1235" t="str">
            <v>Interest Expense</v>
          </cell>
          <cell r="H1235" t="str">
            <v>Interest expense</v>
          </cell>
          <cell r="I1235">
            <v>428</v>
          </cell>
          <cell r="J1235" t="str">
            <v>428 - Amort Of Debt Disc And Expense</v>
          </cell>
          <cell r="K1235">
            <v>428.1</v>
          </cell>
          <cell r="L1235" t="str">
            <v>428.0 - Amort Of Debt Expense</v>
          </cell>
          <cell r="M1235" t="str">
            <v>Amortization Debt Expense</v>
          </cell>
          <cell r="N1235" t="str">
            <v>Amortization Debt Expense</v>
          </cell>
          <cell r="O1235" t="str">
            <v>INTEREST EXPENSE (PPLIIE)</v>
          </cell>
          <cell r="P1235" t="str">
            <v>PPLIIE</v>
          </cell>
          <cell r="Q1235" t="str">
            <v>Frm 428.1 to 428.0</v>
          </cell>
        </row>
        <row r="1236">
          <cell r="A1236" t="str">
            <v>428031</v>
          </cell>
          <cell r="B1236" t="str">
            <v>AM EXP $35.2M 6/33</v>
          </cell>
          <cell r="C1236" t="str">
            <v>P&amp;L</v>
          </cell>
          <cell r="D1236" t="str">
            <v>Open</v>
          </cell>
          <cell r="E1236">
            <v>42800</v>
          </cell>
          <cell r="F1236" t="str">
            <v>Amort of debt disc and exp</v>
          </cell>
          <cell r="G1236" t="str">
            <v>Interest Expense</v>
          </cell>
          <cell r="H1236" t="str">
            <v>Interest expense</v>
          </cell>
          <cell r="I1236">
            <v>428</v>
          </cell>
          <cell r="J1236" t="str">
            <v>428 - Amort Of Debt Disc And Expense</v>
          </cell>
          <cell r="K1236">
            <v>428.1</v>
          </cell>
          <cell r="L1236" t="str">
            <v>428.0 - Amort Of Debt Expense</v>
          </cell>
          <cell r="M1236" t="str">
            <v>Amortization Debt Expense</v>
          </cell>
          <cell r="N1236" t="str">
            <v>Amortization Debt Expense</v>
          </cell>
          <cell r="O1236" t="str">
            <v>INTEREST EXPENSE (PPLIIE)</v>
          </cell>
          <cell r="P1236" t="str">
            <v>PPLIIE</v>
          </cell>
          <cell r="Q1236" t="str">
            <v>Frm 428.1 to 428.0</v>
          </cell>
        </row>
        <row r="1237">
          <cell r="A1237" t="str">
            <v>428035</v>
          </cell>
          <cell r="B1237" t="str">
            <v>AM EXP-PCB TC2007A $60M 6/33</v>
          </cell>
          <cell r="C1237" t="str">
            <v>P&amp;L</v>
          </cell>
          <cell r="D1237" t="str">
            <v>Open</v>
          </cell>
          <cell r="E1237">
            <v>42800</v>
          </cell>
          <cell r="F1237" t="str">
            <v>Amort of debt disc and exp</v>
          </cell>
          <cell r="G1237" t="str">
            <v>Interest Expense</v>
          </cell>
          <cell r="H1237" t="str">
            <v>Interest expense</v>
          </cell>
          <cell r="I1237">
            <v>428</v>
          </cell>
          <cell r="J1237" t="str">
            <v>428 - Amort Of Debt Disc And Expense</v>
          </cell>
          <cell r="K1237">
            <v>428.1</v>
          </cell>
          <cell r="L1237" t="str">
            <v>428.0 - Amort Of Debt Expense</v>
          </cell>
          <cell r="M1237" t="str">
            <v>Amortization Debt Expense</v>
          </cell>
          <cell r="N1237" t="str">
            <v>Amortization Debt Expense</v>
          </cell>
          <cell r="O1237" t="str">
            <v>INTEREST EXPENSE (PPLIIE)</v>
          </cell>
          <cell r="P1237" t="str">
            <v>PPLIIE</v>
          </cell>
          <cell r="Q1237" t="str">
            <v>Frm 428.1 to 428.0</v>
          </cell>
        </row>
        <row r="1238">
          <cell r="A1238" t="str">
            <v>428059</v>
          </cell>
          <cell r="B1238" t="str">
            <v>AM EXP-PCB JC2001A $10.1M 9/27</v>
          </cell>
          <cell r="C1238" t="str">
            <v>P&amp;L</v>
          </cell>
          <cell r="D1238" t="str">
            <v>Open</v>
          </cell>
          <cell r="E1238">
            <v>42800</v>
          </cell>
          <cell r="F1238" t="str">
            <v>Amort of debt disc and exp</v>
          </cell>
          <cell r="G1238" t="str">
            <v>Interest Expense</v>
          </cell>
          <cell r="H1238" t="str">
            <v>Interest expense</v>
          </cell>
          <cell r="I1238">
            <v>428</v>
          </cell>
          <cell r="J1238" t="str">
            <v>428 - Amort Of Debt Disc And Expense</v>
          </cell>
          <cell r="K1238">
            <v>428.1</v>
          </cell>
          <cell r="L1238" t="str">
            <v>428.0 - Amort Of Debt Expense</v>
          </cell>
          <cell r="M1238" t="str">
            <v>Amortization Debt Expense</v>
          </cell>
          <cell r="N1238" t="str">
            <v>Amortization Debt Expense</v>
          </cell>
          <cell r="O1238" t="str">
            <v>INTEREST EXPENSE (PPLIIE)</v>
          </cell>
          <cell r="P1238" t="str">
            <v>PPLIIE</v>
          </cell>
          <cell r="Q1238" t="str">
            <v>Frm 428.1 to 428.0</v>
          </cell>
        </row>
        <row r="1239">
          <cell r="A1239" t="str">
            <v>428076</v>
          </cell>
          <cell r="B1239" t="str">
            <v>AM EXP-PCB TC2000A $83M 8/30</v>
          </cell>
          <cell r="C1239" t="str">
            <v>P&amp;L</v>
          </cell>
          <cell r="D1239" t="str">
            <v>Open</v>
          </cell>
          <cell r="E1239">
            <v>42800</v>
          </cell>
          <cell r="F1239" t="str">
            <v>Amort of debt disc and exp</v>
          </cell>
          <cell r="G1239" t="str">
            <v>Interest Expense</v>
          </cell>
          <cell r="H1239" t="str">
            <v>Interest expense</v>
          </cell>
          <cell r="I1239">
            <v>428</v>
          </cell>
          <cell r="J1239" t="str">
            <v>428 - Amort Of Debt Disc And Expense</v>
          </cell>
          <cell r="K1239">
            <v>428.1</v>
          </cell>
          <cell r="L1239" t="str">
            <v>428.0 - Amort Of Debt Expense</v>
          </cell>
          <cell r="M1239" t="str">
            <v>Amortization Debt Expense</v>
          </cell>
          <cell r="N1239" t="str">
            <v>Amortization Debt Expense</v>
          </cell>
          <cell r="O1239" t="str">
            <v>INTEREST EXPENSE (PPLIIE)</v>
          </cell>
          <cell r="P1239" t="str">
            <v>PPLIIE</v>
          </cell>
          <cell r="Q1239" t="str">
            <v>Frm 428.1 to 428.0</v>
          </cell>
        </row>
        <row r="1240">
          <cell r="A1240" t="str">
            <v>428080</v>
          </cell>
          <cell r="B1240" t="str">
            <v>AM EXP-PCB JC2001A $22.5M 9/26</v>
          </cell>
          <cell r="C1240" t="str">
            <v>P&amp;L</v>
          </cell>
          <cell r="D1240" t="str">
            <v>Open</v>
          </cell>
          <cell r="E1240">
            <v>42800</v>
          </cell>
          <cell r="F1240" t="str">
            <v>Amort of debt disc and exp</v>
          </cell>
          <cell r="G1240" t="str">
            <v>Interest Expense</v>
          </cell>
          <cell r="H1240" t="str">
            <v>Interest expense</v>
          </cell>
          <cell r="I1240">
            <v>428</v>
          </cell>
          <cell r="J1240" t="str">
            <v>428 - Amort Of Debt Disc And Expense</v>
          </cell>
          <cell r="K1240">
            <v>428.1</v>
          </cell>
          <cell r="L1240" t="str">
            <v>428.0 - Amort Of Debt Expense</v>
          </cell>
          <cell r="M1240" t="str">
            <v>Amortization Debt Expense</v>
          </cell>
          <cell r="N1240" t="str">
            <v>Amortization Debt Expense</v>
          </cell>
          <cell r="O1240" t="str">
            <v>INTEREST EXPENSE (PPLIIE)</v>
          </cell>
          <cell r="P1240" t="str">
            <v>PPLIIE</v>
          </cell>
          <cell r="Q1240" t="str">
            <v>Frm 428.1 to 428.0</v>
          </cell>
        </row>
        <row r="1241">
          <cell r="A1241" t="str">
            <v>428081</v>
          </cell>
          <cell r="B1241" t="str">
            <v>AM EXP-PCB TC2001A $27.5M 9/26</v>
          </cell>
          <cell r="C1241" t="str">
            <v>P&amp;L</v>
          </cell>
          <cell r="D1241" t="str">
            <v>Open</v>
          </cell>
          <cell r="E1241">
            <v>42800</v>
          </cell>
          <cell r="F1241" t="str">
            <v>Amort of debt disc and exp</v>
          </cell>
          <cell r="G1241" t="str">
            <v>Interest Expense</v>
          </cell>
          <cell r="H1241" t="str">
            <v>Interest expense</v>
          </cell>
          <cell r="I1241">
            <v>428</v>
          </cell>
          <cell r="J1241" t="str">
            <v>428 - Amort Of Debt Disc And Expense</v>
          </cell>
          <cell r="K1241">
            <v>428.1</v>
          </cell>
          <cell r="L1241" t="str">
            <v>428.0 - Amort Of Debt Expense</v>
          </cell>
          <cell r="M1241" t="str">
            <v>Amortization Debt Expense</v>
          </cell>
          <cell r="N1241" t="str">
            <v>Amortization Debt Expense</v>
          </cell>
          <cell r="O1241" t="str">
            <v>INTEREST EXPENSE (PPLIIE)</v>
          </cell>
          <cell r="P1241" t="str">
            <v>PPLIIE</v>
          </cell>
          <cell r="Q1241" t="str">
            <v>Frm 428.1 to 428.0</v>
          </cell>
        </row>
        <row r="1242">
          <cell r="A1242" t="str">
            <v>428082</v>
          </cell>
          <cell r="B1242" t="str">
            <v>AM EXP-PCB JC2001B $35M 11/27</v>
          </cell>
          <cell r="C1242" t="str">
            <v>P&amp;L</v>
          </cell>
          <cell r="D1242" t="str">
            <v>Open</v>
          </cell>
          <cell r="E1242">
            <v>42800</v>
          </cell>
          <cell r="F1242" t="str">
            <v>Amort of debt disc and exp</v>
          </cell>
          <cell r="G1242" t="str">
            <v>Interest Expense</v>
          </cell>
          <cell r="H1242" t="str">
            <v>Interest expense</v>
          </cell>
          <cell r="I1242">
            <v>428</v>
          </cell>
          <cell r="J1242" t="str">
            <v>428 - Amort Of Debt Disc And Expense</v>
          </cell>
          <cell r="K1242">
            <v>428.1</v>
          </cell>
          <cell r="L1242" t="str">
            <v>428.0 - Amort Of Debt Expense</v>
          </cell>
          <cell r="M1242" t="str">
            <v>Amortization Debt Expense</v>
          </cell>
          <cell r="N1242" t="str">
            <v>Amortization Debt Expense</v>
          </cell>
          <cell r="O1242" t="str">
            <v>INTEREST EXPENSE (PPLIIE)</v>
          </cell>
          <cell r="P1242" t="str">
            <v>PPLIIE</v>
          </cell>
          <cell r="Q1242" t="str">
            <v>Frm 428.1 to 428.0</v>
          </cell>
        </row>
        <row r="1243">
          <cell r="A1243" t="str">
            <v>428083</v>
          </cell>
          <cell r="B1243" t="str">
            <v>AM EXP-PCB TC2001B $35M 11/27</v>
          </cell>
          <cell r="C1243" t="str">
            <v>P&amp;L</v>
          </cell>
          <cell r="D1243" t="str">
            <v>Open</v>
          </cell>
          <cell r="E1243">
            <v>42800</v>
          </cell>
          <cell r="F1243" t="str">
            <v>Amort of debt disc and exp</v>
          </cell>
          <cell r="G1243" t="str">
            <v>Interest Expense</v>
          </cell>
          <cell r="H1243" t="str">
            <v>Interest expense</v>
          </cell>
          <cell r="I1243">
            <v>428</v>
          </cell>
          <cell r="J1243" t="str">
            <v>428 - Amort Of Debt Disc And Expense</v>
          </cell>
          <cell r="K1243">
            <v>428.1</v>
          </cell>
          <cell r="L1243" t="str">
            <v>428.0 - Amort Of Debt Expense</v>
          </cell>
          <cell r="M1243" t="str">
            <v>Amortization Debt Expense</v>
          </cell>
          <cell r="N1243" t="str">
            <v>Amortization Debt Expense</v>
          </cell>
          <cell r="O1243" t="str">
            <v>INTEREST EXPENSE (PPLIIE)</v>
          </cell>
          <cell r="P1243" t="str">
            <v>PPLIIE</v>
          </cell>
          <cell r="Q1243" t="str">
            <v>Frm 428.1 to 428.0</v>
          </cell>
        </row>
        <row r="1244">
          <cell r="A1244" t="str">
            <v>428089</v>
          </cell>
          <cell r="B1244" t="str">
            <v>AM EXP-PCB TC2002A $41.665M 10/32</v>
          </cell>
          <cell r="C1244" t="str">
            <v>P&amp;L</v>
          </cell>
          <cell r="D1244" t="str">
            <v>Open</v>
          </cell>
          <cell r="E1244">
            <v>42800</v>
          </cell>
          <cell r="F1244" t="str">
            <v>Amort of debt disc and exp</v>
          </cell>
          <cell r="G1244" t="str">
            <v>Interest Expense</v>
          </cell>
          <cell r="H1244" t="str">
            <v>Interest expense</v>
          </cell>
          <cell r="I1244">
            <v>428</v>
          </cell>
          <cell r="J1244" t="str">
            <v>428 - Amort Of Debt Disc And Expense</v>
          </cell>
          <cell r="K1244">
            <v>428.1</v>
          </cell>
          <cell r="L1244" t="str">
            <v>428.0 - Amort Of Debt Expense</v>
          </cell>
          <cell r="M1244" t="str">
            <v>Amortization Debt Expense</v>
          </cell>
          <cell r="N1244" t="str">
            <v>Amortization Debt Expense</v>
          </cell>
          <cell r="O1244" t="str">
            <v>INTEREST EXPENSE (PPLIIE)</v>
          </cell>
          <cell r="P1244" t="str">
            <v>PPLIIE</v>
          </cell>
          <cell r="Q1244" t="str">
            <v>Frm 428.1 to 428.0</v>
          </cell>
        </row>
        <row r="1245">
          <cell r="A1245" t="str">
            <v>428090</v>
          </cell>
          <cell r="B1245" t="str">
            <v>OTHER AMORT OR DEBT DISCOUNT AND EXP</v>
          </cell>
          <cell r="C1245" t="str">
            <v>P&amp;L</v>
          </cell>
          <cell r="D1245" t="str">
            <v>Open</v>
          </cell>
          <cell r="E1245">
            <v>42800</v>
          </cell>
          <cell r="F1245" t="str">
            <v>Amort of debt disc and exp</v>
          </cell>
          <cell r="G1245" t="str">
            <v>Interest Expense</v>
          </cell>
          <cell r="H1245" t="str">
            <v>Interest expense</v>
          </cell>
          <cell r="I1245">
            <v>428</v>
          </cell>
          <cell r="J1245" t="str">
            <v>428 - Amort Of Debt Disc And Expense</v>
          </cell>
          <cell r="K1245">
            <v>428.1</v>
          </cell>
          <cell r="L1245" t="str">
            <v>428.0 - Amort Of Debt Expense</v>
          </cell>
          <cell r="M1245" t="str">
            <v>Amortization Debt Expense</v>
          </cell>
          <cell r="N1245" t="str">
            <v>Amortization Debt Expense</v>
          </cell>
          <cell r="O1245" t="str">
            <v>INTEREST EXPENSE (PPLIIE)</v>
          </cell>
          <cell r="P1245" t="str">
            <v>PPLIIE</v>
          </cell>
          <cell r="Q1245" t="str">
            <v>Frm 428.1 to 428.0</v>
          </cell>
        </row>
        <row r="1246">
          <cell r="A1246" t="str">
            <v>428091</v>
          </cell>
          <cell r="B1246" t="str">
            <v>AM EXP-PCB LM/JC2003A $128M</v>
          </cell>
          <cell r="C1246" t="str">
            <v>P&amp;L</v>
          </cell>
          <cell r="D1246" t="str">
            <v>Open</v>
          </cell>
          <cell r="E1246">
            <v>42800</v>
          </cell>
          <cell r="F1246" t="str">
            <v>Amort of debt disc and exp</v>
          </cell>
          <cell r="G1246" t="str">
            <v>Interest Expense</v>
          </cell>
          <cell r="H1246" t="str">
            <v>Interest expense</v>
          </cell>
          <cell r="I1246">
            <v>428</v>
          </cell>
          <cell r="J1246" t="str">
            <v>428 - Amort Of Debt Disc And Expense</v>
          </cell>
          <cell r="K1246">
            <v>428.1</v>
          </cell>
          <cell r="L1246" t="str">
            <v>428.0 - Amort Of Debt Expense</v>
          </cell>
          <cell r="M1246" t="str">
            <v>Amortization Debt Expense</v>
          </cell>
          <cell r="N1246" t="str">
            <v>Amortization Debt Expense</v>
          </cell>
          <cell r="O1246" t="str">
            <v>INTEREST EXPENSE (PPLIIE)</v>
          </cell>
          <cell r="P1246" t="str">
            <v>PPLIIE</v>
          </cell>
          <cell r="Q1246" t="str">
            <v>Frm 428.1 to 428.0</v>
          </cell>
        </row>
        <row r="1247">
          <cell r="A1247" t="str">
            <v>428104</v>
          </cell>
          <cell r="B1247" t="str">
            <v>AM LOSS-1985J $25M 07/95</v>
          </cell>
          <cell r="C1247" t="str">
            <v>P&amp;L</v>
          </cell>
          <cell r="D1247" t="str">
            <v>Open</v>
          </cell>
          <cell r="E1247">
            <v>42810</v>
          </cell>
          <cell r="F1247" t="str">
            <v>Amort of loss on reacq debt</v>
          </cell>
          <cell r="G1247" t="str">
            <v>Interest Expense</v>
          </cell>
          <cell r="H1247" t="str">
            <v>Interest expense</v>
          </cell>
          <cell r="I1247">
            <v>428.1</v>
          </cell>
          <cell r="J1247" t="str">
            <v>428 - Amort Of Debt Disc And Expense</v>
          </cell>
          <cell r="K1247">
            <v>428</v>
          </cell>
          <cell r="L1247" t="str">
            <v>428.1 - Amort Of Loss on Acq Debt</v>
          </cell>
          <cell r="M1247" t="str">
            <v>Amortization Debt Expense</v>
          </cell>
          <cell r="N1247" t="str">
            <v>Amortization Debt Expense</v>
          </cell>
          <cell r="O1247" t="str">
            <v>INTEREST EXPENSE (PPLIIE)</v>
          </cell>
          <cell r="P1247" t="str">
            <v>PPLIIE</v>
          </cell>
          <cell r="Q1247">
            <v>0</v>
          </cell>
        </row>
        <row r="1248">
          <cell r="A1248" t="str">
            <v>428107</v>
          </cell>
          <cell r="B1248" t="str">
            <v>AM LOSS-FMB $25M 10/09</v>
          </cell>
          <cell r="C1248" t="str">
            <v>P&amp;L</v>
          </cell>
          <cell r="D1248" t="str">
            <v>Open</v>
          </cell>
          <cell r="E1248">
            <v>42810</v>
          </cell>
          <cell r="F1248" t="str">
            <v>Amort of loss on reacq debt</v>
          </cell>
          <cell r="G1248" t="str">
            <v>Interest Expense</v>
          </cell>
          <cell r="H1248" t="str">
            <v>Interest expense</v>
          </cell>
          <cell r="I1248">
            <v>428.1</v>
          </cell>
          <cell r="J1248" t="str">
            <v>428 - Amort Of Debt Disc And Expense</v>
          </cell>
          <cell r="K1248">
            <v>428</v>
          </cell>
          <cell r="L1248" t="str">
            <v>428.1 - Amort Of Loss on Acq Debt</v>
          </cell>
          <cell r="M1248" t="str">
            <v>Amortization Debt Expense</v>
          </cell>
          <cell r="N1248" t="str">
            <v>Amortization Debt Expense</v>
          </cell>
          <cell r="O1248" t="str">
            <v>INTEREST EXPENSE (PPLIIE)</v>
          </cell>
          <cell r="P1248" t="str">
            <v>PPLIIE</v>
          </cell>
          <cell r="Q1248">
            <v>0</v>
          </cell>
        </row>
        <row r="1249">
          <cell r="A1249" t="str">
            <v>428108</v>
          </cell>
          <cell r="B1249" t="str">
            <v>AM LOSS-1976B $35.2M 09/06</v>
          </cell>
          <cell r="C1249" t="str">
            <v>P&amp;L</v>
          </cell>
          <cell r="D1249" t="str">
            <v>Open</v>
          </cell>
          <cell r="E1249">
            <v>42810</v>
          </cell>
          <cell r="F1249" t="str">
            <v>Amort of loss on reacq debt</v>
          </cell>
          <cell r="G1249" t="str">
            <v>Interest Expense</v>
          </cell>
          <cell r="H1249" t="str">
            <v>Interest expense</v>
          </cell>
          <cell r="I1249">
            <v>428.1</v>
          </cell>
          <cell r="J1249" t="str">
            <v>428 - Amort Of Debt Disc And Expense</v>
          </cell>
          <cell r="K1249">
            <v>428</v>
          </cell>
          <cell r="L1249" t="str">
            <v>428.1 - Amort Of Loss on Acq Debt</v>
          </cell>
          <cell r="M1249" t="str">
            <v>Amortization Debt Expense</v>
          </cell>
          <cell r="N1249" t="str">
            <v>Amortization Debt Expense</v>
          </cell>
          <cell r="O1249" t="str">
            <v>INTEREST EXPENSE (PPLIIE)</v>
          </cell>
          <cell r="P1249" t="str">
            <v>PPLIIE</v>
          </cell>
          <cell r="Q1249">
            <v>0</v>
          </cell>
        </row>
        <row r="1250">
          <cell r="A1250" t="str">
            <v>428109</v>
          </cell>
          <cell r="B1250" t="str">
            <v>AM LOSS-1975A $31M 09/00</v>
          </cell>
          <cell r="C1250" t="str">
            <v>P&amp;L</v>
          </cell>
          <cell r="D1250" t="str">
            <v>Open</v>
          </cell>
          <cell r="E1250">
            <v>42810</v>
          </cell>
          <cell r="F1250" t="str">
            <v>Amort of loss on reacq debt</v>
          </cell>
          <cell r="G1250" t="str">
            <v>Interest Expense</v>
          </cell>
          <cell r="H1250" t="str">
            <v>Interest expense</v>
          </cell>
          <cell r="I1250">
            <v>428.1</v>
          </cell>
          <cell r="J1250" t="str">
            <v>428 - Amort Of Debt Disc And Expense</v>
          </cell>
          <cell r="K1250">
            <v>428</v>
          </cell>
          <cell r="L1250" t="str">
            <v>428.1 - Amort Of Loss on Acq Debt</v>
          </cell>
          <cell r="M1250" t="str">
            <v>Amortization Debt Expense</v>
          </cell>
          <cell r="N1250" t="str">
            <v>Amortization Debt Expense</v>
          </cell>
          <cell r="O1250" t="str">
            <v>INTEREST EXPENSE (PPLIIE)</v>
          </cell>
          <cell r="P1250" t="str">
            <v>PPLIIE</v>
          </cell>
          <cell r="Q1250">
            <v>0</v>
          </cell>
        </row>
        <row r="1251">
          <cell r="A1251" t="str">
            <v>428110</v>
          </cell>
          <cell r="B1251" t="str">
            <v>AM LOSS-1987A $60M 08/97</v>
          </cell>
          <cell r="C1251" t="str">
            <v>P&amp;L</v>
          </cell>
          <cell r="D1251" t="str">
            <v>Open</v>
          </cell>
          <cell r="E1251">
            <v>42810</v>
          </cell>
          <cell r="F1251" t="str">
            <v>Amort of loss on reacq debt</v>
          </cell>
          <cell r="G1251" t="str">
            <v>Interest Expense</v>
          </cell>
          <cell r="H1251" t="str">
            <v>Interest expense</v>
          </cell>
          <cell r="I1251">
            <v>428.1</v>
          </cell>
          <cell r="J1251" t="str">
            <v>428 - Amort Of Debt Disc And Expense</v>
          </cell>
          <cell r="K1251">
            <v>428</v>
          </cell>
          <cell r="L1251" t="str">
            <v>428.1 - Amort Of Loss on Acq Debt</v>
          </cell>
          <cell r="M1251" t="str">
            <v>Amortization Debt Expense</v>
          </cell>
          <cell r="N1251" t="str">
            <v>Amortization Debt Expense</v>
          </cell>
          <cell r="O1251" t="str">
            <v>INTEREST EXPENSE (PPLIIE)</v>
          </cell>
          <cell r="P1251" t="str">
            <v>PPLIIE</v>
          </cell>
          <cell r="Q1251">
            <v>0</v>
          </cell>
        </row>
        <row r="1252">
          <cell r="A1252" t="str">
            <v>428124</v>
          </cell>
          <cell r="B1252" t="str">
            <v>AM LOSS-PCB JC1990A $25M 06/15</v>
          </cell>
          <cell r="C1252" t="str">
            <v>P&amp;L</v>
          </cell>
          <cell r="D1252" t="str">
            <v>Open</v>
          </cell>
          <cell r="E1252">
            <v>42810</v>
          </cell>
          <cell r="F1252" t="str">
            <v>Amort of loss on reacq debt</v>
          </cell>
          <cell r="G1252" t="str">
            <v>Interest Expense</v>
          </cell>
          <cell r="H1252" t="str">
            <v>Interest expense</v>
          </cell>
          <cell r="I1252">
            <v>428.1</v>
          </cell>
          <cell r="J1252" t="str">
            <v>428 - Amort Of Debt Disc And Expense</v>
          </cell>
          <cell r="K1252">
            <v>428</v>
          </cell>
          <cell r="L1252" t="str">
            <v>428.1 - Amort Of Loss on Acq Debt</v>
          </cell>
          <cell r="M1252" t="str">
            <v>Amortization Debt Expense</v>
          </cell>
          <cell r="N1252" t="str">
            <v>Amortization Debt Expense</v>
          </cell>
          <cell r="O1252" t="str">
            <v>INTEREST EXPENSE (PPLIIE)</v>
          </cell>
          <cell r="P1252" t="str">
            <v>PPLIIE</v>
          </cell>
          <cell r="Q1252">
            <v>0</v>
          </cell>
        </row>
        <row r="1253">
          <cell r="A1253" t="str">
            <v>428125</v>
          </cell>
          <cell r="B1253" t="str">
            <v>AM LOSS-PCB TC1990A $83.3M 11/20</v>
          </cell>
          <cell r="C1253" t="str">
            <v>P&amp;L</v>
          </cell>
          <cell r="D1253" t="str">
            <v>Open</v>
          </cell>
          <cell r="E1253">
            <v>42810</v>
          </cell>
          <cell r="F1253" t="str">
            <v>Amort of loss on reacq debt</v>
          </cell>
          <cell r="G1253" t="str">
            <v>Interest Expense</v>
          </cell>
          <cell r="H1253" t="str">
            <v>Interest expense</v>
          </cell>
          <cell r="I1253">
            <v>428.1</v>
          </cell>
          <cell r="J1253" t="str">
            <v>428 - Amort Of Debt Disc And Expense</v>
          </cell>
          <cell r="K1253">
            <v>428</v>
          </cell>
          <cell r="L1253" t="str">
            <v>428.1 - Amort Of Loss on Acq Debt</v>
          </cell>
          <cell r="M1253" t="str">
            <v>Amortization Debt Expense</v>
          </cell>
          <cell r="N1253" t="str">
            <v>Amortization Debt Expense</v>
          </cell>
          <cell r="O1253" t="str">
            <v>INTEREST EXPENSE (PPLIIE)</v>
          </cell>
          <cell r="P1253" t="str">
            <v>PPLIIE</v>
          </cell>
          <cell r="Q1253">
            <v>0</v>
          </cell>
        </row>
        <row r="1254">
          <cell r="A1254" t="str">
            <v>428126</v>
          </cell>
          <cell r="B1254" t="str">
            <v>AM LOSS-PCB LM/JC2007B $35.2M 06/33</v>
          </cell>
          <cell r="C1254" t="str">
            <v>P&amp;L</v>
          </cell>
          <cell r="D1254" t="str">
            <v>Open</v>
          </cell>
          <cell r="E1254">
            <v>42810</v>
          </cell>
          <cell r="F1254" t="str">
            <v>Amort of loss on reacq debt</v>
          </cell>
          <cell r="G1254" t="str">
            <v>Interest Expense</v>
          </cell>
          <cell r="H1254" t="str">
            <v>Interest expense</v>
          </cell>
          <cell r="I1254">
            <v>428.1</v>
          </cell>
          <cell r="J1254" t="str">
            <v>428 - Amort Of Debt Disc And Expense</v>
          </cell>
          <cell r="K1254">
            <v>428</v>
          </cell>
          <cell r="L1254" t="str">
            <v>428.1 - Amort Of Loss on Acq Debt</v>
          </cell>
          <cell r="M1254" t="str">
            <v>Amortization Debt Expense</v>
          </cell>
          <cell r="N1254" t="str">
            <v>Amortization Debt Expense</v>
          </cell>
          <cell r="O1254" t="str">
            <v>INTEREST EXPENSE (PPLIIE)</v>
          </cell>
          <cell r="P1254" t="str">
            <v>PPLIIE</v>
          </cell>
          <cell r="Q1254">
            <v>0</v>
          </cell>
        </row>
        <row r="1255">
          <cell r="A1255" t="str">
            <v>428127</v>
          </cell>
          <cell r="B1255" t="str">
            <v>AM LOSS-PCB LM/JC2007A $31M 06/33</v>
          </cell>
          <cell r="C1255" t="str">
            <v>P&amp;L</v>
          </cell>
          <cell r="D1255" t="str">
            <v>Open</v>
          </cell>
          <cell r="E1255">
            <v>42810</v>
          </cell>
          <cell r="F1255" t="str">
            <v>Amort of loss on reacq debt</v>
          </cell>
          <cell r="G1255" t="str">
            <v>Interest Expense</v>
          </cell>
          <cell r="H1255" t="str">
            <v>Interest expense</v>
          </cell>
          <cell r="I1255">
            <v>428.1</v>
          </cell>
          <cell r="J1255" t="str">
            <v>428 - Amort Of Debt Disc And Expense</v>
          </cell>
          <cell r="K1255">
            <v>428</v>
          </cell>
          <cell r="L1255" t="str">
            <v>428.1 - Amort Of Loss on Acq Debt</v>
          </cell>
          <cell r="M1255" t="str">
            <v>Amortization Debt Expense</v>
          </cell>
          <cell r="N1255" t="str">
            <v>Amortization Debt Expense</v>
          </cell>
          <cell r="O1255" t="str">
            <v>INTEREST EXPENSE (PPLIIE)</v>
          </cell>
          <cell r="P1255" t="str">
            <v>PPLIIE</v>
          </cell>
          <cell r="Q1255">
            <v>0</v>
          </cell>
        </row>
        <row r="1256">
          <cell r="A1256" t="str">
            <v>428128</v>
          </cell>
          <cell r="B1256" t="str">
            <v>AM LOSS-PCB JC2000A $25M 05/27</v>
          </cell>
          <cell r="C1256" t="str">
            <v>P&amp;L</v>
          </cell>
          <cell r="D1256" t="str">
            <v>Open</v>
          </cell>
          <cell r="E1256">
            <v>42810</v>
          </cell>
          <cell r="F1256" t="str">
            <v>Amort of loss on reacq debt</v>
          </cell>
          <cell r="G1256" t="str">
            <v>Interest Expense</v>
          </cell>
          <cell r="H1256" t="str">
            <v>Interest expense</v>
          </cell>
          <cell r="I1256">
            <v>428.1</v>
          </cell>
          <cell r="J1256" t="str">
            <v>428 - Amort Of Debt Disc And Expense</v>
          </cell>
          <cell r="K1256">
            <v>428</v>
          </cell>
          <cell r="L1256" t="str">
            <v>428.1 - Amort Of Loss on Acq Debt</v>
          </cell>
          <cell r="M1256" t="str">
            <v>Amortization Debt Expense</v>
          </cell>
          <cell r="N1256" t="str">
            <v>Amortization Debt Expense</v>
          </cell>
          <cell r="O1256" t="str">
            <v>INTEREST EXPENSE (PPLIIE)</v>
          </cell>
          <cell r="P1256" t="str">
            <v>PPLIIE</v>
          </cell>
          <cell r="Q1256">
            <v>0</v>
          </cell>
        </row>
        <row r="1257">
          <cell r="A1257" t="str">
            <v>428130</v>
          </cell>
          <cell r="B1257" t="str">
            <v>AM LOSS-PCB JC1992A $31M 09/17</v>
          </cell>
          <cell r="C1257" t="str">
            <v>P&amp;L</v>
          </cell>
          <cell r="D1257" t="str">
            <v>Open</v>
          </cell>
          <cell r="E1257">
            <v>42810</v>
          </cell>
          <cell r="F1257" t="str">
            <v>Amort of loss on reacq debt</v>
          </cell>
          <cell r="G1257" t="str">
            <v>Interest Expense</v>
          </cell>
          <cell r="H1257" t="str">
            <v>Interest expense</v>
          </cell>
          <cell r="I1257">
            <v>428.1</v>
          </cell>
          <cell r="J1257" t="str">
            <v>428 - Amort Of Debt Disc And Expense</v>
          </cell>
          <cell r="K1257">
            <v>428</v>
          </cell>
          <cell r="L1257" t="str">
            <v>428.1 - Amort Of Loss on Acq Debt</v>
          </cell>
          <cell r="M1257" t="str">
            <v>Amortization Debt Expense</v>
          </cell>
          <cell r="N1257" t="str">
            <v>Amortization Debt Expense</v>
          </cell>
          <cell r="O1257" t="str">
            <v>INTEREST EXPENSE (PPLIIE)</v>
          </cell>
          <cell r="P1257" t="str">
            <v>PPLIIE</v>
          </cell>
          <cell r="Q1257">
            <v>0</v>
          </cell>
        </row>
        <row r="1258">
          <cell r="A1258" t="str">
            <v>428131</v>
          </cell>
          <cell r="B1258" t="str">
            <v>AM LOSS-PCB JC1993A $35.2M 08/13</v>
          </cell>
          <cell r="C1258" t="str">
            <v>P&amp;L</v>
          </cell>
          <cell r="D1258" t="str">
            <v>Open</v>
          </cell>
          <cell r="E1258">
            <v>42810</v>
          </cell>
          <cell r="F1258" t="str">
            <v>Amort of loss on reacq debt</v>
          </cell>
          <cell r="G1258" t="str">
            <v>Interest Expense</v>
          </cell>
          <cell r="H1258" t="str">
            <v>Interest expense</v>
          </cell>
          <cell r="I1258">
            <v>428.1</v>
          </cell>
          <cell r="J1258" t="str">
            <v>428 - Amort Of Debt Disc And Expense</v>
          </cell>
          <cell r="K1258">
            <v>428</v>
          </cell>
          <cell r="L1258" t="str">
            <v>428.1 - Amort Of Loss on Acq Debt</v>
          </cell>
          <cell r="M1258" t="str">
            <v>Amortization Debt Expense</v>
          </cell>
          <cell r="N1258" t="str">
            <v>Amortization Debt Expense</v>
          </cell>
          <cell r="O1258" t="str">
            <v>INTEREST EXPENSE (PPLIIE)</v>
          </cell>
          <cell r="P1258" t="str">
            <v>PPLIIE</v>
          </cell>
          <cell r="Q1258">
            <v>0</v>
          </cell>
        </row>
        <row r="1259">
          <cell r="A1259" t="str">
            <v>428135</v>
          </cell>
          <cell r="B1259" t="str">
            <v>AM LOSS REACQ $60M 6/33</v>
          </cell>
          <cell r="C1259" t="str">
            <v>P&amp;L</v>
          </cell>
          <cell r="D1259" t="str">
            <v>Open</v>
          </cell>
          <cell r="E1259">
            <v>42810</v>
          </cell>
          <cell r="F1259" t="str">
            <v>Amort of loss on reacq debt</v>
          </cell>
          <cell r="G1259" t="str">
            <v>Interest Expense</v>
          </cell>
          <cell r="H1259" t="str">
            <v>Interest expense</v>
          </cell>
          <cell r="I1259">
            <v>428.1</v>
          </cell>
          <cell r="J1259" t="str">
            <v>428 - Amort Of Debt Disc And Expense</v>
          </cell>
          <cell r="K1259">
            <v>428</v>
          </cell>
          <cell r="L1259" t="str">
            <v>428.1 - Amort Of Loss on Acq Debt</v>
          </cell>
          <cell r="M1259" t="str">
            <v>Amortization Debt Expense</v>
          </cell>
          <cell r="N1259" t="str">
            <v>Amortization Debt Expense</v>
          </cell>
          <cell r="O1259" t="str">
            <v>INTEREST EXPENSE (PPLIIE)</v>
          </cell>
          <cell r="P1259" t="str">
            <v>PPLIIE</v>
          </cell>
          <cell r="Q1259">
            <v>0</v>
          </cell>
        </row>
        <row r="1260">
          <cell r="A1260" t="str">
            <v>428180</v>
          </cell>
          <cell r="B1260" t="str">
            <v>AM LOSS-PCB JC1996A $22.5M 09/26</v>
          </cell>
          <cell r="C1260" t="str">
            <v>P&amp;L</v>
          </cell>
          <cell r="D1260" t="str">
            <v>Open</v>
          </cell>
          <cell r="E1260">
            <v>42810</v>
          </cell>
          <cell r="F1260" t="str">
            <v>Amort of loss on reacq debt</v>
          </cell>
          <cell r="G1260" t="str">
            <v>Interest Expense</v>
          </cell>
          <cell r="H1260" t="str">
            <v>Interest expense</v>
          </cell>
          <cell r="I1260">
            <v>428.1</v>
          </cell>
          <cell r="J1260" t="str">
            <v>428 - Amort Of Debt Disc And Expense</v>
          </cell>
          <cell r="K1260">
            <v>428</v>
          </cell>
          <cell r="L1260" t="str">
            <v>428.1 - Amort Of Loss on Acq Debt</v>
          </cell>
          <cell r="M1260" t="str">
            <v>Amortization Debt Expense</v>
          </cell>
          <cell r="N1260" t="str">
            <v>Amortization Debt Expense</v>
          </cell>
          <cell r="O1260" t="str">
            <v>INTEREST EXPENSE (PPLIIE)</v>
          </cell>
          <cell r="P1260" t="str">
            <v>PPLIIE</v>
          </cell>
          <cell r="Q1260">
            <v>0</v>
          </cell>
        </row>
        <row r="1261">
          <cell r="A1261" t="str">
            <v>428181</v>
          </cell>
          <cell r="B1261" t="str">
            <v>AM LOSS-PCB TC1996A $27.5M 09/26</v>
          </cell>
          <cell r="C1261" t="str">
            <v>P&amp;L</v>
          </cell>
          <cell r="D1261" t="str">
            <v>Open</v>
          </cell>
          <cell r="E1261">
            <v>42810</v>
          </cell>
          <cell r="F1261" t="str">
            <v>Amort of loss on reacq debt</v>
          </cell>
          <cell r="G1261" t="str">
            <v>Interest Expense</v>
          </cell>
          <cell r="H1261" t="str">
            <v>Interest expense</v>
          </cell>
          <cell r="I1261">
            <v>428.1</v>
          </cell>
          <cell r="J1261" t="str">
            <v>428 - Amort Of Debt Disc And Expense</v>
          </cell>
          <cell r="K1261">
            <v>428</v>
          </cell>
          <cell r="L1261" t="str">
            <v>428.1 - Amort Of Loss on Acq Debt</v>
          </cell>
          <cell r="M1261" t="str">
            <v>Amortization Debt Expense</v>
          </cell>
          <cell r="N1261" t="str">
            <v>Amortization Debt Expense</v>
          </cell>
          <cell r="O1261" t="str">
            <v>INTEREST EXPENSE (PPLIIE)</v>
          </cell>
          <cell r="P1261" t="str">
            <v>PPLIIE</v>
          </cell>
          <cell r="Q1261">
            <v>0</v>
          </cell>
        </row>
        <row r="1262">
          <cell r="A1262" t="str">
            <v>428182</v>
          </cell>
          <cell r="B1262" t="str">
            <v>AM LOSS-PCB JC1997A $35M 11/27</v>
          </cell>
          <cell r="C1262" t="str">
            <v>P&amp;L</v>
          </cell>
          <cell r="D1262" t="str">
            <v>Open</v>
          </cell>
          <cell r="E1262">
            <v>42810</v>
          </cell>
          <cell r="F1262" t="str">
            <v>Amort of loss on reacq debt</v>
          </cell>
          <cell r="G1262" t="str">
            <v>Interest Expense</v>
          </cell>
          <cell r="H1262" t="str">
            <v>Interest expense</v>
          </cell>
          <cell r="I1262">
            <v>428.1</v>
          </cell>
          <cell r="J1262" t="str">
            <v>428 - Amort Of Debt Disc And Expense</v>
          </cell>
          <cell r="K1262">
            <v>428</v>
          </cell>
          <cell r="L1262" t="str">
            <v>428.1 - Amort Of Loss on Acq Debt</v>
          </cell>
          <cell r="M1262" t="str">
            <v>Amortization Debt Expense</v>
          </cell>
          <cell r="N1262" t="str">
            <v>Amortization Debt Expense</v>
          </cell>
          <cell r="O1262" t="str">
            <v>INTEREST EXPENSE (PPLIIE)</v>
          </cell>
          <cell r="P1262" t="str">
            <v>PPLIIE</v>
          </cell>
          <cell r="Q1262">
            <v>0</v>
          </cell>
        </row>
        <row r="1263">
          <cell r="A1263" t="str">
            <v>428183</v>
          </cell>
          <cell r="B1263" t="str">
            <v>AM LOSS-PCB TC1997A $35M 11/27</v>
          </cell>
          <cell r="C1263" t="str">
            <v>P&amp;L</v>
          </cell>
          <cell r="D1263" t="str">
            <v>Open</v>
          </cell>
          <cell r="E1263">
            <v>42810</v>
          </cell>
          <cell r="F1263" t="str">
            <v>Amort of loss on reacq debt</v>
          </cell>
          <cell r="G1263" t="str">
            <v>Interest Expense</v>
          </cell>
          <cell r="H1263" t="str">
            <v>Interest expense</v>
          </cell>
          <cell r="I1263">
            <v>428.1</v>
          </cell>
          <cell r="J1263" t="str">
            <v>428 - Amort Of Debt Disc And Expense</v>
          </cell>
          <cell r="K1263">
            <v>428</v>
          </cell>
          <cell r="L1263" t="str">
            <v>428.1 - Amort Of Loss on Acq Debt</v>
          </cell>
          <cell r="M1263" t="str">
            <v>Amortization Debt Expense</v>
          </cell>
          <cell r="N1263" t="str">
            <v>Amortization Debt Expense</v>
          </cell>
          <cell r="O1263" t="str">
            <v>INTEREST EXPENSE (PPLIIE)</v>
          </cell>
          <cell r="P1263" t="str">
            <v>PPLIIE</v>
          </cell>
          <cell r="Q1263">
            <v>0</v>
          </cell>
        </row>
        <row r="1264">
          <cell r="A1264" t="str">
            <v>428189</v>
          </cell>
          <cell r="B1264" t="str">
            <v>AM LOSS-TC1990B $41.665M 10/20</v>
          </cell>
          <cell r="C1264" t="str">
            <v>P&amp;L</v>
          </cell>
          <cell r="D1264" t="str">
            <v>Open</v>
          </cell>
          <cell r="E1264">
            <v>42810</v>
          </cell>
          <cell r="F1264" t="str">
            <v>Amort of loss on reacq debt</v>
          </cell>
          <cell r="G1264" t="str">
            <v>Interest Expense</v>
          </cell>
          <cell r="H1264" t="str">
            <v>Interest expense</v>
          </cell>
          <cell r="I1264">
            <v>428.1</v>
          </cell>
          <cell r="J1264" t="str">
            <v>428 - Amort Of Debt Disc And Expense</v>
          </cell>
          <cell r="K1264">
            <v>428</v>
          </cell>
          <cell r="L1264" t="str">
            <v>428.1 - Amort Of Loss on Acq Debt</v>
          </cell>
          <cell r="M1264" t="str">
            <v>Amortization Debt Expense</v>
          </cell>
          <cell r="N1264" t="str">
            <v>Amortization Debt Expense</v>
          </cell>
          <cell r="O1264" t="str">
            <v>INTEREST EXPENSE (PPLIIE)</v>
          </cell>
          <cell r="P1264" t="str">
            <v>PPLIIE</v>
          </cell>
          <cell r="Q1264">
            <v>0</v>
          </cell>
        </row>
        <row r="1265">
          <cell r="A1265" t="str">
            <v>428190</v>
          </cell>
          <cell r="B1265" t="str">
            <v>OTHER AMORT-REACQ DEBT</v>
          </cell>
          <cell r="C1265" t="str">
            <v>P&amp;L</v>
          </cell>
          <cell r="D1265" t="str">
            <v>Open</v>
          </cell>
          <cell r="E1265">
            <v>42810</v>
          </cell>
          <cell r="F1265" t="str">
            <v>Amort of loss on reacq debt</v>
          </cell>
          <cell r="G1265" t="str">
            <v>Interest Expense</v>
          </cell>
          <cell r="H1265" t="str">
            <v>Interest expense</v>
          </cell>
          <cell r="I1265">
            <v>428.1</v>
          </cell>
          <cell r="J1265" t="str">
            <v>428 - Amort Of Debt Disc And Expense</v>
          </cell>
          <cell r="K1265">
            <v>428</v>
          </cell>
          <cell r="L1265" t="str">
            <v>428.1 - Amort Of Loss on Acq Debt</v>
          </cell>
          <cell r="M1265" t="str">
            <v>Amortization Debt Expense</v>
          </cell>
          <cell r="N1265" t="str">
            <v>Amortization Debt Expense</v>
          </cell>
          <cell r="O1265" t="str">
            <v>INTEREST EXPENSE (PPLIIE)</v>
          </cell>
          <cell r="P1265" t="str">
            <v>PPLIIE</v>
          </cell>
          <cell r="Q1265">
            <v>0</v>
          </cell>
        </row>
        <row r="1266">
          <cell r="A1266" t="str">
            <v>428191</v>
          </cell>
          <cell r="B1266" t="str">
            <v>AM LOSS-JC1993B $26M 11/03</v>
          </cell>
          <cell r="C1266" t="str">
            <v>P&amp;L</v>
          </cell>
          <cell r="D1266" t="str">
            <v>Open</v>
          </cell>
          <cell r="E1266">
            <v>42810</v>
          </cell>
          <cell r="F1266" t="str">
            <v>Amort of loss on reacq debt</v>
          </cell>
          <cell r="G1266" t="str">
            <v>Interest Expense</v>
          </cell>
          <cell r="H1266" t="str">
            <v>Interest expense</v>
          </cell>
          <cell r="I1266">
            <v>428.1</v>
          </cell>
          <cell r="J1266" t="str">
            <v>428 - Amort Of Debt Disc And Expense</v>
          </cell>
          <cell r="K1266">
            <v>428</v>
          </cell>
          <cell r="L1266" t="str">
            <v>428.1 - Amort Of Loss on Acq Debt</v>
          </cell>
          <cell r="M1266" t="str">
            <v>Amortization Debt Expense</v>
          </cell>
          <cell r="N1266" t="str">
            <v>Amortization Debt Expense</v>
          </cell>
          <cell r="O1266" t="str">
            <v>INTEREST EXPENSE (PPLIIE)</v>
          </cell>
          <cell r="P1266" t="str">
            <v>PPLIIE</v>
          </cell>
          <cell r="Q1266">
            <v>0</v>
          </cell>
        </row>
        <row r="1267">
          <cell r="A1267" t="str">
            <v>428192</v>
          </cell>
          <cell r="B1267" t="str">
            <v>AM LOSS-LM/JC2003A $128M 10/33</v>
          </cell>
          <cell r="C1267" t="str">
            <v>P&amp;L</v>
          </cell>
          <cell r="D1267" t="str">
            <v>Open</v>
          </cell>
          <cell r="E1267">
            <v>42810</v>
          </cell>
          <cell r="F1267" t="str">
            <v>Amort of loss on reacq debt</v>
          </cell>
          <cell r="G1267" t="str">
            <v>Interest Expense</v>
          </cell>
          <cell r="H1267" t="str">
            <v>Interest expense</v>
          </cell>
          <cell r="I1267">
            <v>428.1</v>
          </cell>
          <cell r="J1267" t="str">
            <v>428 - Amort Of Debt Disc And Expense</v>
          </cell>
          <cell r="K1267">
            <v>428</v>
          </cell>
          <cell r="L1267" t="str">
            <v>428.1 - Amort Of Loss on Acq Debt</v>
          </cell>
          <cell r="M1267" t="str">
            <v>Amortization Debt Expense</v>
          </cell>
          <cell r="N1267" t="str">
            <v>Amortization Debt Expense</v>
          </cell>
          <cell r="O1267" t="str">
            <v>INTEREST EXPENSE (PPLIIE)</v>
          </cell>
          <cell r="P1267" t="str">
            <v>PPLIIE</v>
          </cell>
          <cell r="Q1267">
            <v>0</v>
          </cell>
        </row>
        <row r="1268">
          <cell r="A1268" t="str">
            <v>428194</v>
          </cell>
          <cell r="B1268" t="str">
            <v>AM LOSS-JC1995A $40M 11/05</v>
          </cell>
          <cell r="C1268" t="str">
            <v>P&amp;L</v>
          </cell>
          <cell r="D1268" t="str">
            <v>Open</v>
          </cell>
          <cell r="E1268">
            <v>42810</v>
          </cell>
          <cell r="F1268" t="str">
            <v>Amort of loss on reacq debt</v>
          </cell>
          <cell r="G1268" t="str">
            <v>Interest Expense</v>
          </cell>
          <cell r="H1268" t="str">
            <v>Interest expense</v>
          </cell>
          <cell r="I1268">
            <v>428.1</v>
          </cell>
          <cell r="J1268" t="str">
            <v>428 - Amort Of Debt Disc And Expense</v>
          </cell>
          <cell r="K1268">
            <v>428</v>
          </cell>
          <cell r="L1268" t="str">
            <v>428.1 - Amort Of Loss on Acq Debt</v>
          </cell>
          <cell r="M1268" t="str">
            <v>Amortization Debt Expense</v>
          </cell>
          <cell r="N1268" t="str">
            <v>Amortization Debt Expense</v>
          </cell>
          <cell r="O1268" t="str">
            <v>INTEREST EXPENSE (PPLIIE)</v>
          </cell>
          <cell r="P1268" t="str">
            <v>PPLIIE</v>
          </cell>
          <cell r="Q1268">
            <v>0</v>
          </cell>
        </row>
        <row r="1269">
          <cell r="A1269" t="str">
            <v>428196</v>
          </cell>
          <cell r="B1269" t="str">
            <v>AM LOSS-PCB LM/JC2005A $40M 02/35</v>
          </cell>
          <cell r="C1269" t="str">
            <v>P&amp;L</v>
          </cell>
          <cell r="D1269" t="str">
            <v>Open</v>
          </cell>
          <cell r="E1269">
            <v>42810</v>
          </cell>
          <cell r="F1269" t="str">
            <v>Amort of loss on reacq debt</v>
          </cell>
          <cell r="G1269" t="str">
            <v>Interest Expense</v>
          </cell>
          <cell r="H1269" t="str">
            <v>Interest expense</v>
          </cell>
          <cell r="I1269">
            <v>428.1</v>
          </cell>
          <cell r="J1269" t="str">
            <v>428 - Amort Of Debt Disc And Expense</v>
          </cell>
          <cell r="K1269">
            <v>428</v>
          </cell>
          <cell r="L1269" t="str">
            <v>428.1 - Amort Of Loss on Acq Debt</v>
          </cell>
          <cell r="M1269" t="str">
            <v>Amortization Debt Expense</v>
          </cell>
          <cell r="N1269" t="str">
            <v>Amortization Debt Expense</v>
          </cell>
          <cell r="O1269" t="str">
            <v>INTEREST EXPENSE (PPLIIE)</v>
          </cell>
          <cell r="P1269" t="str">
            <v>PPLIIE</v>
          </cell>
          <cell r="Q1269">
            <v>0</v>
          </cell>
        </row>
        <row r="1270">
          <cell r="A1270" t="str">
            <v>428209</v>
          </cell>
          <cell r="B1270" t="str">
            <v>AM DISC-FMB KU2010 $250M 11/15</v>
          </cell>
          <cell r="C1270" t="str">
            <v>P&amp;L</v>
          </cell>
          <cell r="D1270" t="str">
            <v>Open</v>
          </cell>
          <cell r="E1270">
            <v>42800</v>
          </cell>
          <cell r="F1270" t="str">
            <v>Amort of debt disc and exp</v>
          </cell>
          <cell r="G1270" t="str">
            <v>Interest Expense</v>
          </cell>
          <cell r="H1270" t="str">
            <v>Interest expense</v>
          </cell>
          <cell r="I1270">
            <v>429</v>
          </cell>
          <cell r="J1270" t="str">
            <v>428 - Amort Of Debt Disc And Expense</v>
          </cell>
          <cell r="K1270">
            <v>428.1</v>
          </cell>
          <cell r="L1270" t="str">
            <v>429 - Amort Of Debt Disc And Prem</v>
          </cell>
          <cell r="M1270" t="str">
            <v>Amortization Debt Expense</v>
          </cell>
          <cell r="N1270" t="str">
            <v>Amortization Debt Expense</v>
          </cell>
          <cell r="O1270" t="str">
            <v>INTEREST EXPENSE (PPLIIE)</v>
          </cell>
          <cell r="P1270" t="str">
            <v>PPLIIE</v>
          </cell>
          <cell r="Q1270" t="str">
            <v>Frm 429.1 to 429</v>
          </cell>
        </row>
        <row r="1271">
          <cell r="A1271" t="str">
            <v>428210</v>
          </cell>
          <cell r="B1271" t="str">
            <v>AM DISC-FMB KU2010 $500M 11/20</v>
          </cell>
          <cell r="C1271" t="str">
            <v>P&amp;L</v>
          </cell>
          <cell r="D1271" t="str">
            <v>Open</v>
          </cell>
          <cell r="E1271">
            <v>42800</v>
          </cell>
          <cell r="F1271" t="str">
            <v>Amort of debt disc and exp</v>
          </cell>
          <cell r="G1271" t="str">
            <v>Interest Expense</v>
          </cell>
          <cell r="H1271" t="str">
            <v>Interest expense</v>
          </cell>
          <cell r="I1271">
            <v>429</v>
          </cell>
          <cell r="J1271" t="str">
            <v>428 - Amort Of Debt Disc And Expense</v>
          </cell>
          <cell r="K1271">
            <v>428.1</v>
          </cell>
          <cell r="L1271" t="str">
            <v>429 - Amort Of Debt Disc And Prem</v>
          </cell>
          <cell r="M1271" t="str">
            <v>Amortization Debt Expense</v>
          </cell>
          <cell r="N1271" t="str">
            <v>Amortization Debt Expense</v>
          </cell>
          <cell r="O1271" t="str">
            <v>INTEREST EXPENSE (PPLIIE)</v>
          </cell>
          <cell r="P1271" t="str">
            <v>PPLIIE</v>
          </cell>
          <cell r="Q1271" t="str">
            <v>Frm 429.1 to 429</v>
          </cell>
        </row>
        <row r="1272">
          <cell r="A1272" t="str">
            <v>428211</v>
          </cell>
          <cell r="B1272" t="str">
            <v>AM DISC-FMB KU2010 $750M 11/40</v>
          </cell>
          <cell r="C1272" t="str">
            <v>P&amp;L</v>
          </cell>
          <cell r="D1272" t="str">
            <v>Open</v>
          </cell>
          <cell r="E1272">
            <v>42800</v>
          </cell>
          <cell r="F1272" t="str">
            <v>Amort of debt disc and exp</v>
          </cell>
          <cell r="G1272" t="str">
            <v>Interest Expense</v>
          </cell>
          <cell r="H1272" t="str">
            <v>Interest expense</v>
          </cell>
          <cell r="I1272">
            <v>429</v>
          </cell>
          <cell r="J1272" t="str">
            <v>428 - Amort Of Debt Disc And Expense</v>
          </cell>
          <cell r="K1272">
            <v>428.1</v>
          </cell>
          <cell r="L1272" t="str">
            <v>429 - Amort Of Debt Disc And Prem</v>
          </cell>
          <cell r="M1272" t="str">
            <v>Amortization Debt Expense</v>
          </cell>
          <cell r="N1272" t="str">
            <v>Amortization Debt Expense</v>
          </cell>
          <cell r="O1272" t="str">
            <v>INTEREST EXPENSE (PPLIIE)</v>
          </cell>
          <cell r="P1272" t="str">
            <v>PPLIIE</v>
          </cell>
          <cell r="Q1272" t="str">
            <v>Frm 429.1 to 429</v>
          </cell>
        </row>
        <row r="1273">
          <cell r="A1273" t="str">
            <v>428216</v>
          </cell>
          <cell r="B1273" t="str">
            <v>AM DISC-SR NOTE LKE2010 $400M 11/15</v>
          </cell>
          <cell r="C1273" t="str">
            <v>P&amp;L</v>
          </cell>
          <cell r="D1273" t="str">
            <v>Open</v>
          </cell>
          <cell r="E1273">
            <v>42800</v>
          </cell>
          <cell r="F1273" t="str">
            <v>Amort of debt disc and exp</v>
          </cell>
          <cell r="G1273" t="str">
            <v>Interest Expense</v>
          </cell>
          <cell r="H1273" t="str">
            <v>Interest expense</v>
          </cell>
          <cell r="I1273">
            <v>429</v>
          </cell>
          <cell r="J1273" t="str">
            <v>428 - Amort Of Debt Disc And Expense</v>
          </cell>
          <cell r="K1273">
            <v>428.1</v>
          </cell>
          <cell r="L1273" t="str">
            <v>429 - Amort Of Debt Disc And Prem</v>
          </cell>
          <cell r="M1273" t="str">
            <v>Amortization Debt Expense</v>
          </cell>
          <cell r="N1273" t="str">
            <v>Amortization Debt Expense</v>
          </cell>
          <cell r="O1273" t="str">
            <v>INTEREST EXPENSE (PPLIIE)</v>
          </cell>
          <cell r="P1273" t="str">
            <v>PPLIIE</v>
          </cell>
          <cell r="Q1273" t="str">
            <v>Frm 429.1 to 429</v>
          </cell>
        </row>
        <row r="1274">
          <cell r="A1274" t="str">
            <v>428217</v>
          </cell>
          <cell r="B1274" t="str">
            <v>AM DISC-SR NOTE LKE2010 $475M 11/20</v>
          </cell>
          <cell r="C1274" t="str">
            <v>P&amp;L</v>
          </cell>
          <cell r="D1274" t="str">
            <v>Open</v>
          </cell>
          <cell r="E1274">
            <v>42800</v>
          </cell>
          <cell r="F1274" t="str">
            <v>Amort of debt disc and exp</v>
          </cell>
          <cell r="G1274" t="str">
            <v>Interest Expense</v>
          </cell>
          <cell r="H1274" t="str">
            <v>Interest expense</v>
          </cell>
          <cell r="I1274">
            <v>429</v>
          </cell>
          <cell r="J1274" t="str">
            <v>428 - Amort Of Debt Disc And Expense</v>
          </cell>
          <cell r="K1274">
            <v>428.1</v>
          </cell>
          <cell r="L1274" t="str">
            <v>429 - Amort Of Debt Disc And Prem</v>
          </cell>
          <cell r="M1274" t="str">
            <v>Amortization Debt Expense</v>
          </cell>
          <cell r="N1274" t="str">
            <v>Amortization Debt Expense</v>
          </cell>
          <cell r="O1274" t="str">
            <v>INTEREST EXPENSE (PPLIIE)</v>
          </cell>
          <cell r="P1274" t="str">
            <v>PPLIIE</v>
          </cell>
          <cell r="Q1274" t="str">
            <v>Frm 429.1 to 429</v>
          </cell>
        </row>
        <row r="1275">
          <cell r="A1275" t="str">
            <v>428218</v>
          </cell>
          <cell r="B1275" t="str">
            <v>AM DISC-SR NOTE LKE2011 $250M 9/21</v>
          </cell>
          <cell r="C1275" t="str">
            <v>P&amp;L</v>
          </cell>
          <cell r="D1275" t="str">
            <v>Open</v>
          </cell>
          <cell r="E1275">
            <v>42800</v>
          </cell>
          <cell r="F1275" t="str">
            <v>Amort of debt disc and exp</v>
          </cell>
          <cell r="G1275" t="str">
            <v>Interest Expense</v>
          </cell>
          <cell r="H1275" t="str">
            <v>Interest expense</v>
          </cell>
          <cell r="I1275">
            <v>429</v>
          </cell>
          <cell r="J1275" t="str">
            <v>428 - Amort Of Debt Disc And Expense</v>
          </cell>
          <cell r="K1275">
            <v>428.1</v>
          </cell>
          <cell r="L1275" t="str">
            <v>429 - Amort Of Debt Disc And Prem</v>
          </cell>
          <cell r="M1275" t="str">
            <v>Amortization Debt Expense</v>
          </cell>
          <cell r="N1275" t="str">
            <v>Amortization Debt Expense</v>
          </cell>
          <cell r="O1275" t="str">
            <v>INTEREST EXPENSE (PPLIIE)</v>
          </cell>
          <cell r="P1275" t="str">
            <v>PPLIIE</v>
          </cell>
          <cell r="Q1275" t="str">
            <v>Frm 429.1 to 429</v>
          </cell>
        </row>
        <row r="1276">
          <cell r="A1276" t="str">
            <v>428220</v>
          </cell>
          <cell r="B1276" t="str">
            <v>AM DISC-FMB LGE2010 $250M 11/15</v>
          </cell>
          <cell r="C1276" t="str">
            <v>P&amp;L</v>
          </cell>
          <cell r="D1276" t="str">
            <v>Open</v>
          </cell>
          <cell r="E1276">
            <v>42800</v>
          </cell>
          <cell r="F1276" t="str">
            <v>Amort of debt disc and exp</v>
          </cell>
          <cell r="G1276" t="str">
            <v>Interest Expense</v>
          </cell>
          <cell r="H1276" t="str">
            <v>Interest expense</v>
          </cell>
          <cell r="I1276">
            <v>429</v>
          </cell>
          <cell r="J1276" t="str">
            <v>428 - Amort Of Debt Disc And Expense</v>
          </cell>
          <cell r="K1276">
            <v>428.1</v>
          </cell>
          <cell r="L1276" t="str">
            <v>429 - Amort Of Debt Disc And Prem</v>
          </cell>
          <cell r="M1276" t="str">
            <v>Amortization Debt Expense</v>
          </cell>
          <cell r="N1276" t="str">
            <v>Amortization Debt Expense</v>
          </cell>
          <cell r="O1276" t="str">
            <v>INTEREST EXPENSE (PPLIIE)</v>
          </cell>
          <cell r="P1276" t="str">
            <v>PPLIIE</v>
          </cell>
          <cell r="Q1276" t="str">
            <v>Frm 429.1 to 429</v>
          </cell>
        </row>
        <row r="1277">
          <cell r="A1277" t="str">
            <v>428221</v>
          </cell>
          <cell r="B1277" t="str">
            <v>AM DISC-FMB LGE2010 $285M 11/40</v>
          </cell>
          <cell r="C1277" t="str">
            <v>P&amp;L</v>
          </cell>
          <cell r="D1277" t="str">
            <v>Open</v>
          </cell>
          <cell r="E1277">
            <v>42800</v>
          </cell>
          <cell r="F1277" t="str">
            <v>Amort of debt disc and exp</v>
          </cell>
          <cell r="G1277" t="str">
            <v>Interest Expense</v>
          </cell>
          <cell r="H1277" t="str">
            <v>Interest expense</v>
          </cell>
          <cell r="I1277">
            <v>429</v>
          </cell>
          <cell r="J1277" t="str">
            <v>428 - Amort Of Debt Disc And Expense</v>
          </cell>
          <cell r="K1277">
            <v>428.1</v>
          </cell>
          <cell r="L1277" t="str">
            <v>429 - Amort Of Debt Disc And Prem</v>
          </cell>
          <cell r="M1277" t="str">
            <v>Amortization Debt Expense</v>
          </cell>
          <cell r="N1277" t="str">
            <v>Amortization Debt Expense</v>
          </cell>
          <cell r="O1277" t="str">
            <v>INTEREST EXPENSE (PPLIIE)</v>
          </cell>
          <cell r="P1277" t="str">
            <v>PPLIIE</v>
          </cell>
          <cell r="Q1277" t="str">
            <v>Frm 429.1 to 429</v>
          </cell>
        </row>
        <row r="1278">
          <cell r="A1278" t="str">
            <v>430001</v>
          </cell>
          <cell r="B1278" t="str">
            <v>CLOSED 09/10 - INT-ADV FR ASSOC CO</v>
          </cell>
          <cell r="C1278" t="str">
            <v>P&amp;L</v>
          </cell>
          <cell r="D1278" t="str">
            <v>close</v>
          </cell>
          <cell r="E1278">
            <v>41901</v>
          </cell>
          <cell r="F1278">
            <v>0</v>
          </cell>
          <cell r="G1278">
            <v>0</v>
          </cell>
          <cell r="H1278" t="str">
            <v>Intercompany interest income (LKE)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 t="str">
            <v>Other Interest Expense</v>
          </cell>
          <cell r="N1278" t="str">
            <v>Other Interest Expense</v>
          </cell>
          <cell r="O1278" t="str">
            <v>INTEREST EXPENSE (PPLIIE)</v>
          </cell>
          <cell r="P1278" t="str">
            <v>PPLIIE</v>
          </cell>
          <cell r="Q1278">
            <v>0</v>
          </cell>
        </row>
        <row r="1279">
          <cell r="A1279" t="str">
            <v>430002</v>
          </cell>
          <cell r="B1279" t="str">
            <v>INT-DEBT TO ASSOC CO</v>
          </cell>
          <cell r="C1279" t="str">
            <v>P&amp;L</v>
          </cell>
          <cell r="D1279" t="str">
            <v>Open</v>
          </cell>
          <cell r="E1279">
            <v>43010</v>
          </cell>
          <cell r="F1279" t="str">
            <v>Other int exp-affil companies</v>
          </cell>
          <cell r="G1279" t="str">
            <v>Interest Expense</v>
          </cell>
          <cell r="H1279" t="str">
            <v>Intercompany interest expense (LKE)</v>
          </cell>
          <cell r="I1279">
            <v>430.1</v>
          </cell>
          <cell r="J1279" t="str">
            <v>430 - Interest On Debt To Assoc. Companies</v>
          </cell>
          <cell r="K1279">
            <v>430.1</v>
          </cell>
          <cell r="L1279" t="str">
            <v>430.1 - Interest On Debt To Assoc Co LKE</v>
          </cell>
          <cell r="M1279" t="str">
            <v>Other Interest Expense</v>
          </cell>
          <cell r="N1279" t="str">
            <v>Other Interest Expense</v>
          </cell>
          <cell r="O1279" t="str">
            <v>INTEREST EXPENSE (PPLIIE)</v>
          </cell>
          <cell r="P1279" t="str">
            <v>PPLIIE</v>
          </cell>
          <cell r="Q1279">
            <v>0</v>
          </cell>
        </row>
        <row r="1280">
          <cell r="A1280" t="str">
            <v>430003</v>
          </cell>
          <cell r="B1280" t="str">
            <v>INT EXP ON NOTES TO FIDELIA/PPL (EFF 11/10)</v>
          </cell>
          <cell r="C1280" t="str">
            <v>P&amp;L</v>
          </cell>
          <cell r="D1280" t="str">
            <v>Open</v>
          </cell>
          <cell r="E1280">
            <v>43010</v>
          </cell>
          <cell r="F1280" t="str">
            <v>Other int exp-affil companies</v>
          </cell>
          <cell r="G1280" t="str">
            <v>Interest Expense</v>
          </cell>
          <cell r="H1280" t="str">
            <v>Intercompany interest expense (non-LKE)</v>
          </cell>
          <cell r="I1280">
            <v>430</v>
          </cell>
          <cell r="J1280" t="str">
            <v>430 - Interest On Debt To Assoc. Companies</v>
          </cell>
          <cell r="K1280">
            <v>430</v>
          </cell>
          <cell r="L1280" t="str">
            <v>430 - Interest On Debt To Assoc. Companies</v>
          </cell>
          <cell r="M1280" t="str">
            <v>Interest on Long Term Debt</v>
          </cell>
          <cell r="N1280" t="str">
            <v>Interest on Long Term Debt</v>
          </cell>
          <cell r="O1280" t="str">
            <v>INTEREST EXPENSE (PPLIIE)</v>
          </cell>
          <cell r="P1280" t="str">
            <v>PPLIIE</v>
          </cell>
          <cell r="Q1280">
            <v>0</v>
          </cell>
        </row>
        <row r="1281">
          <cell r="A1281" t="str">
            <v>430004</v>
          </cell>
          <cell r="B1281" t="str">
            <v>I/C INT EXP - E.ON NORTH AMERICA/PPL (EFF 11/10)</v>
          </cell>
          <cell r="C1281" t="str">
            <v>P&amp;L</v>
          </cell>
          <cell r="D1281" t="str">
            <v>Open</v>
          </cell>
          <cell r="E1281">
            <v>43010</v>
          </cell>
          <cell r="F1281" t="str">
            <v>Other int exp-affil companies</v>
          </cell>
          <cell r="G1281" t="str">
            <v>Interest Expense</v>
          </cell>
          <cell r="H1281" t="str">
            <v>Intercompany interest expense (non-LKE)</v>
          </cell>
          <cell r="I1281">
            <v>430</v>
          </cell>
          <cell r="J1281" t="str">
            <v>430 - Interest On Debt To Assoc. Companies</v>
          </cell>
          <cell r="K1281">
            <v>430</v>
          </cell>
          <cell r="L1281" t="str">
            <v>430 - Interest On Debt To Assoc. Companies</v>
          </cell>
          <cell r="M1281" t="str">
            <v>Interest on Long Term Debt</v>
          </cell>
          <cell r="N1281" t="str">
            <v>Interest on Long Term Debt</v>
          </cell>
          <cell r="O1281" t="str">
            <v>INTEREST EXPENSE (PPLIIE)</v>
          </cell>
          <cell r="P1281" t="str">
            <v>PPLIIE</v>
          </cell>
          <cell r="Q1281">
            <v>0</v>
          </cell>
        </row>
        <row r="1282">
          <cell r="A1282" t="str">
            <v>431002</v>
          </cell>
          <cell r="B1282" t="str">
            <v>INT-CUST DEPOSITS</v>
          </cell>
          <cell r="C1282" t="str">
            <v>P&amp;L</v>
          </cell>
          <cell r="D1282" t="str">
            <v>Open</v>
          </cell>
          <cell r="E1282">
            <v>43120</v>
          </cell>
          <cell r="F1282" t="str">
            <v>Other int exp-cust deposits</v>
          </cell>
          <cell r="G1282" t="str">
            <v>Interest Expense</v>
          </cell>
          <cell r="H1282" t="str">
            <v>Interest expense</v>
          </cell>
          <cell r="I1282">
            <v>431.3</v>
          </cell>
          <cell r="J1282" t="str">
            <v>431 - Other Interest Expenses</v>
          </cell>
          <cell r="K1282">
            <v>431</v>
          </cell>
          <cell r="L1282" t="str">
            <v>431.3 - Other Int Exp (Cust Dep)</v>
          </cell>
          <cell r="M1282" t="str">
            <v>Other Interest Expense</v>
          </cell>
          <cell r="N1282" t="str">
            <v>Other Interest Expense</v>
          </cell>
          <cell r="O1282" t="str">
            <v>INTEREST EXPENSE (PPLIIE)</v>
          </cell>
          <cell r="P1282" t="str">
            <v>PPLIIE</v>
          </cell>
          <cell r="Q1282">
            <v>0</v>
          </cell>
        </row>
        <row r="1283">
          <cell r="A1283" t="str">
            <v>431003</v>
          </cell>
          <cell r="B1283" t="str">
            <v>INT-FED TAX DEFNCY</v>
          </cell>
          <cell r="C1283" t="str">
            <v>P&amp;L</v>
          </cell>
          <cell r="D1283" t="str">
            <v>Open</v>
          </cell>
          <cell r="E1283">
            <v>43190</v>
          </cell>
          <cell r="F1283" t="str">
            <v>Other int exp-miscellaneous</v>
          </cell>
          <cell r="G1283" t="str">
            <v>Interest Expense</v>
          </cell>
          <cell r="H1283" t="str">
            <v>Interest expense</v>
          </cell>
          <cell r="I1283">
            <v>431</v>
          </cell>
          <cell r="J1283" t="str">
            <v>431 - Other Interest Expenses</v>
          </cell>
          <cell r="K1283">
            <v>431</v>
          </cell>
          <cell r="L1283" t="str">
            <v>431 - Other Interest Expenses</v>
          </cell>
          <cell r="M1283" t="str">
            <v>Other Interest Expense</v>
          </cell>
          <cell r="N1283" t="str">
            <v>Other Interest Expense</v>
          </cell>
          <cell r="O1283" t="str">
            <v>INTEREST EXPENSE (PPLIIE)</v>
          </cell>
          <cell r="P1283" t="str">
            <v>PPLIIE</v>
          </cell>
          <cell r="Q1283">
            <v>0</v>
          </cell>
        </row>
        <row r="1284">
          <cell r="A1284" t="str">
            <v>431004</v>
          </cell>
          <cell r="B1284" t="str">
            <v>INT-OTHER TAX DEFNCY</v>
          </cell>
          <cell r="C1284" t="str">
            <v>P&amp;L</v>
          </cell>
          <cell r="D1284" t="str">
            <v>Open</v>
          </cell>
          <cell r="E1284">
            <v>43190</v>
          </cell>
          <cell r="F1284" t="str">
            <v>Other int exp-miscellaneous</v>
          </cell>
          <cell r="G1284" t="str">
            <v>Interest Expense</v>
          </cell>
          <cell r="H1284" t="str">
            <v>Interest expense</v>
          </cell>
          <cell r="I1284">
            <v>431</v>
          </cell>
          <cell r="J1284" t="str">
            <v>431 - Other Interest Expenses</v>
          </cell>
          <cell r="K1284">
            <v>431</v>
          </cell>
          <cell r="L1284" t="str">
            <v>431 - Other Interest Expenses</v>
          </cell>
          <cell r="M1284" t="str">
            <v>Other Interest Expense</v>
          </cell>
          <cell r="N1284" t="str">
            <v>Other Interest Expense</v>
          </cell>
          <cell r="O1284" t="str">
            <v>INTEREST EXPENSE (PPLIIE)</v>
          </cell>
          <cell r="P1284" t="str">
            <v>PPLIIE</v>
          </cell>
          <cell r="Q1284">
            <v>0</v>
          </cell>
        </row>
        <row r="1285">
          <cell r="A1285" t="str">
            <v>431008</v>
          </cell>
          <cell r="B1285" t="str">
            <v>INT-DSM COST RECOVER</v>
          </cell>
          <cell r="C1285" t="str">
            <v>P&amp;L</v>
          </cell>
          <cell r="D1285" t="str">
            <v>Open</v>
          </cell>
          <cell r="E1285">
            <v>43180</v>
          </cell>
          <cell r="F1285" t="str">
            <v>Interest expense-DSM(mar adj)</v>
          </cell>
          <cell r="G1285" t="str">
            <v>Interest Expense</v>
          </cell>
          <cell r="H1285" t="str">
            <v>Interest expense</v>
          </cell>
          <cell r="I1285">
            <v>431.2</v>
          </cell>
          <cell r="J1285" t="str">
            <v>431 - Other Interest Expenses</v>
          </cell>
          <cell r="K1285">
            <v>431.1</v>
          </cell>
          <cell r="L1285" t="str">
            <v>431.2 - Other Int Exp DSM</v>
          </cell>
          <cell r="M1285" t="str">
            <v>Other Interest Expense</v>
          </cell>
          <cell r="N1285" t="str">
            <v>Other Interest Expense</v>
          </cell>
          <cell r="O1285" t="str">
            <v>DEMAND SIDE MANAGEMENT (PPLCEM)</v>
          </cell>
          <cell r="P1285" t="str">
            <v>PPLCEM</v>
          </cell>
          <cell r="Q1285">
            <v>0</v>
          </cell>
        </row>
        <row r="1286">
          <cell r="A1286" t="str">
            <v>431009</v>
          </cell>
          <cell r="B1286" t="str">
            <v>INT-SHORT TERM DEBT-CP</v>
          </cell>
          <cell r="C1286" t="str">
            <v>P&amp;L</v>
          </cell>
          <cell r="D1286" t="str">
            <v>Open</v>
          </cell>
          <cell r="E1286">
            <v>43112</v>
          </cell>
          <cell r="F1286" t="str">
            <v>Other int exp-comml paper</v>
          </cell>
          <cell r="G1286" t="str">
            <v>Interest Expense</v>
          </cell>
          <cell r="H1286" t="str">
            <v>Interest expense</v>
          </cell>
          <cell r="I1286">
            <v>431</v>
          </cell>
          <cell r="J1286" t="str">
            <v>431 - Other Interest Expenses</v>
          </cell>
          <cell r="K1286">
            <v>431</v>
          </cell>
          <cell r="L1286" t="str">
            <v>431 - Other Interest Expenses</v>
          </cell>
          <cell r="M1286" t="str">
            <v>Other Interest Expense</v>
          </cell>
          <cell r="N1286" t="str">
            <v>Other Interest Expense</v>
          </cell>
          <cell r="O1286" t="str">
            <v>INTEREST EXPENSE (PPLIIE)</v>
          </cell>
          <cell r="P1286" t="str">
            <v>PPLIIE</v>
          </cell>
          <cell r="Q1286">
            <v>40899</v>
          </cell>
        </row>
        <row r="1287">
          <cell r="A1287" t="str">
            <v>431013</v>
          </cell>
          <cell r="B1287" t="str">
            <v>OTHER INT EXP FROM NON-FINANCIAL LIABILITIES</v>
          </cell>
          <cell r="C1287" t="str">
            <v>P&amp;L</v>
          </cell>
          <cell r="D1287" t="str">
            <v>Open</v>
          </cell>
          <cell r="E1287">
            <v>43190</v>
          </cell>
          <cell r="F1287" t="str">
            <v>Other int exp-miscellaneous</v>
          </cell>
          <cell r="G1287" t="str">
            <v>Interest Expense</v>
          </cell>
          <cell r="H1287" t="str">
            <v>Interest expense</v>
          </cell>
          <cell r="I1287">
            <v>431</v>
          </cell>
          <cell r="J1287" t="str">
            <v>431 - Other Interest Expenses</v>
          </cell>
          <cell r="K1287">
            <v>431</v>
          </cell>
          <cell r="L1287" t="str">
            <v>431 - Other Interest Expenses</v>
          </cell>
          <cell r="M1287" t="str">
            <v>Other Interest Expense</v>
          </cell>
          <cell r="N1287" t="str">
            <v>Other Interest Expense</v>
          </cell>
          <cell r="O1287" t="str">
            <v>INTEREST EXPENSE (PPLIIE)</v>
          </cell>
          <cell r="P1287" t="str">
            <v>PPLIIE</v>
          </cell>
          <cell r="Q1287">
            <v>0</v>
          </cell>
        </row>
        <row r="1288">
          <cell r="A1288" t="str">
            <v>431015</v>
          </cell>
          <cell r="B1288" t="str">
            <v>INTEREST ON RATES REFUND-RETAIL</v>
          </cell>
          <cell r="C1288" t="str">
            <v>P&amp;L</v>
          </cell>
          <cell r="D1288" t="str">
            <v>Open</v>
          </cell>
          <cell r="E1288">
            <v>43123</v>
          </cell>
          <cell r="F1288" t="str">
            <v>Other int exp-refunds</v>
          </cell>
          <cell r="G1288" t="str">
            <v>Interest Expense</v>
          </cell>
          <cell r="H1288" t="str">
            <v>Interest expense</v>
          </cell>
          <cell r="I1288">
            <v>431</v>
          </cell>
          <cell r="J1288" t="str">
            <v>431 - Other Interest Expenses</v>
          </cell>
          <cell r="K1288">
            <v>431</v>
          </cell>
          <cell r="L1288" t="str">
            <v>431 - Other Interest Expenses</v>
          </cell>
          <cell r="M1288" t="str">
            <v>Other Interest Expense</v>
          </cell>
          <cell r="N1288" t="str">
            <v>Other Interest Expense</v>
          </cell>
          <cell r="O1288" t="str">
            <v>INTEREST EXPENSE (PPLIIE)</v>
          </cell>
          <cell r="P1288" t="str">
            <v>PPLIIE</v>
          </cell>
          <cell r="Q1288">
            <v>0</v>
          </cell>
        </row>
        <row r="1289">
          <cell r="A1289" t="str">
            <v>431016</v>
          </cell>
          <cell r="B1289" t="str">
            <v>INTEREST ON REFUNDS - MUNICIPALS</v>
          </cell>
          <cell r="C1289" t="str">
            <v>P&amp;L</v>
          </cell>
          <cell r="D1289" t="str">
            <v>Open</v>
          </cell>
          <cell r="E1289">
            <v>43123</v>
          </cell>
          <cell r="F1289" t="str">
            <v>Other int exp-refunds</v>
          </cell>
          <cell r="G1289" t="str">
            <v>Interest Expense</v>
          </cell>
          <cell r="H1289" t="str">
            <v>Interest expense</v>
          </cell>
          <cell r="I1289">
            <v>431</v>
          </cell>
          <cell r="J1289" t="str">
            <v>431 - Other Interest Expenses</v>
          </cell>
          <cell r="K1289">
            <v>431</v>
          </cell>
          <cell r="L1289" t="str">
            <v>431 - Other Interest Expenses</v>
          </cell>
          <cell r="M1289" t="str">
            <v>Other Interest Expense</v>
          </cell>
          <cell r="N1289" t="str">
            <v>Other Interest Expense</v>
          </cell>
          <cell r="O1289" t="str">
            <v>INTEREST EXPENSE (PPLIIE)</v>
          </cell>
          <cell r="P1289" t="str">
            <v>PPLIIE</v>
          </cell>
          <cell r="Q1289">
            <v>0</v>
          </cell>
        </row>
        <row r="1290">
          <cell r="A1290" t="str">
            <v>431104</v>
          </cell>
          <cell r="B1290" t="str">
            <v>INTEREST EXPENSE FROM FINANCIAL LIABILITIES</v>
          </cell>
          <cell r="C1290" t="str">
            <v>P&amp;L</v>
          </cell>
          <cell r="D1290" t="str">
            <v>Open</v>
          </cell>
          <cell r="E1290">
            <v>43190</v>
          </cell>
          <cell r="F1290" t="str">
            <v>Other int exp-miscellaneous</v>
          </cell>
          <cell r="G1290" t="str">
            <v>Interest Expense</v>
          </cell>
          <cell r="H1290" t="str">
            <v>Interest expense</v>
          </cell>
          <cell r="I1290">
            <v>431</v>
          </cell>
          <cell r="J1290" t="str">
            <v>431 - Other Interest Expenses</v>
          </cell>
          <cell r="K1290">
            <v>431</v>
          </cell>
          <cell r="L1290" t="str">
            <v>431 - Other Interest Expenses</v>
          </cell>
          <cell r="M1290" t="str">
            <v>Other Interest Expense</v>
          </cell>
          <cell r="N1290" t="str">
            <v>Other Interest Expense</v>
          </cell>
          <cell r="O1290" t="str">
            <v>INTEREST EXPENSE (PPLIIE)</v>
          </cell>
          <cell r="P1290" t="str">
            <v>PPLIIE</v>
          </cell>
          <cell r="Q1290">
            <v>0</v>
          </cell>
        </row>
        <row r="1291">
          <cell r="A1291" t="str">
            <v>432001</v>
          </cell>
          <cell r="B1291" t="str">
            <v>ALLOW FOR FUNDS USED DURING CONSTRUC-BORROWED</v>
          </cell>
          <cell r="C1291" t="str">
            <v>P&amp;L</v>
          </cell>
          <cell r="D1291" t="str">
            <v>Open</v>
          </cell>
          <cell r="E1291">
            <v>43210</v>
          </cell>
          <cell r="F1291" t="str">
            <v>AFUDC-borrowed funds</v>
          </cell>
          <cell r="G1291" t="str">
            <v>Interest Expense</v>
          </cell>
          <cell r="H1291" t="str">
            <v>Interest expense</v>
          </cell>
          <cell r="I1291">
            <v>432.1</v>
          </cell>
          <cell r="J1291" t="str">
            <v>432 - Allowance For Borrowed Funds Used During Constr Credit</v>
          </cell>
          <cell r="K1291">
            <v>432</v>
          </cell>
          <cell r="L1291" t="str">
            <v>432.1 - Allowance For Borrowed Funds Used During Constr Credit</v>
          </cell>
          <cell r="M1291" t="str">
            <v>AFUDC Borrowed Funds</v>
          </cell>
          <cell r="N1291" t="str">
            <v>AFUDC Borrowed Funds</v>
          </cell>
          <cell r="O1291" t="str">
            <v>INTEREST EXPENSE (PPLIIE)</v>
          </cell>
          <cell r="P1291" t="str">
            <v>PPLIIE</v>
          </cell>
          <cell r="Q1291">
            <v>0</v>
          </cell>
        </row>
        <row r="1292">
          <cell r="A1292" t="str">
            <v>433100</v>
          </cell>
          <cell r="B1292" t="str">
            <v>REVENUES - DISCONTINUED OPERATIONS</v>
          </cell>
          <cell r="C1292" t="str">
            <v>P&amp;L</v>
          </cell>
          <cell r="D1292" t="str">
            <v>Open</v>
          </cell>
          <cell r="E1292">
            <v>43415</v>
          </cell>
          <cell r="F1292" t="str">
            <v>Gain/Loss from Discontund Ops</v>
          </cell>
          <cell r="G1292" t="str">
            <v>Extraordinary Item, net of income taxes</v>
          </cell>
          <cell r="H1292" t="str">
            <v>Loss from disc operations - pretax</v>
          </cell>
          <cell r="I1292">
            <v>950</v>
          </cell>
          <cell r="J1292" t="str">
            <v>433 - Discontinued Ops</v>
          </cell>
          <cell r="K1292">
            <v>433</v>
          </cell>
          <cell r="L1292" t="str">
            <v>950 - Discontinued Ops</v>
          </cell>
          <cell r="M1292" t="str">
            <v>Discontinued Ops</v>
          </cell>
          <cell r="N1292" t="str">
            <v>Discontinued Ops</v>
          </cell>
          <cell r="O1292" t="str">
            <v>DISCONTINUED OPERATIONS (PPLDDO)</v>
          </cell>
          <cell r="P1292" t="str">
            <v>PPLDDO</v>
          </cell>
          <cell r="Q1292">
            <v>0</v>
          </cell>
        </row>
        <row r="1293">
          <cell r="A1293" t="str">
            <v>433101</v>
          </cell>
          <cell r="B1293" t="str">
            <v>OTHER EXPENSES - DISCONTINUED OPERATIONS</v>
          </cell>
          <cell r="C1293" t="str">
            <v>P&amp;L</v>
          </cell>
          <cell r="D1293" t="str">
            <v>Open</v>
          </cell>
          <cell r="E1293">
            <v>43415</v>
          </cell>
          <cell r="F1293" t="str">
            <v>Gain/Loss from Discontund Ops</v>
          </cell>
          <cell r="G1293" t="str">
            <v>Extraordinary Item, net of income taxes</v>
          </cell>
          <cell r="H1293" t="str">
            <v>Loss from disc operations - pretax</v>
          </cell>
          <cell r="I1293">
            <v>950</v>
          </cell>
          <cell r="J1293" t="str">
            <v>433 - Discontinued Ops</v>
          </cell>
          <cell r="K1293">
            <v>433</v>
          </cell>
          <cell r="L1293" t="str">
            <v>950 - Discontinued Ops</v>
          </cell>
          <cell r="M1293" t="str">
            <v>Discontinued Ops</v>
          </cell>
          <cell r="N1293" t="str">
            <v>Discontinued Ops</v>
          </cell>
          <cell r="O1293" t="str">
            <v>DISCONTINUED OPERATIONS (PPLDDO)</v>
          </cell>
          <cell r="P1293" t="str">
            <v>PPLDDO</v>
          </cell>
          <cell r="Q1293">
            <v>0</v>
          </cell>
        </row>
        <row r="1294">
          <cell r="A1294" t="str">
            <v>433102</v>
          </cell>
          <cell r="B1294" t="str">
            <v>FED CURRENT INCOME TAXES - DISCO OPS</v>
          </cell>
          <cell r="C1294" t="str">
            <v>P&amp;L</v>
          </cell>
          <cell r="D1294" t="str">
            <v>Open</v>
          </cell>
          <cell r="E1294">
            <v>40931</v>
          </cell>
          <cell r="F1294" t="str">
            <v>Income taxes-Extraord-Federal</v>
          </cell>
          <cell r="G1294" t="str">
            <v>Extraordinary Item, net of income taxes</v>
          </cell>
          <cell r="H1294" t="str">
            <v>Loss from disc operations - tax</v>
          </cell>
          <cell r="I1294">
            <v>950</v>
          </cell>
          <cell r="J1294" t="str">
            <v>433 - Discontinued Ops</v>
          </cell>
          <cell r="K1294">
            <v>433</v>
          </cell>
          <cell r="L1294" t="str">
            <v>950 - Discontinued Ops</v>
          </cell>
          <cell r="M1294" t="str">
            <v>Discontinued Ops</v>
          </cell>
          <cell r="N1294" t="str">
            <v>Discontinued Ops</v>
          </cell>
          <cell r="O1294" t="str">
            <v>DISCONTINUED OPERATIONS (PPLDDO)</v>
          </cell>
          <cell r="P1294" t="str">
            <v>PPLDDO</v>
          </cell>
          <cell r="Q1294">
            <v>0</v>
          </cell>
        </row>
        <row r="1295">
          <cell r="A1295" t="str">
            <v>433103</v>
          </cell>
          <cell r="B1295" t="str">
            <v>ST CURRENT INCOME TAXES - DISCO OPS</v>
          </cell>
          <cell r="C1295" t="str">
            <v>P&amp;L</v>
          </cell>
          <cell r="D1295" t="str">
            <v>Open</v>
          </cell>
          <cell r="E1295">
            <v>40934</v>
          </cell>
          <cell r="F1295" t="str">
            <v>Income Taxes-Extraord-State</v>
          </cell>
          <cell r="G1295" t="str">
            <v>Extraordinary Item, net of income taxes</v>
          </cell>
          <cell r="H1295" t="str">
            <v>Loss from disc operations - tax</v>
          </cell>
          <cell r="I1295">
            <v>950</v>
          </cell>
          <cell r="J1295" t="str">
            <v>433 - Discontinued Ops</v>
          </cell>
          <cell r="K1295">
            <v>433</v>
          </cell>
          <cell r="L1295" t="str">
            <v>950 - Discontinued Ops</v>
          </cell>
          <cell r="M1295" t="str">
            <v>Discontinued Ops</v>
          </cell>
          <cell r="N1295" t="str">
            <v>Discontinued Ops</v>
          </cell>
          <cell r="O1295" t="str">
            <v>DISCONTINUED OPERATIONS (PPLDDO)</v>
          </cell>
          <cell r="P1295" t="str">
            <v>PPLDDO</v>
          </cell>
          <cell r="Q1295">
            <v>0</v>
          </cell>
        </row>
        <row r="1296">
          <cell r="A1296" t="str">
            <v>433104</v>
          </cell>
          <cell r="B1296" t="str">
            <v>FED DEFERRED INCOME TAXES - DISCO OPS</v>
          </cell>
          <cell r="C1296" t="str">
            <v>P&amp;L</v>
          </cell>
          <cell r="D1296" t="str">
            <v>Open</v>
          </cell>
          <cell r="E1296">
            <v>40937</v>
          </cell>
          <cell r="F1296" t="str">
            <v>Def Inc Tx-Nonreg-ExOrd-Fed</v>
          </cell>
          <cell r="G1296" t="str">
            <v>Extraordinary Item, net of income taxes</v>
          </cell>
          <cell r="H1296" t="str">
            <v>Loss from disc operations - tax</v>
          </cell>
          <cell r="I1296">
            <v>950</v>
          </cell>
          <cell r="J1296" t="str">
            <v>433 - Discontinued Ops</v>
          </cell>
          <cell r="K1296">
            <v>433</v>
          </cell>
          <cell r="L1296" t="str">
            <v>950 - Discontinued Ops</v>
          </cell>
          <cell r="M1296" t="str">
            <v>Discontinued Ops</v>
          </cell>
          <cell r="N1296" t="str">
            <v>Discontinued Ops</v>
          </cell>
          <cell r="O1296" t="str">
            <v>DISCONTINUED OPERATIONS (PPLDDO)</v>
          </cell>
          <cell r="P1296" t="str">
            <v>PPLDDO</v>
          </cell>
          <cell r="Q1296">
            <v>0</v>
          </cell>
        </row>
        <row r="1297">
          <cell r="A1297" t="str">
            <v>433105</v>
          </cell>
          <cell r="B1297" t="str">
            <v>ST DEFERRED INCOME TAXES - DISCO OPS</v>
          </cell>
          <cell r="C1297" t="str">
            <v>P&amp;L</v>
          </cell>
          <cell r="D1297" t="str">
            <v>Open</v>
          </cell>
          <cell r="E1297">
            <v>40938</v>
          </cell>
          <cell r="F1297" t="str">
            <v>Def Inc Tx-Nonreg-ExOrd-State</v>
          </cell>
          <cell r="G1297" t="str">
            <v>Extraordinary Item, net of income taxes</v>
          </cell>
          <cell r="H1297" t="str">
            <v>Loss from disc operations - tax</v>
          </cell>
          <cell r="I1297">
            <v>950</v>
          </cell>
          <cell r="J1297" t="str">
            <v>433 - Discontinued Ops</v>
          </cell>
          <cell r="K1297">
            <v>433</v>
          </cell>
          <cell r="L1297" t="str">
            <v>950 - Discontinued Ops</v>
          </cell>
          <cell r="M1297" t="str">
            <v>Discontinued Ops</v>
          </cell>
          <cell r="N1297" t="str">
            <v>Discontinued Ops</v>
          </cell>
          <cell r="O1297" t="str">
            <v>DISCONTINUED OPERATIONS (PPLDDO)</v>
          </cell>
          <cell r="P1297" t="str">
            <v>PPLDDO</v>
          </cell>
          <cell r="Q1297">
            <v>0</v>
          </cell>
        </row>
        <row r="1298">
          <cell r="A1298" t="str">
            <v>438002</v>
          </cell>
          <cell r="B1298" t="str">
            <v>COMMON STK DIVS DECL - EUSIC</v>
          </cell>
          <cell r="C1298" t="str">
            <v>EQUITY</v>
          </cell>
          <cell r="D1298" t="str">
            <v>Open</v>
          </cell>
          <cell r="E1298">
            <v>43800</v>
          </cell>
          <cell r="F1298" t="str">
            <v>Div decl-common stk-affil co</v>
          </cell>
          <cell r="G1298" t="str">
            <v>Earnings reinvested</v>
          </cell>
          <cell r="H1298" t="str">
            <v>Retained earnings</v>
          </cell>
          <cell r="I1298">
            <v>216</v>
          </cell>
          <cell r="J1298" t="str">
            <v>216 - Unappropriated Retained Earnings</v>
          </cell>
          <cell r="K1298">
            <v>216</v>
          </cell>
          <cell r="L1298" t="str">
            <v>216 - Unappropriated Retained Earnings</v>
          </cell>
          <cell r="M1298" t="str">
            <v>Retained Earnings</v>
          </cell>
          <cell r="N1298" t="str">
            <v>n/a</v>
          </cell>
          <cell r="O1298" t="str">
            <v>n/a</v>
          </cell>
          <cell r="P1298" t="str">
            <v>n/a</v>
          </cell>
          <cell r="Q1298">
            <v>0</v>
          </cell>
        </row>
        <row r="1299">
          <cell r="A1299" t="str">
            <v>438003</v>
          </cell>
          <cell r="B1299" t="str">
            <v>COMMON STK DIVS DECL - LEL</v>
          </cell>
          <cell r="C1299" t="str">
            <v>EQUITY</v>
          </cell>
          <cell r="D1299" t="str">
            <v>Open</v>
          </cell>
          <cell r="E1299">
            <v>43800</v>
          </cell>
          <cell r="F1299" t="str">
            <v>Div decl-common stk-affil co</v>
          </cell>
          <cell r="G1299" t="str">
            <v>Earnings reinvested</v>
          </cell>
          <cell r="H1299" t="str">
            <v>Retained earnings</v>
          </cell>
          <cell r="I1299">
            <v>216</v>
          </cell>
          <cell r="J1299" t="str">
            <v>216 - Unappropriated Retained Earnings</v>
          </cell>
          <cell r="K1299">
            <v>216</v>
          </cell>
          <cell r="L1299" t="str">
            <v>216 - Unappropriated Retained Earnings</v>
          </cell>
          <cell r="M1299" t="str">
            <v>Retained Earnings</v>
          </cell>
          <cell r="N1299" t="str">
            <v>n/a</v>
          </cell>
          <cell r="O1299" t="str">
            <v>n/a</v>
          </cell>
          <cell r="P1299" t="str">
            <v>n/a</v>
          </cell>
          <cell r="Q1299">
            <v>0</v>
          </cell>
        </row>
        <row r="1300">
          <cell r="A1300" t="str">
            <v>438005</v>
          </cell>
          <cell r="B1300" t="str">
            <v>COMMON STK DIVS DECL - PARENT FM KU</v>
          </cell>
          <cell r="C1300" t="str">
            <v>EQUITY</v>
          </cell>
          <cell r="D1300" t="str">
            <v>Open</v>
          </cell>
          <cell r="E1300">
            <v>43800</v>
          </cell>
          <cell r="F1300" t="str">
            <v>Div decl-common stk-affil co</v>
          </cell>
          <cell r="G1300" t="str">
            <v>Earnings reinvested</v>
          </cell>
          <cell r="H1300" t="str">
            <v>Retained earnings</v>
          </cell>
          <cell r="I1300">
            <v>216</v>
          </cell>
          <cell r="J1300" t="str">
            <v>216 - Unappropriated Retained Earnings</v>
          </cell>
          <cell r="K1300">
            <v>216</v>
          </cell>
          <cell r="L1300" t="str">
            <v>216 - Unappropriated Retained Earnings</v>
          </cell>
          <cell r="M1300" t="str">
            <v>Retained Earnings</v>
          </cell>
          <cell r="N1300" t="str">
            <v>n/a</v>
          </cell>
          <cell r="O1300" t="str">
            <v>n/a</v>
          </cell>
          <cell r="P1300" t="str">
            <v>n/a</v>
          </cell>
          <cell r="Q1300">
            <v>0</v>
          </cell>
        </row>
        <row r="1301">
          <cell r="A1301" t="str">
            <v>438006</v>
          </cell>
          <cell r="B1301" t="str">
            <v>COMMON STOCK DIV DECLARED PPL FM LKE</v>
          </cell>
          <cell r="C1301" t="str">
            <v>EQUITY</v>
          </cell>
          <cell r="D1301" t="str">
            <v>Open</v>
          </cell>
          <cell r="E1301">
            <v>43800</v>
          </cell>
          <cell r="F1301" t="str">
            <v>Div decl-common stk-affil co</v>
          </cell>
          <cell r="G1301" t="str">
            <v>Earnings reinvested</v>
          </cell>
          <cell r="H1301" t="str">
            <v>Retained earnings</v>
          </cell>
          <cell r="I1301">
            <v>216</v>
          </cell>
          <cell r="J1301" t="str">
            <v>216 - Unappropriated Retained Earnings</v>
          </cell>
          <cell r="K1301">
            <v>216</v>
          </cell>
          <cell r="L1301" t="str">
            <v>216 - Unappropriated Retained Earnings</v>
          </cell>
          <cell r="M1301" t="str">
            <v>Retained Earnings</v>
          </cell>
          <cell r="N1301" t="str">
            <v>n/a</v>
          </cell>
          <cell r="O1301" t="str">
            <v>n/a</v>
          </cell>
          <cell r="P1301" t="str">
            <v>n/a</v>
          </cell>
          <cell r="Q1301">
            <v>0</v>
          </cell>
        </row>
        <row r="1302">
          <cell r="A1302" t="str">
            <v>440010</v>
          </cell>
          <cell r="B1302" t="str">
            <v>RESID (FUEL) - KWH - (STAT ONLY)</v>
          </cell>
          <cell r="C1302" t="str">
            <v>P&amp;L</v>
          </cell>
          <cell r="D1302" t="str">
            <v>Open</v>
          </cell>
          <cell r="E1302">
            <v>0</v>
          </cell>
          <cell r="F1302" t="e">
            <v>#N/A</v>
          </cell>
          <cell r="G1302" t="str">
            <v>n/a</v>
          </cell>
          <cell r="H1302" t="str">
            <v>Electric utility revenues</v>
          </cell>
          <cell r="I1302">
            <v>440.2</v>
          </cell>
          <cell r="J1302" t="str">
            <v>440 - Residential Sales Electric</v>
          </cell>
          <cell r="K1302">
            <v>440</v>
          </cell>
          <cell r="L1302" t="str">
            <v>440.2 - Residential Sales Electric (Base Rev)</v>
          </cell>
          <cell r="M1302" t="str">
            <v>Electric Operating Revenues</v>
          </cell>
          <cell r="N1302" t="str">
            <v>Residential Sales</v>
          </cell>
          <cell r="O1302" t="str">
            <v>RETAIL ELECTRIC REVENUE (PPLRRE)</v>
          </cell>
          <cell r="P1302" t="str">
            <v>PPLRRE</v>
          </cell>
          <cell r="Q1302">
            <v>0</v>
          </cell>
        </row>
        <row r="1303">
          <cell r="A1303" t="str">
            <v>440011</v>
          </cell>
          <cell r="B1303" t="str">
            <v>RESID (FUEL) - CUS - (STAT ONLY)</v>
          </cell>
          <cell r="C1303" t="str">
            <v>P&amp;L</v>
          </cell>
          <cell r="D1303" t="str">
            <v>Open</v>
          </cell>
          <cell r="E1303">
            <v>0</v>
          </cell>
          <cell r="F1303" t="e">
            <v>#N/A</v>
          </cell>
          <cell r="G1303" t="str">
            <v>n/a</v>
          </cell>
          <cell r="H1303" t="str">
            <v>Electric utility revenues</v>
          </cell>
          <cell r="I1303">
            <v>440.2</v>
          </cell>
          <cell r="J1303" t="str">
            <v>440 - Residential Sales Electric</v>
          </cell>
          <cell r="K1303">
            <v>440</v>
          </cell>
          <cell r="L1303" t="str">
            <v>440.2 - Residential Sales Electric (Base Rev)</v>
          </cell>
          <cell r="M1303" t="str">
            <v>Electric Operating Revenues</v>
          </cell>
          <cell r="N1303" t="str">
            <v>Residential Sales</v>
          </cell>
          <cell r="O1303" t="str">
            <v>RETAIL ELECTRIC REVENUE (PPLRRE)</v>
          </cell>
          <cell r="P1303" t="str">
            <v>PPLRRE</v>
          </cell>
          <cell r="Q1303">
            <v>0</v>
          </cell>
        </row>
        <row r="1304">
          <cell r="A1304" t="str">
            <v>440012</v>
          </cell>
          <cell r="B1304" t="str">
            <v>ELECTRIC RESIDENTIAL KW (STAT Only)</v>
          </cell>
          <cell r="C1304" t="str">
            <v>P&amp;L</v>
          </cell>
          <cell r="D1304" t="str">
            <v>Open</v>
          </cell>
          <cell r="E1304">
            <v>44004</v>
          </cell>
          <cell r="F1304" t="str">
            <v>Energy rev-residential</v>
          </cell>
          <cell r="G1304" t="str">
            <v>Utility Revenue</v>
          </cell>
          <cell r="H1304" t="e">
            <v>#N/A</v>
          </cell>
          <cell r="I1304">
            <v>440.2</v>
          </cell>
          <cell r="J1304" t="str">
            <v>440 - Residential Sales Electric</v>
          </cell>
          <cell r="K1304">
            <v>440</v>
          </cell>
          <cell r="L1304" t="str">
            <v>440.2 - Residential Sales Electric (Base Rev)</v>
          </cell>
          <cell r="M1304" t="str">
            <v>Electric Operating Revenues</v>
          </cell>
          <cell r="N1304" t="str">
            <v>Residential Sales</v>
          </cell>
          <cell r="O1304" t="str">
            <v>RETAIL ELECTRIC REVENUE (PPLRRE)</v>
          </cell>
          <cell r="P1304" t="str">
            <v>PPLRRE</v>
          </cell>
          <cell r="Q1304">
            <v>0</v>
          </cell>
        </row>
        <row r="1305">
          <cell r="A1305" t="str">
            <v>440101</v>
          </cell>
          <cell r="B1305" t="str">
            <v>ELECTRIC RESIDENTIAL DSM</v>
          </cell>
          <cell r="C1305" t="str">
            <v>P&amp;L</v>
          </cell>
          <cell r="D1305" t="str">
            <v>Open</v>
          </cell>
          <cell r="E1305">
            <v>44004</v>
          </cell>
          <cell r="F1305" t="str">
            <v>Energy rev-residential</v>
          </cell>
          <cell r="G1305" t="str">
            <v>Utility Revenue</v>
          </cell>
          <cell r="H1305" t="str">
            <v>Electric utility revenues</v>
          </cell>
          <cell r="I1305">
            <v>448</v>
          </cell>
          <cell r="J1305" t="str">
            <v>440 - Residential Sales Electric</v>
          </cell>
          <cell r="K1305">
            <v>440.1</v>
          </cell>
          <cell r="L1305" t="str">
            <v>448 - Resid Sales Elect DSM</v>
          </cell>
          <cell r="M1305" t="str">
            <v>Electric Operating Revenues</v>
          </cell>
          <cell r="N1305" t="str">
            <v>Residential Sales</v>
          </cell>
          <cell r="O1305" t="str">
            <v>RETAIL ELECTRIC REVENUE - DSM (PPLRRD)</v>
          </cell>
          <cell r="P1305" t="str">
            <v>PPLRRD</v>
          </cell>
          <cell r="Q1305">
            <v>0</v>
          </cell>
        </row>
        <row r="1306">
          <cell r="A1306" t="str">
            <v>440102</v>
          </cell>
          <cell r="B1306" t="str">
            <v>ELECTRIC RESIDENTIAL ENERGY NON-FUEL REV</v>
          </cell>
          <cell r="C1306" t="str">
            <v>P&amp;L</v>
          </cell>
          <cell r="D1306" t="str">
            <v>Open</v>
          </cell>
          <cell r="E1306">
            <v>44004</v>
          </cell>
          <cell r="F1306" t="str">
            <v>Energy rev-residential</v>
          </cell>
          <cell r="G1306" t="str">
            <v>Utility Revenue</v>
          </cell>
          <cell r="H1306" t="str">
            <v>Electric utility revenues</v>
          </cell>
          <cell r="I1306">
            <v>440.2</v>
          </cell>
          <cell r="J1306" t="str">
            <v>440 - Residential Sales Electric</v>
          </cell>
          <cell r="K1306">
            <v>440</v>
          </cell>
          <cell r="L1306" t="str">
            <v>440.2 - Residential Sales Electric (Base Rev)</v>
          </cell>
          <cell r="M1306" t="str">
            <v>Electric Operating Revenues</v>
          </cell>
          <cell r="N1306" t="str">
            <v>Residential Sales</v>
          </cell>
          <cell r="O1306" t="str">
            <v>RETAIL ELECTRIC REVENUE (PPLRRE)</v>
          </cell>
          <cell r="P1306" t="str">
            <v>PPLRRE</v>
          </cell>
          <cell r="Q1306">
            <v>0</v>
          </cell>
        </row>
        <row r="1307">
          <cell r="A1307" t="str">
            <v>440103</v>
          </cell>
          <cell r="B1307" t="str">
            <v>ELECTRIC RESIDENTIAL ENERGY FUEL REV</v>
          </cell>
          <cell r="C1307" t="str">
            <v>P&amp;L</v>
          </cell>
          <cell r="D1307" t="str">
            <v>Open</v>
          </cell>
          <cell r="E1307">
            <v>44004</v>
          </cell>
          <cell r="F1307" t="str">
            <v>Energy rev-residential</v>
          </cell>
          <cell r="G1307" t="str">
            <v>Utility Revenue</v>
          </cell>
          <cell r="H1307" t="str">
            <v>Electric utility revenues</v>
          </cell>
          <cell r="I1307">
            <v>440.2</v>
          </cell>
          <cell r="J1307" t="str">
            <v>440 - Residential Sales Electric</v>
          </cell>
          <cell r="K1307">
            <v>440</v>
          </cell>
          <cell r="L1307" t="str">
            <v>440.2 - Residential Sales Electric (Base Rev)</v>
          </cell>
          <cell r="M1307" t="str">
            <v>Electric Operating Revenues</v>
          </cell>
          <cell r="N1307" t="str">
            <v>Residential Sales</v>
          </cell>
          <cell r="O1307" t="str">
            <v>RETAIL ELECTRIC REVENUE (PPLRRE)</v>
          </cell>
          <cell r="P1307" t="str">
            <v>PPLRRE</v>
          </cell>
          <cell r="Q1307">
            <v>0</v>
          </cell>
        </row>
        <row r="1308">
          <cell r="A1308" t="str">
            <v>440104</v>
          </cell>
          <cell r="B1308" t="str">
            <v>ELECTRIC RESIDENTIAL FAC</v>
          </cell>
          <cell r="C1308" t="str">
            <v>P&amp;L</v>
          </cell>
          <cell r="D1308" t="str">
            <v>Open</v>
          </cell>
          <cell r="E1308">
            <v>44004</v>
          </cell>
          <cell r="F1308" t="str">
            <v>Energy rev-residential</v>
          </cell>
          <cell r="G1308" t="str">
            <v>Utility Revenue</v>
          </cell>
          <cell r="H1308" t="str">
            <v>Electric utility revenues</v>
          </cell>
          <cell r="I1308">
            <v>440.4</v>
          </cell>
          <cell r="J1308" t="str">
            <v>440 - Residential Sales Electric</v>
          </cell>
          <cell r="K1308">
            <v>440</v>
          </cell>
          <cell r="L1308" t="str">
            <v>440.4 - Residential Sales Electric (FAC)</v>
          </cell>
          <cell r="M1308" t="str">
            <v>Electric Operating Revenues</v>
          </cell>
          <cell r="N1308" t="str">
            <v>Residential Sales</v>
          </cell>
          <cell r="O1308" t="str">
            <v>RETAIL ELECTRIC REVENUE (PPLRRE)</v>
          </cell>
          <cell r="P1308" t="str">
            <v>PPLRRE</v>
          </cell>
          <cell r="Q1308">
            <v>0</v>
          </cell>
        </row>
        <row r="1309">
          <cell r="A1309" t="str">
            <v>440111</v>
          </cell>
          <cell r="B1309" t="str">
            <v>ELECTRIC RESIDENTIAL ECR</v>
          </cell>
          <cell r="C1309" t="str">
            <v>P&amp;L</v>
          </cell>
          <cell r="D1309" t="str">
            <v>Open</v>
          </cell>
          <cell r="E1309">
            <v>44004</v>
          </cell>
          <cell r="F1309" t="str">
            <v>Energy rev-residential</v>
          </cell>
          <cell r="G1309" t="str">
            <v>Utility Revenue</v>
          </cell>
          <cell r="H1309" t="str">
            <v>Electric utility revenues</v>
          </cell>
          <cell r="I1309">
            <v>448.1</v>
          </cell>
          <cell r="J1309" t="str">
            <v>440 - Residential Sales Electric</v>
          </cell>
          <cell r="K1309">
            <v>440.2</v>
          </cell>
          <cell r="L1309" t="str">
            <v>448.1 - Resid Sales Elect ECR</v>
          </cell>
          <cell r="M1309" t="str">
            <v>Electric Operating Revenues</v>
          </cell>
          <cell r="N1309" t="str">
            <v>Residential Sales</v>
          </cell>
          <cell r="O1309" t="str">
            <v>RETAIL ELECTRIC REVENUE - ECR (PPLRRC)</v>
          </cell>
          <cell r="P1309" t="str">
            <v>PPLRRC</v>
          </cell>
          <cell r="Q1309">
            <v>0</v>
          </cell>
        </row>
        <row r="1310">
          <cell r="A1310" t="str">
            <v>440112</v>
          </cell>
          <cell r="B1310" t="str">
            <v>ELECTRIC RESIDENTIAL MSR</v>
          </cell>
          <cell r="C1310" t="str">
            <v>P&amp;L</v>
          </cell>
          <cell r="D1310" t="str">
            <v>Open</v>
          </cell>
          <cell r="E1310">
            <v>44004</v>
          </cell>
          <cell r="F1310" t="str">
            <v>Energy rev-residential</v>
          </cell>
          <cell r="G1310" t="str">
            <v>Utility Revenue</v>
          </cell>
          <cell r="H1310" t="str">
            <v>Electric utility revenues</v>
          </cell>
          <cell r="I1310">
            <v>440.2</v>
          </cell>
          <cell r="J1310" t="str">
            <v>440 - Residential Sales Electric</v>
          </cell>
          <cell r="K1310">
            <v>440</v>
          </cell>
          <cell r="L1310" t="str">
            <v>440.2 - Residential Sales Electric (Base Rev)</v>
          </cell>
          <cell r="M1310" t="str">
            <v>Electric Operating Revenues</v>
          </cell>
          <cell r="N1310" t="str">
            <v>Residential Sales</v>
          </cell>
          <cell r="O1310" t="str">
            <v>RETAIL ELECTRIC REVENUE (PPLRRE)</v>
          </cell>
          <cell r="P1310" t="str">
            <v>PPLRRE</v>
          </cell>
          <cell r="Q1310">
            <v>0</v>
          </cell>
        </row>
        <row r="1311">
          <cell r="A1311" t="str">
            <v>440113</v>
          </cell>
          <cell r="B1311" t="str">
            <v>ELECTRIC RESIDENTIAL ESM</v>
          </cell>
          <cell r="C1311" t="str">
            <v>P&amp;L</v>
          </cell>
          <cell r="D1311" t="str">
            <v>Open</v>
          </cell>
          <cell r="E1311">
            <v>44004</v>
          </cell>
          <cell r="F1311" t="str">
            <v>Energy rev-residential</v>
          </cell>
          <cell r="G1311" t="str">
            <v>Utility Revenue</v>
          </cell>
          <cell r="H1311" t="str">
            <v>Electric utility revenues</v>
          </cell>
          <cell r="I1311">
            <v>440.2</v>
          </cell>
          <cell r="J1311" t="str">
            <v>440 - Residential Sales Electric</v>
          </cell>
          <cell r="K1311">
            <v>440</v>
          </cell>
          <cell r="L1311" t="str">
            <v>440.2 - Residential Sales Electric (Base Rev)</v>
          </cell>
          <cell r="M1311" t="str">
            <v>Electric Operating Revenues</v>
          </cell>
          <cell r="N1311" t="str">
            <v>Residential Sales</v>
          </cell>
          <cell r="O1311" t="str">
            <v>RETAIL ELECTRIC REVENUE (PPLRRE)</v>
          </cell>
          <cell r="P1311" t="str">
            <v>PPLRRE</v>
          </cell>
          <cell r="Q1311">
            <v>0</v>
          </cell>
        </row>
        <row r="1312">
          <cell r="A1312" t="str">
            <v>440114</v>
          </cell>
          <cell r="B1312" t="str">
            <v>ELECTRIC RESIDENTIAL VDT</v>
          </cell>
          <cell r="C1312" t="str">
            <v>P&amp;L</v>
          </cell>
          <cell r="D1312" t="str">
            <v>Open</v>
          </cell>
          <cell r="E1312">
            <v>44004</v>
          </cell>
          <cell r="F1312" t="str">
            <v>Energy rev-residential</v>
          </cell>
          <cell r="G1312" t="str">
            <v>Utility Revenue</v>
          </cell>
          <cell r="H1312" t="str">
            <v>Electric utility revenues</v>
          </cell>
          <cell r="I1312">
            <v>440.2</v>
          </cell>
          <cell r="J1312" t="str">
            <v>440 - Residential Sales Electric</v>
          </cell>
          <cell r="K1312">
            <v>440</v>
          </cell>
          <cell r="L1312" t="str">
            <v>440.2 - Residential Sales Electric (Base Rev)</v>
          </cell>
          <cell r="M1312" t="str">
            <v>Electric Operating Revenues</v>
          </cell>
          <cell r="N1312" t="str">
            <v>Residential Sales</v>
          </cell>
          <cell r="O1312" t="str">
            <v>RETAIL ELECTRIC REVENUE (PPLRRE)</v>
          </cell>
          <cell r="P1312" t="str">
            <v>PPLRRE</v>
          </cell>
          <cell r="Q1312">
            <v>0</v>
          </cell>
        </row>
        <row r="1313">
          <cell r="A1313" t="str">
            <v>440116</v>
          </cell>
          <cell r="B1313" t="str">
            <v>ELECTRIC RESIDENTIAL DEMAND ECR</v>
          </cell>
          <cell r="C1313" t="str">
            <v>P&amp;L</v>
          </cell>
          <cell r="D1313" t="str">
            <v>Open</v>
          </cell>
          <cell r="E1313">
            <v>44004</v>
          </cell>
          <cell r="F1313" t="str">
            <v>Energy rev-residential</v>
          </cell>
          <cell r="G1313" t="str">
            <v>Utility Revenue</v>
          </cell>
          <cell r="H1313" t="str">
            <v>Electric utility revenues</v>
          </cell>
          <cell r="I1313">
            <v>448.1</v>
          </cell>
          <cell r="J1313" t="str">
            <v>440 - Residential Sales Electric</v>
          </cell>
          <cell r="K1313">
            <v>440.2</v>
          </cell>
          <cell r="L1313" t="str">
            <v>448.1 - Resid Sales Elect ECR</v>
          </cell>
          <cell r="M1313" t="str">
            <v>Electric Operating Revenues</v>
          </cell>
          <cell r="N1313" t="str">
            <v>Residential Sales</v>
          </cell>
          <cell r="O1313" t="str">
            <v>RETAIL ELECTRIC REVENUE - ECR (PPLRRC)</v>
          </cell>
          <cell r="P1313" t="str">
            <v>PPLRRC</v>
          </cell>
          <cell r="Q1313">
            <v>0</v>
          </cell>
        </row>
        <row r="1314">
          <cell r="A1314" t="str">
            <v>440117</v>
          </cell>
          <cell r="B1314" t="str">
            <v>ELECTRIC RESIDENTIAL ENERGY ECR</v>
          </cell>
          <cell r="C1314" t="str">
            <v>P&amp;L</v>
          </cell>
          <cell r="D1314" t="str">
            <v>Open</v>
          </cell>
          <cell r="E1314">
            <v>44004</v>
          </cell>
          <cell r="F1314" t="str">
            <v>Energy rev-residential</v>
          </cell>
          <cell r="G1314" t="str">
            <v>Utility Revenue</v>
          </cell>
          <cell r="H1314" t="str">
            <v>Electric utility revenues</v>
          </cell>
          <cell r="I1314">
            <v>448.1</v>
          </cell>
          <cell r="J1314" t="str">
            <v>440 - Residential Sales Electric</v>
          </cell>
          <cell r="K1314">
            <v>440.2</v>
          </cell>
          <cell r="L1314" t="str">
            <v>448.1 - Resid Sales Elect ECR</v>
          </cell>
          <cell r="M1314" t="str">
            <v>Electric Operating Revenues</v>
          </cell>
          <cell r="N1314" t="str">
            <v>Residential Sales</v>
          </cell>
          <cell r="O1314" t="str">
            <v>RETAIL ELECTRIC REVENUE - ECR (PPLRRC)</v>
          </cell>
          <cell r="P1314" t="str">
            <v>PPLRRC</v>
          </cell>
          <cell r="Q1314">
            <v>0</v>
          </cell>
        </row>
        <row r="1315">
          <cell r="A1315" t="str">
            <v>440118</v>
          </cell>
          <cell r="B1315" t="str">
            <v>ELECTRIC RESIDENTIAL DEMAND CHG REV</v>
          </cell>
          <cell r="C1315" t="str">
            <v>P&amp;L</v>
          </cell>
          <cell r="D1315" t="str">
            <v>Open</v>
          </cell>
          <cell r="E1315">
            <v>44004</v>
          </cell>
          <cell r="F1315" t="str">
            <v>Energy rev-residential</v>
          </cell>
          <cell r="G1315" t="str">
            <v>Utility Revenue</v>
          </cell>
          <cell r="H1315" t="str">
            <v>Electric utility revenues</v>
          </cell>
          <cell r="I1315">
            <v>440.2</v>
          </cell>
          <cell r="J1315" t="str">
            <v>440 - Residential Sales Electric</v>
          </cell>
          <cell r="K1315">
            <v>440</v>
          </cell>
          <cell r="L1315" t="str">
            <v>440.2 - Residential Sales Electric (Base Rev)</v>
          </cell>
          <cell r="M1315" t="str">
            <v>Electric Operating Revenues</v>
          </cell>
          <cell r="N1315" t="str">
            <v>Residential Sales</v>
          </cell>
          <cell r="O1315" t="str">
            <v>RETAIL ELECTRIC REVENUE (PPLRRE)</v>
          </cell>
          <cell r="P1315" t="str">
            <v>PPLRRE</v>
          </cell>
          <cell r="Q1315">
            <v>0</v>
          </cell>
        </row>
        <row r="1316">
          <cell r="A1316" t="str">
            <v>440119</v>
          </cell>
          <cell r="B1316" t="str">
            <v>ELECTRIC RESIDENTIAL CUST CHG REV</v>
          </cell>
          <cell r="C1316" t="str">
            <v>P&amp;L</v>
          </cell>
          <cell r="D1316" t="str">
            <v>Open</v>
          </cell>
          <cell r="E1316">
            <v>44004</v>
          </cell>
          <cell r="F1316" t="str">
            <v>Energy rev-residential</v>
          </cell>
          <cell r="G1316" t="str">
            <v>Utility Revenue</v>
          </cell>
          <cell r="H1316" t="str">
            <v>Electric utility revenues</v>
          </cell>
          <cell r="I1316">
            <v>440.2</v>
          </cell>
          <cell r="J1316" t="str">
            <v>440 - Residential Sales Electric</v>
          </cell>
          <cell r="K1316">
            <v>440</v>
          </cell>
          <cell r="L1316" t="str">
            <v>440.2 - Residential Sales Electric (Base Rev)</v>
          </cell>
          <cell r="M1316" t="str">
            <v>Electric Operating Revenues</v>
          </cell>
          <cell r="N1316" t="str">
            <v>Residential Sales</v>
          </cell>
          <cell r="O1316" t="str">
            <v>RETAIL ELECTRIC REVENUE (PPLRRE)</v>
          </cell>
          <cell r="P1316" t="str">
            <v>PPLRRE</v>
          </cell>
          <cell r="Q1316">
            <v>0</v>
          </cell>
        </row>
        <row r="1317">
          <cell r="A1317" t="str">
            <v>440120</v>
          </cell>
          <cell r="B1317" t="str">
            <v>CLOSED 01/10 - ELECTRIC RESIDENTIAL REV OFFSET</v>
          </cell>
          <cell r="C1317" t="str">
            <v>P&amp;L</v>
          </cell>
          <cell r="D1317" t="str">
            <v>close</v>
          </cell>
          <cell r="E1317">
            <v>0</v>
          </cell>
          <cell r="F1317">
            <v>0</v>
          </cell>
          <cell r="G1317">
            <v>0</v>
          </cell>
          <cell r="H1317" t="str">
            <v>Electric utility revenues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  <cell r="M1317" t="str">
            <v>Electric Operating Revenues</v>
          </cell>
          <cell r="N1317" t="str">
            <v>Residential Sales</v>
          </cell>
          <cell r="O1317" t="str">
            <v>RETAIL ELECTRIC REVENUE (PPLRRE)</v>
          </cell>
          <cell r="P1317" t="str">
            <v>PPLRRE</v>
          </cell>
          <cell r="Q1317">
            <v>0</v>
          </cell>
        </row>
        <row r="1318">
          <cell r="A1318" t="str">
            <v>442010</v>
          </cell>
          <cell r="B1318" t="str">
            <v>SM COMRC/IND SALE-EL - KWH - (STAT ONLY)</v>
          </cell>
          <cell r="C1318" t="str">
            <v>P&amp;L</v>
          </cell>
          <cell r="D1318" t="str">
            <v>Open</v>
          </cell>
          <cell r="E1318">
            <v>0</v>
          </cell>
          <cell r="F1318" t="e">
            <v>#N/A</v>
          </cell>
          <cell r="G1318" t="str">
            <v>n/a</v>
          </cell>
          <cell r="H1318" t="str">
            <v>Electric utility revenues</v>
          </cell>
          <cell r="I1318">
            <v>442.2</v>
          </cell>
          <cell r="J1318" t="str">
            <v>442 - Commercial Sales Electric</v>
          </cell>
          <cell r="K1318">
            <v>442</v>
          </cell>
          <cell r="L1318" t="str">
            <v>442.2 - Commercial Sales Electric (Base Rev)</v>
          </cell>
          <cell r="M1318" t="str">
            <v>Electric Operating Revenues</v>
          </cell>
          <cell r="N1318" t="str">
            <v>Commercial Sales</v>
          </cell>
          <cell r="O1318" t="str">
            <v>RETAIL ELECTRIC REVENUE (PPLRRE)</v>
          </cell>
          <cell r="P1318" t="str">
            <v>PPLRRE</v>
          </cell>
          <cell r="Q1318">
            <v>0</v>
          </cell>
        </row>
        <row r="1319">
          <cell r="A1319" t="str">
            <v>442011</v>
          </cell>
          <cell r="B1319" t="str">
            <v>SM COMRC/IND SALE-EL - CUS - (STAT ONLY)</v>
          </cell>
          <cell r="C1319" t="str">
            <v>P&amp;L</v>
          </cell>
          <cell r="D1319" t="str">
            <v>Open</v>
          </cell>
          <cell r="E1319">
            <v>0</v>
          </cell>
          <cell r="F1319" t="e">
            <v>#N/A</v>
          </cell>
          <cell r="G1319" t="str">
            <v>n/a</v>
          </cell>
          <cell r="H1319" t="str">
            <v>Electric utility revenues</v>
          </cell>
          <cell r="I1319">
            <v>442.2</v>
          </cell>
          <cell r="J1319" t="str">
            <v>442 - Commercial Sales Electric</v>
          </cell>
          <cell r="K1319">
            <v>442</v>
          </cell>
          <cell r="L1319" t="str">
            <v>442.2 - Commercial Sales Electric (Base Rev)</v>
          </cell>
          <cell r="M1319" t="str">
            <v>Electric Operating Revenues</v>
          </cell>
          <cell r="N1319" t="str">
            <v>Commercial Sales</v>
          </cell>
          <cell r="O1319" t="str">
            <v>RETAIL ELECTRIC REVENUE (PPLRRE)</v>
          </cell>
          <cell r="P1319" t="str">
            <v>PPLRRE</v>
          </cell>
          <cell r="Q1319">
            <v>0</v>
          </cell>
        </row>
        <row r="1320">
          <cell r="A1320" t="str">
            <v>442012</v>
          </cell>
          <cell r="B1320" t="str">
            <v>SM COMRC/IND SALE-EL - KW - (STAT ONLY)</v>
          </cell>
          <cell r="C1320" t="str">
            <v>P&amp;L</v>
          </cell>
          <cell r="D1320" t="str">
            <v>Open</v>
          </cell>
          <cell r="E1320">
            <v>0</v>
          </cell>
          <cell r="F1320" t="e">
            <v>#N/A</v>
          </cell>
          <cell r="G1320" t="str">
            <v>n/a</v>
          </cell>
          <cell r="H1320" t="str">
            <v>Electric utility revenues</v>
          </cell>
          <cell r="I1320">
            <v>442.2</v>
          </cell>
          <cell r="J1320" t="str">
            <v>442 - Commercial Sales Electric</v>
          </cell>
          <cell r="K1320">
            <v>442</v>
          </cell>
          <cell r="L1320" t="str">
            <v>442.2 - Commercial Sales Electric (Base Rev)</v>
          </cell>
          <cell r="M1320" t="str">
            <v>Electric Operating Revenues</v>
          </cell>
          <cell r="N1320" t="str">
            <v>Commercial Sales</v>
          </cell>
          <cell r="O1320" t="str">
            <v>RETAIL ELECTRIC REVENUE (PPLRRE)</v>
          </cell>
          <cell r="P1320" t="str">
            <v>PPLRRE</v>
          </cell>
          <cell r="Q1320">
            <v>0</v>
          </cell>
        </row>
        <row r="1321">
          <cell r="A1321" t="str">
            <v>442020</v>
          </cell>
          <cell r="B1321" t="str">
            <v>LG COMMERC SALES-EL - KWH - (STAT ONLY)</v>
          </cell>
          <cell r="C1321" t="str">
            <v>P&amp;L</v>
          </cell>
          <cell r="D1321" t="str">
            <v>Open</v>
          </cell>
          <cell r="E1321">
            <v>0</v>
          </cell>
          <cell r="F1321" t="e">
            <v>#N/A</v>
          </cell>
          <cell r="G1321" t="str">
            <v>n/a</v>
          </cell>
          <cell r="H1321" t="str">
            <v>Electric utility revenues</v>
          </cell>
          <cell r="I1321">
            <v>442.2</v>
          </cell>
          <cell r="J1321" t="str">
            <v>442 - Commercial Sales Electric</v>
          </cell>
          <cell r="K1321">
            <v>442</v>
          </cell>
          <cell r="L1321" t="str">
            <v>442.2 - Commercial Sales Electric (Base Rev)</v>
          </cell>
          <cell r="M1321" t="str">
            <v>Electric Operating Revenues</v>
          </cell>
          <cell r="N1321" t="str">
            <v>Commercial Sales</v>
          </cell>
          <cell r="O1321" t="str">
            <v>RETAIL ELECTRIC REVENUE (PPLRRE)</v>
          </cell>
          <cell r="P1321" t="str">
            <v>PPLRRE</v>
          </cell>
          <cell r="Q1321">
            <v>0</v>
          </cell>
        </row>
        <row r="1322">
          <cell r="A1322" t="str">
            <v>442021</v>
          </cell>
          <cell r="B1322" t="str">
            <v>LG COMMERC SALES-EL - CUS - (STAT ONLY)</v>
          </cell>
          <cell r="C1322" t="str">
            <v>P&amp;L</v>
          </cell>
          <cell r="D1322" t="str">
            <v>Open</v>
          </cell>
          <cell r="E1322">
            <v>0</v>
          </cell>
          <cell r="F1322" t="e">
            <v>#N/A</v>
          </cell>
          <cell r="G1322" t="str">
            <v>n/a</v>
          </cell>
          <cell r="H1322" t="str">
            <v>Electric utility revenues</v>
          </cell>
          <cell r="I1322">
            <v>442.2</v>
          </cell>
          <cell r="J1322" t="str">
            <v>442 - Commercial Sales Electric</v>
          </cell>
          <cell r="K1322">
            <v>442</v>
          </cell>
          <cell r="L1322" t="str">
            <v>442.2 - Commercial Sales Electric (Base Rev)</v>
          </cell>
          <cell r="M1322" t="str">
            <v>Electric Operating Revenues</v>
          </cell>
          <cell r="N1322" t="str">
            <v>Commercial Sales</v>
          </cell>
          <cell r="O1322" t="str">
            <v>RETAIL ELECTRIC REVENUE (PPLRRE)</v>
          </cell>
          <cell r="P1322" t="str">
            <v>PPLRRE</v>
          </cell>
          <cell r="Q1322">
            <v>0</v>
          </cell>
        </row>
        <row r="1323">
          <cell r="A1323" t="str">
            <v>442022</v>
          </cell>
          <cell r="B1323" t="str">
            <v>LG COMMERC SALES-EL - KW - (STAT ONLY)</v>
          </cell>
          <cell r="C1323" t="str">
            <v>P&amp;L</v>
          </cell>
          <cell r="D1323" t="str">
            <v>Open</v>
          </cell>
          <cell r="E1323">
            <v>0</v>
          </cell>
          <cell r="F1323" t="e">
            <v>#N/A</v>
          </cell>
          <cell r="G1323" t="str">
            <v>n/a</v>
          </cell>
          <cell r="H1323" t="str">
            <v>Electric utility revenues</v>
          </cell>
          <cell r="I1323">
            <v>442.2</v>
          </cell>
          <cell r="J1323" t="str">
            <v>442 - Commercial Sales Electric</v>
          </cell>
          <cell r="K1323">
            <v>442</v>
          </cell>
          <cell r="L1323" t="str">
            <v>442.2 - Commercial Sales Electric (Base Rev)</v>
          </cell>
          <cell r="M1323" t="str">
            <v>Electric Operating Revenues</v>
          </cell>
          <cell r="N1323" t="str">
            <v>Commercial Sales</v>
          </cell>
          <cell r="O1323" t="str">
            <v>RETAIL ELECTRIC REVENUE (PPLRRE)</v>
          </cell>
          <cell r="P1323" t="str">
            <v>PPLRRE</v>
          </cell>
          <cell r="Q1323">
            <v>0</v>
          </cell>
        </row>
        <row r="1324">
          <cell r="A1324" t="str">
            <v>442025</v>
          </cell>
          <cell r="B1324" t="str">
            <v>KU COMMERCIAL SALES - KWH - (STAT ONLY)</v>
          </cell>
          <cell r="C1324" t="str">
            <v>P&amp;L</v>
          </cell>
          <cell r="D1324" t="str">
            <v>Open</v>
          </cell>
          <cell r="E1324">
            <v>0</v>
          </cell>
          <cell r="F1324" t="e">
            <v>#N/A</v>
          </cell>
          <cell r="G1324" t="str">
            <v>n/a</v>
          </cell>
          <cell r="H1324" t="str">
            <v>Electric utility revenues</v>
          </cell>
          <cell r="I1324">
            <v>442.2</v>
          </cell>
          <cell r="J1324" t="str">
            <v>442 - Commercial Sales Electric</v>
          </cell>
          <cell r="K1324">
            <v>442</v>
          </cell>
          <cell r="L1324" t="str">
            <v>442.2 - Commercial Sales Electric (Base Rev)</v>
          </cell>
          <cell r="M1324" t="str">
            <v>Electric Operating Revenues</v>
          </cell>
          <cell r="N1324" t="str">
            <v>Commercial Sales</v>
          </cell>
          <cell r="O1324" t="str">
            <v>RETAIL ELECTRIC REVENUE (PPLRRE)</v>
          </cell>
          <cell r="P1324" t="str">
            <v>PPLRRE</v>
          </cell>
          <cell r="Q1324">
            <v>0</v>
          </cell>
        </row>
        <row r="1325">
          <cell r="A1325" t="str">
            <v>442026</v>
          </cell>
          <cell r="B1325" t="str">
            <v>KU COMMERCIAL SALES - CUS - (STAT ONLY)</v>
          </cell>
          <cell r="C1325" t="str">
            <v>P&amp;L</v>
          </cell>
          <cell r="D1325" t="str">
            <v>Open</v>
          </cell>
          <cell r="E1325">
            <v>0</v>
          </cell>
          <cell r="F1325" t="e">
            <v>#N/A</v>
          </cell>
          <cell r="G1325" t="str">
            <v>n/a</v>
          </cell>
          <cell r="H1325" t="str">
            <v>Electric utility revenues</v>
          </cell>
          <cell r="I1325">
            <v>442.2</v>
          </cell>
          <cell r="J1325" t="str">
            <v>442 - Commercial Sales Electric</v>
          </cell>
          <cell r="K1325">
            <v>442</v>
          </cell>
          <cell r="L1325" t="str">
            <v>442.2 - Commercial Sales Electric (Base Rev)</v>
          </cell>
          <cell r="M1325" t="str">
            <v>Electric Operating Revenues</v>
          </cell>
          <cell r="N1325" t="str">
            <v>Commercial Sales</v>
          </cell>
          <cell r="O1325" t="str">
            <v>RETAIL ELECTRIC REVENUE (PPLRRE)</v>
          </cell>
          <cell r="P1325" t="str">
            <v>PPLRRE</v>
          </cell>
          <cell r="Q1325">
            <v>0</v>
          </cell>
        </row>
        <row r="1326">
          <cell r="A1326" t="str">
            <v>442027</v>
          </cell>
          <cell r="B1326" t="str">
            <v>KU COMMERCIAL SALES - KW - (STAT ONLY)</v>
          </cell>
          <cell r="C1326" t="str">
            <v>P&amp;L</v>
          </cell>
          <cell r="D1326" t="str">
            <v>Open</v>
          </cell>
          <cell r="E1326">
            <v>0</v>
          </cell>
          <cell r="F1326" t="e">
            <v>#N/A</v>
          </cell>
          <cell r="G1326" t="str">
            <v>n/a</v>
          </cell>
          <cell r="H1326" t="str">
            <v>Electric utility revenues</v>
          </cell>
          <cell r="I1326">
            <v>442.2</v>
          </cell>
          <cell r="J1326" t="str">
            <v>442 - Commercial Sales Electric</v>
          </cell>
          <cell r="K1326">
            <v>442</v>
          </cell>
          <cell r="L1326" t="str">
            <v>442.2 - Commercial Sales Electric (Base Rev)</v>
          </cell>
          <cell r="M1326" t="str">
            <v>Electric Operating Revenues</v>
          </cell>
          <cell r="N1326" t="str">
            <v>Commercial Sales</v>
          </cell>
          <cell r="O1326" t="str">
            <v>RETAIL ELECTRIC REVENUE (PPLRRE)</v>
          </cell>
          <cell r="P1326" t="str">
            <v>PPLRRE</v>
          </cell>
          <cell r="Q1326">
            <v>0</v>
          </cell>
        </row>
        <row r="1327">
          <cell r="A1327" t="str">
            <v>442030</v>
          </cell>
          <cell r="B1327" t="str">
            <v>LG INDUSTR SALES-El-OTHER - KWH - (STAT ONLY)</v>
          </cell>
          <cell r="C1327" t="str">
            <v>P&amp;L</v>
          </cell>
          <cell r="D1327" t="str">
            <v>Open</v>
          </cell>
          <cell r="E1327">
            <v>0</v>
          </cell>
          <cell r="F1327" t="e">
            <v>#N/A</v>
          </cell>
          <cell r="G1327" t="str">
            <v>n/a</v>
          </cell>
          <cell r="H1327" t="str">
            <v>Electric utility revenues</v>
          </cell>
          <cell r="I1327">
            <v>443.2</v>
          </cell>
          <cell r="J1327" t="str">
            <v>442.3 - Industrial Sales Electric</v>
          </cell>
          <cell r="K1327">
            <v>442.3</v>
          </cell>
          <cell r="L1327" t="str">
            <v>443.2 - Industrial Sales Electric (Base Rev)</v>
          </cell>
          <cell r="M1327" t="str">
            <v>Electric Operating Revenues</v>
          </cell>
          <cell r="N1327" t="str">
            <v>Industrial Sales</v>
          </cell>
          <cell r="O1327" t="str">
            <v>RETAIL ELECTRIC REVENUE (PPLRRE)</v>
          </cell>
          <cell r="P1327" t="str">
            <v>PPLRRE</v>
          </cell>
          <cell r="Q1327">
            <v>0</v>
          </cell>
        </row>
        <row r="1328">
          <cell r="A1328" t="str">
            <v>442031</v>
          </cell>
          <cell r="B1328" t="str">
            <v>LG INDUSTR SALES-EL-OTHER - CUS - (STAT ONLY)</v>
          </cell>
          <cell r="C1328" t="str">
            <v>P&amp;L</v>
          </cell>
          <cell r="D1328" t="str">
            <v>Open</v>
          </cell>
          <cell r="E1328">
            <v>0</v>
          </cell>
          <cell r="F1328" t="e">
            <v>#N/A</v>
          </cell>
          <cell r="G1328" t="str">
            <v>n/a</v>
          </cell>
          <cell r="H1328" t="str">
            <v>Electric utility revenues</v>
          </cell>
          <cell r="I1328">
            <v>443.2</v>
          </cell>
          <cell r="J1328" t="str">
            <v>442.3 - Industrial Sales Electric</v>
          </cell>
          <cell r="K1328">
            <v>442.3</v>
          </cell>
          <cell r="L1328" t="str">
            <v>443.2 - Industrial Sales Electric (Base Rev)</v>
          </cell>
          <cell r="M1328" t="str">
            <v>Electric Operating Revenues</v>
          </cell>
          <cell r="N1328" t="str">
            <v>Industrial Sales</v>
          </cell>
          <cell r="O1328" t="str">
            <v>RETAIL ELECTRIC REVENUE (PPLRRE)</v>
          </cell>
          <cell r="P1328" t="str">
            <v>PPLRRE</v>
          </cell>
          <cell r="Q1328">
            <v>0</v>
          </cell>
        </row>
        <row r="1329">
          <cell r="A1329" t="str">
            <v>442034</v>
          </cell>
          <cell r="B1329" t="str">
            <v>LG INDUSTR SALES-EL-OTHER - KW - (STAT ONLY)</v>
          </cell>
          <cell r="C1329" t="str">
            <v>P&amp;L</v>
          </cell>
          <cell r="D1329" t="str">
            <v>Open</v>
          </cell>
          <cell r="E1329">
            <v>0</v>
          </cell>
          <cell r="F1329" t="e">
            <v>#N/A</v>
          </cell>
          <cell r="G1329" t="str">
            <v>n/a</v>
          </cell>
          <cell r="H1329" t="str">
            <v>Electric utility revenues</v>
          </cell>
          <cell r="I1329">
            <v>443.2</v>
          </cell>
          <cell r="J1329" t="str">
            <v>442.3 - Industrial Sales Electric</v>
          </cell>
          <cell r="K1329">
            <v>442.3</v>
          </cell>
          <cell r="L1329" t="str">
            <v>443.2 - Industrial Sales Electric (Base Rev)</v>
          </cell>
          <cell r="M1329" t="str">
            <v>Electric Operating Revenues</v>
          </cell>
          <cell r="N1329" t="str">
            <v>Industrial Sales</v>
          </cell>
          <cell r="O1329" t="str">
            <v>RETAIL ELECTRIC REVENUE (PPLRRE)</v>
          </cell>
          <cell r="P1329" t="str">
            <v>PPLRRE</v>
          </cell>
          <cell r="Q1329">
            <v>0</v>
          </cell>
        </row>
        <row r="1330">
          <cell r="A1330" t="str">
            <v>442035</v>
          </cell>
          <cell r="B1330" t="str">
            <v>KU INDUSTRIAL SALES - KWH - (STAT ONLY)</v>
          </cell>
          <cell r="C1330" t="str">
            <v>P&amp;L</v>
          </cell>
          <cell r="D1330" t="str">
            <v>Open</v>
          </cell>
          <cell r="E1330">
            <v>0</v>
          </cell>
          <cell r="F1330" t="e">
            <v>#N/A</v>
          </cell>
          <cell r="G1330" t="str">
            <v>n/a</v>
          </cell>
          <cell r="H1330" t="str">
            <v>Electric utility revenues</v>
          </cell>
          <cell r="I1330">
            <v>443.2</v>
          </cell>
          <cell r="J1330" t="str">
            <v>442.3 - Industrial Sales Electric</v>
          </cell>
          <cell r="K1330">
            <v>442.3</v>
          </cell>
          <cell r="L1330" t="str">
            <v>443.2 - Industrial Sales Electric (Base Rev)</v>
          </cell>
          <cell r="M1330" t="str">
            <v>Electric Operating Revenues</v>
          </cell>
          <cell r="N1330" t="str">
            <v>Industrial Sales</v>
          </cell>
          <cell r="O1330" t="str">
            <v>RETAIL ELECTRIC REVENUE (PPLRRE)</v>
          </cell>
          <cell r="P1330" t="str">
            <v>PPLRRE</v>
          </cell>
          <cell r="Q1330">
            <v>0</v>
          </cell>
        </row>
        <row r="1331">
          <cell r="A1331" t="str">
            <v>442036</v>
          </cell>
          <cell r="B1331" t="str">
            <v>KU INDUSTRIAL SALES - CUS - (STAT ONLY)</v>
          </cell>
          <cell r="C1331" t="str">
            <v>P&amp;L</v>
          </cell>
          <cell r="D1331" t="str">
            <v>Open</v>
          </cell>
          <cell r="E1331">
            <v>0</v>
          </cell>
          <cell r="F1331" t="e">
            <v>#N/A</v>
          </cell>
          <cell r="G1331" t="str">
            <v>n/a</v>
          </cell>
          <cell r="H1331" t="str">
            <v>Electric utility revenues</v>
          </cell>
          <cell r="I1331">
            <v>443.2</v>
          </cell>
          <cell r="J1331" t="str">
            <v>442.3 - Industrial Sales Electric</v>
          </cell>
          <cell r="K1331">
            <v>442.3</v>
          </cell>
          <cell r="L1331" t="str">
            <v>443.2 - Industrial Sales Electric (Base Rev)</v>
          </cell>
          <cell r="M1331" t="str">
            <v>Electric Operating Revenues</v>
          </cell>
          <cell r="N1331" t="str">
            <v>Industrial Sales</v>
          </cell>
          <cell r="O1331" t="str">
            <v>RETAIL ELECTRIC REVENUE (PPLRRE)</v>
          </cell>
          <cell r="P1331" t="str">
            <v>PPLRRE</v>
          </cell>
          <cell r="Q1331">
            <v>0</v>
          </cell>
        </row>
        <row r="1332">
          <cell r="A1332" t="str">
            <v>442037</v>
          </cell>
          <cell r="B1332" t="str">
            <v>KU INDUSTRIAL SALES - KW - (STAT ONLY)</v>
          </cell>
          <cell r="C1332" t="str">
            <v>P&amp;L</v>
          </cell>
          <cell r="D1332" t="str">
            <v>Open</v>
          </cell>
          <cell r="E1332">
            <v>0</v>
          </cell>
          <cell r="F1332" t="e">
            <v>#N/A</v>
          </cell>
          <cell r="G1332" t="str">
            <v>n/a</v>
          </cell>
          <cell r="H1332" t="str">
            <v>Electric utility revenues</v>
          </cell>
          <cell r="I1332">
            <v>443.2</v>
          </cell>
          <cell r="J1332" t="str">
            <v>442.3 - Industrial Sales Electric</v>
          </cell>
          <cell r="K1332">
            <v>442.3</v>
          </cell>
          <cell r="L1332" t="str">
            <v>443.2 - Industrial Sales Electric (Base Rev)</v>
          </cell>
          <cell r="M1332" t="str">
            <v>Electric Operating Revenues</v>
          </cell>
          <cell r="N1332" t="str">
            <v>Industrial Sales</v>
          </cell>
          <cell r="O1332" t="str">
            <v>RETAIL ELECTRIC REVENUE (PPLRRE)</v>
          </cell>
          <cell r="P1332" t="str">
            <v>PPLRRE</v>
          </cell>
          <cell r="Q1332">
            <v>0</v>
          </cell>
        </row>
        <row r="1333">
          <cell r="A1333" t="str">
            <v>442065</v>
          </cell>
          <cell r="B1333" t="str">
            <v>MINE POWER SALES (COAL) - KWH - (STAT ONLY)</v>
          </cell>
          <cell r="C1333" t="str">
            <v>P&amp;L</v>
          </cell>
          <cell r="D1333" t="str">
            <v>Open</v>
          </cell>
          <cell r="E1333">
            <v>0</v>
          </cell>
          <cell r="F1333" t="e">
            <v>#N/A</v>
          </cell>
          <cell r="G1333" t="str">
            <v>n/a</v>
          </cell>
          <cell r="H1333" t="str">
            <v>Electric utility revenues</v>
          </cell>
          <cell r="I1333">
            <v>443.2</v>
          </cell>
          <cell r="J1333" t="str">
            <v>442.3 - Industrial Sales Electric</v>
          </cell>
          <cell r="K1333">
            <v>442.3</v>
          </cell>
          <cell r="L1333" t="str">
            <v>443.2 - Industrial Sales Electric (Base Rev)</v>
          </cell>
          <cell r="M1333" t="str">
            <v>Electric Operating Revenues</v>
          </cell>
          <cell r="N1333" t="str">
            <v>Industrial Sales</v>
          </cell>
          <cell r="O1333" t="str">
            <v>RETAIL ELECTRIC REVENUE (PPLRRE)</v>
          </cell>
          <cell r="P1333" t="str">
            <v>PPLRRE</v>
          </cell>
          <cell r="Q1333">
            <v>0</v>
          </cell>
        </row>
        <row r="1334">
          <cell r="A1334" t="str">
            <v>442066</v>
          </cell>
          <cell r="B1334" t="str">
            <v>MINE POWER SALES (COAL) - CUS - (STAT ONLY)</v>
          </cell>
          <cell r="C1334" t="str">
            <v>P&amp;L</v>
          </cell>
          <cell r="D1334" t="str">
            <v>Open</v>
          </cell>
          <cell r="E1334">
            <v>0</v>
          </cell>
          <cell r="F1334" t="e">
            <v>#N/A</v>
          </cell>
          <cell r="G1334" t="str">
            <v>n/a</v>
          </cell>
          <cell r="H1334" t="str">
            <v>Electric utility revenues</v>
          </cell>
          <cell r="I1334">
            <v>443.2</v>
          </cell>
          <cell r="J1334" t="str">
            <v>442.3 - Industrial Sales Electric</v>
          </cell>
          <cell r="K1334">
            <v>442.3</v>
          </cell>
          <cell r="L1334" t="str">
            <v>443.2 - Industrial Sales Electric (Base Rev)</v>
          </cell>
          <cell r="M1334" t="str">
            <v>Electric Operating Revenues</v>
          </cell>
          <cell r="N1334" t="str">
            <v>Industrial Sales</v>
          </cell>
          <cell r="O1334" t="str">
            <v>RETAIL ELECTRIC REVENUE (PPLRRE)</v>
          </cell>
          <cell r="P1334" t="str">
            <v>PPLRRE</v>
          </cell>
          <cell r="Q1334">
            <v>0</v>
          </cell>
        </row>
        <row r="1335">
          <cell r="A1335" t="str">
            <v>442067</v>
          </cell>
          <cell r="B1335" t="str">
            <v>MINE POWER SALES (COAL) - KW - (STAT ONLY)</v>
          </cell>
          <cell r="C1335" t="str">
            <v>P&amp;L</v>
          </cell>
          <cell r="D1335" t="str">
            <v>Open</v>
          </cell>
          <cell r="E1335">
            <v>0</v>
          </cell>
          <cell r="F1335" t="e">
            <v>#N/A</v>
          </cell>
          <cell r="G1335" t="str">
            <v>n/a</v>
          </cell>
          <cell r="H1335" t="str">
            <v>Electric utility revenues</v>
          </cell>
          <cell r="I1335">
            <v>443.2</v>
          </cell>
          <cell r="J1335" t="str">
            <v>442.3 - Industrial Sales Electric</v>
          </cell>
          <cell r="K1335">
            <v>442.3</v>
          </cell>
          <cell r="L1335" t="str">
            <v>443.2 - Industrial Sales Electric (Base Rev)</v>
          </cell>
          <cell r="M1335" t="str">
            <v>Electric Operating Revenues</v>
          </cell>
          <cell r="N1335" t="str">
            <v>Industrial Sales</v>
          </cell>
          <cell r="O1335" t="str">
            <v>RETAIL ELECTRIC REVENUE (PPLRRE)</v>
          </cell>
          <cell r="P1335" t="str">
            <v>PPLRRE</v>
          </cell>
          <cell r="Q1335">
            <v>0</v>
          </cell>
        </row>
        <row r="1336">
          <cell r="A1336" t="str">
            <v>442101</v>
          </cell>
          <cell r="B1336" t="str">
            <v>ELECTRIC SMALL COMMERCIAL DSM</v>
          </cell>
          <cell r="C1336" t="str">
            <v>P&amp;L</v>
          </cell>
          <cell r="D1336" t="str">
            <v>Open</v>
          </cell>
          <cell r="E1336">
            <v>44234</v>
          </cell>
          <cell r="F1336" t="str">
            <v>Energy rev-commercial</v>
          </cell>
          <cell r="G1336" t="str">
            <v>Utility Revenue</v>
          </cell>
          <cell r="H1336" t="str">
            <v>Electric utility revenues</v>
          </cell>
          <cell r="I1336">
            <v>448.2</v>
          </cell>
          <cell r="J1336" t="str">
            <v>442 - Commercial Sales Electric</v>
          </cell>
          <cell r="K1336">
            <v>442.1</v>
          </cell>
          <cell r="L1336" t="str">
            <v>448.2 - Com Sales Elect DSM</v>
          </cell>
          <cell r="M1336" t="str">
            <v>Electric Operating Revenues</v>
          </cell>
          <cell r="N1336" t="str">
            <v>Commercial Sales</v>
          </cell>
          <cell r="O1336" t="str">
            <v>RETAIL ELECTRIC REVENUE - DSM (PPLRRD)</v>
          </cell>
          <cell r="P1336" t="str">
            <v>PPLRRD</v>
          </cell>
          <cell r="Q1336">
            <v>0</v>
          </cell>
        </row>
        <row r="1337">
          <cell r="A1337" t="str">
            <v>442102</v>
          </cell>
          <cell r="B1337" t="str">
            <v>ELECTRIC SMALL COMMERCIAL ENERGY NON-FUEL REV</v>
          </cell>
          <cell r="C1337" t="str">
            <v>P&amp;L</v>
          </cell>
          <cell r="D1337" t="str">
            <v>Open</v>
          </cell>
          <cell r="E1337">
            <v>44234</v>
          </cell>
          <cell r="F1337" t="str">
            <v>Energy rev-commercial</v>
          </cell>
          <cell r="G1337" t="str">
            <v>Utility Revenue</v>
          </cell>
          <cell r="H1337" t="str">
            <v>Electric utility revenues</v>
          </cell>
          <cell r="I1337">
            <v>442.2</v>
          </cell>
          <cell r="J1337" t="str">
            <v>442 - Commercial Sales Electric</v>
          </cell>
          <cell r="K1337">
            <v>442</v>
          </cell>
          <cell r="L1337" t="str">
            <v>442.2 - Commercial Sales Electric (Base Rev)</v>
          </cell>
          <cell r="M1337" t="str">
            <v>Electric Operating Revenues</v>
          </cell>
          <cell r="N1337" t="str">
            <v>Commercial Sales</v>
          </cell>
          <cell r="O1337" t="str">
            <v>RETAIL ELECTRIC REVENUE (PPLRRE)</v>
          </cell>
          <cell r="P1337" t="str">
            <v>PPLRRE</v>
          </cell>
          <cell r="Q1337">
            <v>0</v>
          </cell>
        </row>
        <row r="1338">
          <cell r="A1338" t="str">
            <v>442103</v>
          </cell>
          <cell r="B1338" t="str">
            <v>ELECTRIC SMALL COMMERCIAL ENERGY FUEL REV</v>
          </cell>
          <cell r="C1338" t="str">
            <v>P&amp;L</v>
          </cell>
          <cell r="D1338" t="str">
            <v>Open</v>
          </cell>
          <cell r="E1338">
            <v>44234</v>
          </cell>
          <cell r="F1338" t="str">
            <v>Energy rev-commercial</v>
          </cell>
          <cell r="G1338" t="str">
            <v>Utility Revenue</v>
          </cell>
          <cell r="H1338" t="str">
            <v>Electric utility revenues</v>
          </cell>
          <cell r="I1338">
            <v>442.2</v>
          </cell>
          <cell r="J1338" t="str">
            <v>442 - Commercial Sales Electric</v>
          </cell>
          <cell r="K1338">
            <v>442</v>
          </cell>
          <cell r="L1338" t="str">
            <v>442.2 - Commercial Sales Electric (Base Rev)</v>
          </cell>
          <cell r="M1338" t="str">
            <v>Electric Operating Revenues</v>
          </cell>
          <cell r="N1338" t="str">
            <v>Commercial Sales</v>
          </cell>
          <cell r="O1338" t="str">
            <v>RETAIL ELECTRIC REVENUE (PPLRRE)</v>
          </cell>
          <cell r="P1338" t="str">
            <v>PPLRRE</v>
          </cell>
          <cell r="Q1338">
            <v>0</v>
          </cell>
        </row>
        <row r="1339">
          <cell r="A1339" t="str">
            <v>442104</v>
          </cell>
          <cell r="B1339" t="str">
            <v>ELECTRIC SMALL COMMERCIAL FAC</v>
          </cell>
          <cell r="C1339" t="str">
            <v>P&amp;L</v>
          </cell>
          <cell r="D1339" t="str">
            <v>Open</v>
          </cell>
          <cell r="E1339">
            <v>44234</v>
          </cell>
          <cell r="F1339" t="str">
            <v>Energy rev-commercial</v>
          </cell>
          <cell r="G1339" t="str">
            <v>Utility Revenue</v>
          </cell>
          <cell r="H1339" t="str">
            <v>Electric utility revenues</v>
          </cell>
          <cell r="I1339">
            <v>442.4</v>
          </cell>
          <cell r="J1339" t="str">
            <v>442 - Commercial Sales Electric</v>
          </cell>
          <cell r="K1339">
            <v>442</v>
          </cell>
          <cell r="L1339" t="str">
            <v>442.4 - Commercial Sales Electric (FAC)</v>
          </cell>
          <cell r="M1339" t="str">
            <v>Electric Operating Revenues</v>
          </cell>
          <cell r="N1339" t="str">
            <v>Commercial Sales</v>
          </cell>
          <cell r="O1339" t="str">
            <v>RETAIL ELECTRIC REVENUE (PPLRRE)</v>
          </cell>
          <cell r="P1339" t="str">
            <v>PPLRRE</v>
          </cell>
          <cell r="Q1339">
            <v>0</v>
          </cell>
        </row>
        <row r="1340">
          <cell r="A1340" t="str">
            <v>442105</v>
          </cell>
          <cell r="B1340" t="str">
            <v>ELECTRIC SMALL COMMERCIAL STOD</v>
          </cell>
          <cell r="C1340" t="str">
            <v>P&amp;L</v>
          </cell>
          <cell r="D1340" t="str">
            <v>Open</v>
          </cell>
          <cell r="E1340">
            <v>44234</v>
          </cell>
          <cell r="F1340" t="str">
            <v>Energy rev-commercial</v>
          </cell>
          <cell r="G1340" t="str">
            <v>Utility Revenue</v>
          </cell>
          <cell r="H1340" t="str">
            <v>Electric utility revenues</v>
          </cell>
          <cell r="I1340">
            <v>442.2</v>
          </cell>
          <cell r="J1340" t="str">
            <v>442 - Commercial Sales Electric</v>
          </cell>
          <cell r="K1340">
            <v>442</v>
          </cell>
          <cell r="L1340" t="str">
            <v>442.2 - Commercial Sales Electric (Base Rev)</v>
          </cell>
          <cell r="M1340" t="str">
            <v>Electric Operating Revenues</v>
          </cell>
          <cell r="N1340" t="str">
            <v>Commercial Sales</v>
          </cell>
          <cell r="O1340" t="str">
            <v>RETAIL ELECTRIC REVENUE (PPLRRE)</v>
          </cell>
          <cell r="P1340" t="str">
            <v>PPLRRE</v>
          </cell>
          <cell r="Q1340">
            <v>0</v>
          </cell>
        </row>
        <row r="1341">
          <cell r="A1341" t="str">
            <v>442111</v>
          </cell>
          <cell r="B1341" t="str">
            <v>ELECTRIC SMALL COMMERCIAL ECR</v>
          </cell>
          <cell r="C1341" t="str">
            <v>P&amp;L</v>
          </cell>
          <cell r="D1341" t="str">
            <v>Open</v>
          </cell>
          <cell r="E1341">
            <v>44234</v>
          </cell>
          <cell r="F1341" t="str">
            <v>Energy rev-commercial</v>
          </cell>
          <cell r="G1341" t="str">
            <v>Utility Revenue</v>
          </cell>
          <cell r="H1341" t="str">
            <v>Electric utility revenues</v>
          </cell>
          <cell r="I1341">
            <v>448.3</v>
          </cell>
          <cell r="J1341" t="str">
            <v>442 - Commercial Sales Electric</v>
          </cell>
          <cell r="K1341">
            <v>442.2</v>
          </cell>
          <cell r="L1341" t="str">
            <v>448.3 - Com Sales Elect ECR</v>
          </cell>
          <cell r="M1341" t="str">
            <v>Electric Operating Revenues</v>
          </cell>
          <cell r="N1341" t="str">
            <v>Commercial Sales</v>
          </cell>
          <cell r="O1341" t="str">
            <v>RETAIL ELECTRIC REVENUE - ECR (PPLRRC)</v>
          </cell>
          <cell r="P1341" t="str">
            <v>PPLRRC</v>
          </cell>
          <cell r="Q1341">
            <v>0</v>
          </cell>
        </row>
        <row r="1342">
          <cell r="A1342" t="str">
            <v>442112</v>
          </cell>
          <cell r="B1342" t="str">
            <v>ELECTRIC SMALL COMMERCIAL MSR</v>
          </cell>
          <cell r="C1342" t="str">
            <v>P&amp;L</v>
          </cell>
          <cell r="D1342" t="str">
            <v>Open</v>
          </cell>
          <cell r="E1342">
            <v>44234</v>
          </cell>
          <cell r="F1342" t="str">
            <v>Energy rev-commercial</v>
          </cell>
          <cell r="G1342" t="str">
            <v>Utility Revenue</v>
          </cell>
          <cell r="H1342" t="str">
            <v>Electric utility revenues</v>
          </cell>
          <cell r="I1342">
            <v>442.2</v>
          </cell>
          <cell r="J1342" t="str">
            <v>442 - Commercial Sales Electric</v>
          </cell>
          <cell r="K1342">
            <v>442</v>
          </cell>
          <cell r="L1342" t="str">
            <v>442.2 - Commercial Sales Electric (Base Rev)</v>
          </cell>
          <cell r="M1342" t="str">
            <v>Electric Operating Revenues</v>
          </cell>
          <cell r="N1342" t="str">
            <v>Commercial Sales</v>
          </cell>
          <cell r="O1342" t="str">
            <v>RETAIL ELECTRIC REVENUE (PPLRRE)</v>
          </cell>
          <cell r="P1342" t="str">
            <v>PPLRRE</v>
          </cell>
          <cell r="Q1342">
            <v>0</v>
          </cell>
        </row>
        <row r="1343">
          <cell r="A1343" t="str">
            <v>442113</v>
          </cell>
          <cell r="B1343" t="str">
            <v>ELECTRIC SMALL COMMERCIAL ESM</v>
          </cell>
          <cell r="C1343" t="str">
            <v>P&amp;L</v>
          </cell>
          <cell r="D1343" t="str">
            <v>Open</v>
          </cell>
          <cell r="E1343">
            <v>44234</v>
          </cell>
          <cell r="F1343" t="str">
            <v>Energy rev-commercial</v>
          </cell>
          <cell r="G1343" t="str">
            <v>Utility Revenue</v>
          </cell>
          <cell r="H1343" t="str">
            <v>Electric utility revenues</v>
          </cell>
          <cell r="I1343">
            <v>442.2</v>
          </cell>
          <cell r="J1343" t="str">
            <v>442 - Commercial Sales Electric</v>
          </cell>
          <cell r="K1343">
            <v>442</v>
          </cell>
          <cell r="L1343" t="str">
            <v>442.2 - Commercial Sales Electric (Base Rev)</v>
          </cell>
          <cell r="M1343" t="str">
            <v>Electric Operating Revenues</v>
          </cell>
          <cell r="N1343" t="str">
            <v>Commercial Sales</v>
          </cell>
          <cell r="O1343" t="str">
            <v>RETAIL ELECTRIC REVENUE (PPLRRE)</v>
          </cell>
          <cell r="P1343" t="str">
            <v>PPLRRE</v>
          </cell>
          <cell r="Q1343">
            <v>0</v>
          </cell>
        </row>
        <row r="1344">
          <cell r="A1344" t="str">
            <v>442114</v>
          </cell>
          <cell r="B1344" t="str">
            <v>ELECTRIC SMALL COMMERCIAL VDT</v>
          </cell>
          <cell r="C1344" t="str">
            <v>P&amp;L</v>
          </cell>
          <cell r="D1344" t="str">
            <v>Open</v>
          </cell>
          <cell r="E1344">
            <v>44234</v>
          </cell>
          <cell r="F1344" t="str">
            <v>Energy rev-commercial</v>
          </cell>
          <cell r="G1344" t="str">
            <v>Utility Revenue</v>
          </cell>
          <cell r="H1344" t="str">
            <v>Electric utility revenues</v>
          </cell>
          <cell r="I1344">
            <v>442.2</v>
          </cell>
          <cell r="J1344" t="str">
            <v>442 - Commercial Sales Electric</v>
          </cell>
          <cell r="K1344">
            <v>442</v>
          </cell>
          <cell r="L1344" t="str">
            <v>442.2 - Commercial Sales Electric (Base Rev)</v>
          </cell>
          <cell r="M1344" t="str">
            <v>Electric Operating Revenues</v>
          </cell>
          <cell r="N1344" t="str">
            <v>Commercial Sales</v>
          </cell>
          <cell r="O1344" t="str">
            <v>RETAIL ELECTRIC REVENUE (PPLRRE)</v>
          </cell>
          <cell r="P1344" t="str">
            <v>PPLRRE</v>
          </cell>
          <cell r="Q1344">
            <v>0</v>
          </cell>
        </row>
        <row r="1345">
          <cell r="A1345" t="str">
            <v>442116</v>
          </cell>
          <cell r="B1345" t="str">
            <v>ELECTRIC SMALL COMMERCIAL DEMAND ECR</v>
          </cell>
          <cell r="C1345" t="str">
            <v>P&amp;L</v>
          </cell>
          <cell r="D1345" t="str">
            <v>Open</v>
          </cell>
          <cell r="E1345">
            <v>44234</v>
          </cell>
          <cell r="F1345" t="str">
            <v>Energy rev-commercial</v>
          </cell>
          <cell r="G1345" t="str">
            <v>Utility Revenue</v>
          </cell>
          <cell r="H1345" t="str">
            <v>Electric utility revenues</v>
          </cell>
          <cell r="I1345">
            <v>448.3</v>
          </cell>
          <cell r="J1345" t="str">
            <v>442 - Commercial Sales Electric</v>
          </cell>
          <cell r="K1345">
            <v>442.2</v>
          </cell>
          <cell r="L1345" t="str">
            <v>448.3 - Com Sales Elect ECR</v>
          </cell>
          <cell r="M1345" t="str">
            <v>Electric Operating Revenues</v>
          </cell>
          <cell r="N1345" t="str">
            <v>Commercial Sales</v>
          </cell>
          <cell r="O1345" t="str">
            <v>RETAIL ELECTRIC REVENUE - ECR (PPLRRC)</v>
          </cell>
          <cell r="P1345" t="str">
            <v>PPLRRC</v>
          </cell>
          <cell r="Q1345">
            <v>0</v>
          </cell>
        </row>
        <row r="1346">
          <cell r="A1346" t="str">
            <v>442117</v>
          </cell>
          <cell r="B1346" t="str">
            <v>ELECTRIC SMALL COMMERCIAL ENERGY ECR</v>
          </cell>
          <cell r="C1346" t="str">
            <v>P&amp;L</v>
          </cell>
          <cell r="D1346" t="str">
            <v>Open</v>
          </cell>
          <cell r="E1346">
            <v>44234</v>
          </cell>
          <cell r="F1346" t="str">
            <v>Energy rev-commercial</v>
          </cell>
          <cell r="G1346" t="str">
            <v>Utility Revenue</v>
          </cell>
          <cell r="H1346" t="str">
            <v>Electric utility revenues</v>
          </cell>
          <cell r="I1346">
            <v>448.3</v>
          </cell>
          <cell r="J1346" t="str">
            <v>442 - Commercial Sales Electric</v>
          </cell>
          <cell r="K1346">
            <v>442.2</v>
          </cell>
          <cell r="L1346" t="str">
            <v>448.3 - Com Sales Elect ECR</v>
          </cell>
          <cell r="M1346" t="str">
            <v>Electric Operating Revenues</v>
          </cell>
          <cell r="N1346" t="str">
            <v>Commercial Sales</v>
          </cell>
          <cell r="O1346" t="str">
            <v>RETAIL ELECTRIC REVENUE - ECR (PPLRRC)</v>
          </cell>
          <cell r="P1346" t="str">
            <v>PPLRRC</v>
          </cell>
          <cell r="Q1346">
            <v>0</v>
          </cell>
        </row>
        <row r="1347">
          <cell r="A1347" t="str">
            <v>442118</v>
          </cell>
          <cell r="B1347" t="str">
            <v>ELECTRIC SMALL COMMERCIAL DEMAND CHG REV</v>
          </cell>
          <cell r="C1347" t="str">
            <v>P&amp;L</v>
          </cell>
          <cell r="D1347" t="str">
            <v>Open</v>
          </cell>
          <cell r="E1347">
            <v>44234</v>
          </cell>
          <cell r="F1347" t="str">
            <v>Energy rev-commercial</v>
          </cell>
          <cell r="G1347" t="str">
            <v>Utility Revenue</v>
          </cell>
          <cell r="H1347" t="str">
            <v>Electric utility revenues</v>
          </cell>
          <cell r="I1347">
            <v>442.2</v>
          </cell>
          <cell r="J1347" t="str">
            <v>442 - Commercial Sales Electric</v>
          </cell>
          <cell r="K1347">
            <v>442</v>
          </cell>
          <cell r="L1347" t="str">
            <v>442.2 - Commercial Sales Electric (Base Rev)</v>
          </cell>
          <cell r="M1347" t="str">
            <v>Electric Operating Revenues</v>
          </cell>
          <cell r="N1347" t="str">
            <v>Commercial Sales</v>
          </cell>
          <cell r="O1347" t="str">
            <v>RETAIL ELECTRIC REVENUE (PPLRRE)</v>
          </cell>
          <cell r="P1347" t="str">
            <v>PPLRRE</v>
          </cell>
          <cell r="Q1347">
            <v>0</v>
          </cell>
        </row>
        <row r="1348">
          <cell r="A1348" t="str">
            <v>442119</v>
          </cell>
          <cell r="B1348" t="str">
            <v>ELECTRIC SMALL COMMERCIAL CUST CHG REV</v>
          </cell>
          <cell r="C1348" t="str">
            <v>P&amp;L</v>
          </cell>
          <cell r="D1348" t="str">
            <v>Open</v>
          </cell>
          <cell r="E1348">
            <v>44234</v>
          </cell>
          <cell r="F1348" t="str">
            <v>Energy rev-commercial</v>
          </cell>
          <cell r="G1348" t="str">
            <v>Utility Revenue</v>
          </cell>
          <cell r="H1348" t="str">
            <v>Electric utility revenues</v>
          </cell>
          <cell r="I1348">
            <v>442.2</v>
          </cell>
          <cell r="J1348" t="str">
            <v>442 - Commercial Sales Electric</v>
          </cell>
          <cell r="K1348">
            <v>442</v>
          </cell>
          <cell r="L1348" t="str">
            <v>442.2 - Commercial Sales Electric (Base Rev)</v>
          </cell>
          <cell r="M1348" t="str">
            <v>Electric Operating Revenues</v>
          </cell>
          <cell r="N1348" t="str">
            <v>Commercial Sales</v>
          </cell>
          <cell r="O1348" t="str">
            <v>RETAIL ELECTRIC REVENUE (PPLRRE)</v>
          </cell>
          <cell r="P1348" t="str">
            <v>PPLRRE</v>
          </cell>
          <cell r="Q1348">
            <v>0</v>
          </cell>
        </row>
        <row r="1349">
          <cell r="A1349" t="str">
            <v>442201</v>
          </cell>
          <cell r="B1349" t="str">
            <v>ELECTRIC LARGE COMMERCIAL DSM</v>
          </cell>
          <cell r="C1349" t="str">
            <v>P&amp;L</v>
          </cell>
          <cell r="D1349" t="str">
            <v>Open</v>
          </cell>
          <cell r="E1349">
            <v>44234</v>
          </cell>
          <cell r="F1349" t="str">
            <v>Energy rev-commercial</v>
          </cell>
          <cell r="G1349" t="str">
            <v>Utility Revenue</v>
          </cell>
          <cell r="H1349" t="str">
            <v>Electric utility revenues</v>
          </cell>
          <cell r="I1349">
            <v>448.2</v>
          </cell>
          <cell r="J1349" t="str">
            <v>442 - Commercial Sales Electric</v>
          </cell>
          <cell r="K1349">
            <v>442.1</v>
          </cell>
          <cell r="L1349" t="str">
            <v>448.2 - Com Sales Elect DSM</v>
          </cell>
          <cell r="M1349" t="str">
            <v>Electric Operating Revenues</v>
          </cell>
          <cell r="N1349" t="str">
            <v>Commercial Sales</v>
          </cell>
          <cell r="O1349" t="str">
            <v>RETAIL ELECTRIC REVENUE - DSM (PPLRRD)</v>
          </cell>
          <cell r="P1349" t="str">
            <v>PPLRRD</v>
          </cell>
          <cell r="Q1349">
            <v>0</v>
          </cell>
        </row>
        <row r="1350">
          <cell r="A1350" t="str">
            <v>442202</v>
          </cell>
          <cell r="B1350" t="str">
            <v>ELECTRIC LARGE COMMERCIAL ENERGY NON-FUEL REV</v>
          </cell>
          <cell r="C1350" t="str">
            <v>P&amp;L</v>
          </cell>
          <cell r="D1350" t="str">
            <v>Open</v>
          </cell>
          <cell r="E1350">
            <v>44234</v>
          </cell>
          <cell r="F1350" t="str">
            <v>Energy rev-commercial</v>
          </cell>
          <cell r="G1350" t="str">
            <v>Utility Revenue</v>
          </cell>
          <cell r="H1350" t="str">
            <v>Electric utility revenues</v>
          </cell>
          <cell r="I1350">
            <v>442.2</v>
          </cell>
          <cell r="J1350" t="str">
            <v>442 - Commercial Sales Electric</v>
          </cell>
          <cell r="K1350">
            <v>442</v>
          </cell>
          <cell r="L1350" t="str">
            <v>442.2 - Commercial Sales Electric (Base Rev)</v>
          </cell>
          <cell r="M1350" t="str">
            <v>Electric Operating Revenues</v>
          </cell>
          <cell r="N1350" t="str">
            <v>Commercial Sales</v>
          </cell>
          <cell r="O1350" t="str">
            <v>RETAIL ELECTRIC REVENUE (PPLRRE)</v>
          </cell>
          <cell r="P1350" t="str">
            <v>PPLRRE</v>
          </cell>
          <cell r="Q1350">
            <v>0</v>
          </cell>
        </row>
        <row r="1351">
          <cell r="A1351" t="str">
            <v>442203</v>
          </cell>
          <cell r="B1351" t="str">
            <v>ELECTRIC LARGE COMMERCIAL ENERGY FUEL REV</v>
          </cell>
          <cell r="C1351" t="str">
            <v>P&amp;L</v>
          </cell>
          <cell r="D1351" t="str">
            <v>Open</v>
          </cell>
          <cell r="E1351">
            <v>44234</v>
          </cell>
          <cell r="F1351" t="str">
            <v>Energy rev-commercial</v>
          </cell>
          <cell r="G1351" t="str">
            <v>Utility Revenue</v>
          </cell>
          <cell r="H1351" t="str">
            <v>Electric utility revenues</v>
          </cell>
          <cell r="I1351">
            <v>442.2</v>
          </cell>
          <cell r="J1351" t="str">
            <v>442 - Commercial Sales Electric</v>
          </cell>
          <cell r="K1351">
            <v>442</v>
          </cell>
          <cell r="L1351" t="str">
            <v>442.2 - Commercial Sales Electric (Base Rev)</v>
          </cell>
          <cell r="M1351" t="str">
            <v>Electric Operating Revenues</v>
          </cell>
          <cell r="N1351" t="str">
            <v>Commercial Sales</v>
          </cell>
          <cell r="O1351" t="str">
            <v>RETAIL ELECTRIC REVENUE (PPLRRE)</v>
          </cell>
          <cell r="P1351" t="str">
            <v>PPLRRE</v>
          </cell>
          <cell r="Q1351">
            <v>0</v>
          </cell>
        </row>
        <row r="1352">
          <cell r="A1352" t="str">
            <v>442204</v>
          </cell>
          <cell r="B1352" t="str">
            <v>ELECTRIC LARGE COMMERCIAL FAC</v>
          </cell>
          <cell r="C1352" t="str">
            <v>P&amp;L</v>
          </cell>
          <cell r="D1352" t="str">
            <v>Open</v>
          </cell>
          <cell r="E1352">
            <v>44234</v>
          </cell>
          <cell r="F1352" t="str">
            <v>Energy rev-commercial</v>
          </cell>
          <cell r="G1352" t="str">
            <v>Utility Revenue</v>
          </cell>
          <cell r="H1352" t="str">
            <v>Electric utility revenues</v>
          </cell>
          <cell r="I1352">
            <v>442.4</v>
          </cell>
          <cell r="J1352" t="str">
            <v>442 - Commercial Sales Electric</v>
          </cell>
          <cell r="K1352">
            <v>442</v>
          </cell>
          <cell r="L1352" t="str">
            <v>442.4 - Commercial Sales Electric (FAC)</v>
          </cell>
          <cell r="M1352" t="str">
            <v>Electric Operating Revenues</v>
          </cell>
          <cell r="N1352" t="str">
            <v>Commercial Sales</v>
          </cell>
          <cell r="O1352" t="str">
            <v>RETAIL ELECTRIC REVENUE (PPLRRE)</v>
          </cell>
          <cell r="P1352" t="str">
            <v>PPLRRE</v>
          </cell>
          <cell r="Q1352">
            <v>0</v>
          </cell>
        </row>
        <row r="1353">
          <cell r="A1353" t="str">
            <v>442205</v>
          </cell>
          <cell r="B1353" t="str">
            <v>ELECTRIC LARGE COMMERCIAL STOD</v>
          </cell>
          <cell r="C1353" t="str">
            <v>P&amp;L</v>
          </cell>
          <cell r="D1353" t="str">
            <v>Open</v>
          </cell>
          <cell r="E1353">
            <v>44234</v>
          </cell>
          <cell r="F1353" t="str">
            <v>Energy rev-commercial</v>
          </cell>
          <cell r="G1353" t="str">
            <v>Utility Revenue</v>
          </cell>
          <cell r="H1353" t="str">
            <v>Electric utility revenues</v>
          </cell>
          <cell r="I1353">
            <v>442.2</v>
          </cell>
          <cell r="J1353" t="str">
            <v>442 - Commercial Sales Electric</v>
          </cell>
          <cell r="K1353">
            <v>442</v>
          </cell>
          <cell r="L1353" t="str">
            <v>442.2 - Commercial Sales Electric (Base Rev)</v>
          </cell>
          <cell r="M1353" t="str">
            <v>Electric Operating Revenues</v>
          </cell>
          <cell r="N1353" t="str">
            <v>Commercial Sales</v>
          </cell>
          <cell r="O1353" t="str">
            <v>RETAIL ELECTRIC REVENUE (PPLRRE)</v>
          </cell>
          <cell r="P1353" t="str">
            <v>PPLRRE</v>
          </cell>
          <cell r="Q1353">
            <v>0</v>
          </cell>
        </row>
        <row r="1354">
          <cell r="A1354" t="str">
            <v>442211</v>
          </cell>
          <cell r="B1354" t="str">
            <v>ELECTRIC LARGE COMMERCIAL ECR</v>
          </cell>
          <cell r="C1354" t="str">
            <v>P&amp;L</v>
          </cell>
          <cell r="D1354" t="str">
            <v>Open</v>
          </cell>
          <cell r="E1354">
            <v>44234</v>
          </cell>
          <cell r="F1354" t="str">
            <v>Energy rev-commercial</v>
          </cell>
          <cell r="G1354" t="str">
            <v>Utility Revenue</v>
          </cell>
          <cell r="H1354" t="str">
            <v>Electric utility revenues</v>
          </cell>
          <cell r="I1354">
            <v>448.3</v>
          </cell>
          <cell r="J1354" t="str">
            <v>442 - Commercial Sales Electric</v>
          </cell>
          <cell r="K1354">
            <v>442.2</v>
          </cell>
          <cell r="L1354" t="str">
            <v>448.3 - Com Sales Elect ECR</v>
          </cell>
          <cell r="M1354" t="str">
            <v>Electric Operating Revenues</v>
          </cell>
          <cell r="N1354" t="str">
            <v>Commercial Sales</v>
          </cell>
          <cell r="O1354" t="str">
            <v>RETAIL ELECTRIC REVENUE - ECR (PPLRRC)</v>
          </cell>
          <cell r="P1354" t="str">
            <v>PPLRRC</v>
          </cell>
          <cell r="Q1354">
            <v>0</v>
          </cell>
        </row>
        <row r="1355">
          <cell r="A1355" t="str">
            <v>442212</v>
          </cell>
          <cell r="B1355" t="str">
            <v>ELECTRIC LARGE COMMERCIAL MSR</v>
          </cell>
          <cell r="C1355" t="str">
            <v>P&amp;L</v>
          </cell>
          <cell r="D1355" t="str">
            <v>Open</v>
          </cell>
          <cell r="E1355">
            <v>44234</v>
          </cell>
          <cell r="F1355" t="str">
            <v>Energy rev-commercial</v>
          </cell>
          <cell r="G1355" t="str">
            <v>Utility Revenue</v>
          </cell>
          <cell r="H1355" t="str">
            <v>Electric utility revenues</v>
          </cell>
          <cell r="I1355">
            <v>442.2</v>
          </cell>
          <cell r="J1355" t="str">
            <v>442 - Commercial Sales Electric</v>
          </cell>
          <cell r="K1355">
            <v>442</v>
          </cell>
          <cell r="L1355" t="str">
            <v>442.2 - Commercial Sales Electric (Base Rev)</v>
          </cell>
          <cell r="M1355" t="str">
            <v>Electric Operating Revenues</v>
          </cell>
          <cell r="N1355" t="str">
            <v>Commercial Sales</v>
          </cell>
          <cell r="O1355" t="str">
            <v>RETAIL ELECTRIC REVENUE (PPLRRE)</v>
          </cell>
          <cell r="P1355" t="str">
            <v>PPLRRE</v>
          </cell>
          <cell r="Q1355">
            <v>0</v>
          </cell>
        </row>
        <row r="1356">
          <cell r="A1356" t="str">
            <v>442213</v>
          </cell>
          <cell r="B1356" t="str">
            <v>ELECTRIC LARGE COMMERCIAL ESM</v>
          </cell>
          <cell r="C1356" t="str">
            <v>P&amp;L</v>
          </cell>
          <cell r="D1356" t="str">
            <v>Open</v>
          </cell>
          <cell r="E1356">
            <v>44234</v>
          </cell>
          <cell r="F1356" t="str">
            <v>Energy rev-commercial</v>
          </cell>
          <cell r="G1356" t="str">
            <v>Utility Revenue</v>
          </cell>
          <cell r="H1356" t="str">
            <v>Electric utility revenues</v>
          </cell>
          <cell r="I1356">
            <v>442.2</v>
          </cell>
          <cell r="J1356" t="str">
            <v>442 - Commercial Sales Electric</v>
          </cell>
          <cell r="K1356">
            <v>442</v>
          </cell>
          <cell r="L1356" t="str">
            <v>442.2 - Commercial Sales Electric (Base Rev)</v>
          </cell>
          <cell r="M1356" t="str">
            <v>Electric Operating Revenues</v>
          </cell>
          <cell r="N1356" t="str">
            <v>Commercial Sales</v>
          </cell>
          <cell r="O1356" t="str">
            <v>RETAIL ELECTRIC REVENUE (PPLRRE)</v>
          </cell>
          <cell r="P1356" t="str">
            <v>PPLRRE</v>
          </cell>
          <cell r="Q1356">
            <v>0</v>
          </cell>
        </row>
        <row r="1357">
          <cell r="A1357" t="str">
            <v>442214</v>
          </cell>
          <cell r="B1357" t="str">
            <v>ELECTRIC LARGE COMMERCIAL VDT</v>
          </cell>
          <cell r="C1357" t="str">
            <v>P&amp;L</v>
          </cell>
          <cell r="D1357" t="str">
            <v>Open</v>
          </cell>
          <cell r="E1357">
            <v>44234</v>
          </cell>
          <cell r="F1357" t="str">
            <v>Energy rev-commercial</v>
          </cell>
          <cell r="G1357" t="str">
            <v>Utility Revenue</v>
          </cell>
          <cell r="H1357" t="str">
            <v>Electric utility revenues</v>
          </cell>
          <cell r="I1357">
            <v>442.2</v>
          </cell>
          <cell r="J1357" t="str">
            <v>442 - Commercial Sales Electric</v>
          </cell>
          <cell r="K1357">
            <v>442</v>
          </cell>
          <cell r="L1357" t="str">
            <v>442.2 - Commercial Sales Electric (Base Rev)</v>
          </cell>
          <cell r="M1357" t="str">
            <v>Electric Operating Revenues</v>
          </cell>
          <cell r="N1357" t="str">
            <v>Commercial Sales</v>
          </cell>
          <cell r="O1357" t="str">
            <v>RETAIL ELECTRIC REVENUE (PPLRRE)</v>
          </cell>
          <cell r="P1357" t="str">
            <v>PPLRRE</v>
          </cell>
          <cell r="Q1357">
            <v>0</v>
          </cell>
        </row>
        <row r="1358">
          <cell r="A1358" t="str">
            <v>442216</v>
          </cell>
          <cell r="B1358" t="str">
            <v>ELECTRIC LARGE COMMERCIAL DEMAND ECR</v>
          </cell>
          <cell r="C1358" t="str">
            <v>P&amp;L</v>
          </cell>
          <cell r="D1358" t="str">
            <v>Open</v>
          </cell>
          <cell r="E1358">
            <v>44234</v>
          </cell>
          <cell r="F1358" t="str">
            <v>Energy rev-commercial</v>
          </cell>
          <cell r="G1358" t="str">
            <v>Utility Revenue</v>
          </cell>
          <cell r="H1358" t="str">
            <v>Electric utility revenues</v>
          </cell>
          <cell r="I1358">
            <v>448.3</v>
          </cell>
          <cell r="J1358" t="str">
            <v>442 - Commercial Sales Electric</v>
          </cell>
          <cell r="K1358">
            <v>442.2</v>
          </cell>
          <cell r="L1358" t="str">
            <v>448.3 - Com Sales Elect ECR</v>
          </cell>
          <cell r="M1358" t="str">
            <v>Electric Operating Revenues</v>
          </cell>
          <cell r="N1358" t="str">
            <v>Commercial Sales</v>
          </cell>
          <cell r="O1358" t="str">
            <v>RETAIL ELECTRIC REVENUE - ECR (PPLRRC)</v>
          </cell>
          <cell r="P1358" t="str">
            <v>PPLRRC</v>
          </cell>
          <cell r="Q1358">
            <v>0</v>
          </cell>
        </row>
        <row r="1359">
          <cell r="A1359" t="str">
            <v>442217</v>
          </cell>
          <cell r="B1359" t="str">
            <v>ELECTRIC LARGE COMMERCIAL ENERGY ECR</v>
          </cell>
          <cell r="C1359" t="str">
            <v>P&amp;L</v>
          </cell>
          <cell r="D1359" t="str">
            <v>Open</v>
          </cell>
          <cell r="E1359">
            <v>44234</v>
          </cell>
          <cell r="F1359" t="str">
            <v>Energy rev-commercial</v>
          </cell>
          <cell r="G1359" t="str">
            <v>Utility Revenue</v>
          </cell>
          <cell r="H1359" t="str">
            <v>Electric utility revenues</v>
          </cell>
          <cell r="I1359">
            <v>448.3</v>
          </cell>
          <cell r="J1359" t="str">
            <v>442 - Commercial Sales Electric</v>
          </cell>
          <cell r="K1359">
            <v>442.2</v>
          </cell>
          <cell r="L1359" t="str">
            <v>448.3 - Com Sales Elect ECR</v>
          </cell>
          <cell r="M1359" t="str">
            <v>Electric Operating Revenues</v>
          </cell>
          <cell r="N1359" t="str">
            <v>Commercial Sales</v>
          </cell>
          <cell r="O1359" t="str">
            <v>RETAIL ELECTRIC REVENUE - ECR (PPLRRC)</v>
          </cell>
          <cell r="P1359" t="str">
            <v>PPLRRC</v>
          </cell>
          <cell r="Q1359">
            <v>0</v>
          </cell>
        </row>
        <row r="1360">
          <cell r="A1360" t="str">
            <v>442218</v>
          </cell>
          <cell r="B1360" t="str">
            <v>ELECTRIC LARGE COMMERCIAL DEMAND CHG REV</v>
          </cell>
          <cell r="C1360" t="str">
            <v>P&amp;L</v>
          </cell>
          <cell r="D1360" t="str">
            <v>Open</v>
          </cell>
          <cell r="E1360">
            <v>44234</v>
          </cell>
          <cell r="F1360" t="str">
            <v>Energy rev-commercial</v>
          </cell>
          <cell r="G1360" t="str">
            <v>Utility Revenue</v>
          </cell>
          <cell r="H1360" t="str">
            <v>Electric utility revenues</v>
          </cell>
          <cell r="I1360">
            <v>442.2</v>
          </cell>
          <cell r="J1360" t="str">
            <v>442 - Commercial Sales Electric</v>
          </cell>
          <cell r="K1360">
            <v>442</v>
          </cell>
          <cell r="L1360" t="str">
            <v>442.2 - Commercial Sales Electric (Base Rev)</v>
          </cell>
          <cell r="M1360" t="str">
            <v>Electric Operating Revenues</v>
          </cell>
          <cell r="N1360" t="str">
            <v>Commercial Sales</v>
          </cell>
          <cell r="O1360" t="str">
            <v>RETAIL ELECTRIC REVENUE (PPLRRE)</v>
          </cell>
          <cell r="P1360" t="str">
            <v>PPLRRE</v>
          </cell>
          <cell r="Q1360">
            <v>0</v>
          </cell>
        </row>
        <row r="1361">
          <cell r="A1361" t="str">
            <v>442219</v>
          </cell>
          <cell r="B1361" t="str">
            <v>ELECTRIC LARGE COMMERCIAL CUST CHG REV</v>
          </cell>
          <cell r="C1361" t="str">
            <v>P&amp;L</v>
          </cell>
          <cell r="D1361" t="str">
            <v>Open</v>
          </cell>
          <cell r="E1361">
            <v>44234</v>
          </cell>
          <cell r="F1361" t="str">
            <v>Energy rev-commercial</v>
          </cell>
          <cell r="G1361" t="str">
            <v>Utility Revenue</v>
          </cell>
          <cell r="H1361" t="str">
            <v>Electric utility revenues</v>
          </cell>
          <cell r="I1361">
            <v>442.2</v>
          </cell>
          <cell r="J1361" t="str">
            <v>442 - Commercial Sales Electric</v>
          </cell>
          <cell r="K1361">
            <v>442</v>
          </cell>
          <cell r="L1361" t="str">
            <v>442.2 - Commercial Sales Electric (Base Rev)</v>
          </cell>
          <cell r="M1361" t="str">
            <v>Electric Operating Revenues</v>
          </cell>
          <cell r="N1361" t="str">
            <v>Commercial Sales</v>
          </cell>
          <cell r="O1361" t="str">
            <v>RETAIL ELECTRIC REVENUE (PPLRRE)</v>
          </cell>
          <cell r="P1361" t="str">
            <v>PPLRRE</v>
          </cell>
          <cell r="Q1361">
            <v>0</v>
          </cell>
        </row>
        <row r="1362">
          <cell r="A1362" t="str">
            <v>442220</v>
          </cell>
          <cell r="B1362" t="str">
            <v>CLOSED 01/10 - ELECTRIC LARGE COMMERCIAL OFFSET</v>
          </cell>
          <cell r="C1362" t="str">
            <v>P&amp;L</v>
          </cell>
          <cell r="D1362" t="str">
            <v>close</v>
          </cell>
          <cell r="E1362">
            <v>0</v>
          </cell>
          <cell r="F1362">
            <v>0</v>
          </cell>
          <cell r="G1362">
            <v>0</v>
          </cell>
          <cell r="H1362" t="str">
            <v>Electric utility revenues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  <cell r="M1362">
            <v>0</v>
          </cell>
          <cell r="N1362" t="str">
            <v>Commercial Sales</v>
          </cell>
          <cell r="O1362" t="str">
            <v>RETAIL ELECTRIC REVENUE (PPLRRE)</v>
          </cell>
          <cell r="P1362" t="str">
            <v>PPLRRE</v>
          </cell>
          <cell r="Q1362">
            <v>0</v>
          </cell>
        </row>
        <row r="1363">
          <cell r="A1363" t="str">
            <v>442301</v>
          </cell>
          <cell r="B1363" t="str">
            <v>ELECTRIC INDUSTRIAL DSM</v>
          </cell>
          <cell r="C1363" t="str">
            <v>P&amp;L</v>
          </cell>
          <cell r="D1363" t="str">
            <v>Open</v>
          </cell>
          <cell r="E1363">
            <v>44244</v>
          </cell>
          <cell r="F1363" t="str">
            <v>Energy rev-industrial</v>
          </cell>
          <cell r="G1363" t="str">
            <v>Utility Revenue</v>
          </cell>
          <cell r="H1363" t="str">
            <v>Electric utility revenues</v>
          </cell>
          <cell r="I1363">
            <v>448.5</v>
          </cell>
          <cell r="J1363" t="str">
            <v>442.3 - Industrial Sales Electric</v>
          </cell>
          <cell r="K1363">
            <v>442.5</v>
          </cell>
          <cell r="L1363" t="str">
            <v>448.5 - Indust Sales Elect DSM</v>
          </cell>
          <cell r="M1363" t="str">
            <v>Electric Operating Revenues</v>
          </cell>
          <cell r="N1363" t="str">
            <v>Industrial Sales</v>
          </cell>
          <cell r="O1363" t="str">
            <v>RETAIL ELECTRIC REVENUE - DSM (PPLRRD)</v>
          </cell>
          <cell r="P1363" t="str">
            <v>PPLRRD</v>
          </cell>
          <cell r="Q1363">
            <v>0</v>
          </cell>
        </row>
        <row r="1364">
          <cell r="A1364" t="str">
            <v>442302</v>
          </cell>
          <cell r="B1364" t="str">
            <v>ELECTRIC INDUSTRIAL ENERGY NON-FUEL REV</v>
          </cell>
          <cell r="C1364" t="str">
            <v>P&amp;L</v>
          </cell>
          <cell r="D1364" t="str">
            <v>Open</v>
          </cell>
          <cell r="E1364">
            <v>44244</v>
          </cell>
          <cell r="F1364" t="str">
            <v>Energy rev-industrial</v>
          </cell>
          <cell r="G1364" t="str">
            <v>Utility Revenue</v>
          </cell>
          <cell r="H1364" t="str">
            <v>Electric utility revenues</v>
          </cell>
          <cell r="I1364">
            <v>443.2</v>
          </cell>
          <cell r="J1364" t="str">
            <v>442.3 - Industrial Sales Electric</v>
          </cell>
          <cell r="K1364">
            <v>442.3</v>
          </cell>
          <cell r="L1364" t="str">
            <v>443.2 - Industrial Sales Electric (Base Rev)</v>
          </cell>
          <cell r="M1364" t="str">
            <v>Electric Operating Revenues</v>
          </cell>
          <cell r="N1364" t="str">
            <v>Industrial Sales</v>
          </cell>
          <cell r="O1364" t="str">
            <v>RETAIL ELECTRIC REVENUE (PPLRRE)</v>
          </cell>
          <cell r="P1364" t="str">
            <v>PPLRRE</v>
          </cell>
          <cell r="Q1364">
            <v>0</v>
          </cell>
        </row>
        <row r="1365">
          <cell r="A1365" t="str">
            <v>442303</v>
          </cell>
          <cell r="B1365" t="str">
            <v>ELECTRIC INDUSTRIAL ENERGY FUEL REV</v>
          </cell>
          <cell r="C1365" t="str">
            <v>P&amp;L</v>
          </cell>
          <cell r="D1365" t="str">
            <v>Open</v>
          </cell>
          <cell r="E1365">
            <v>44244</v>
          </cell>
          <cell r="F1365" t="str">
            <v>Energy rev-industrial</v>
          </cell>
          <cell r="G1365" t="str">
            <v>Utility Revenue</v>
          </cell>
          <cell r="H1365" t="str">
            <v>Electric utility revenues</v>
          </cell>
          <cell r="I1365">
            <v>443.2</v>
          </cell>
          <cell r="J1365" t="str">
            <v>442.3 - Industrial Sales Electric</v>
          </cell>
          <cell r="K1365">
            <v>442.3</v>
          </cell>
          <cell r="L1365" t="str">
            <v>443.2 - Industrial Sales Electric (Base Rev)</v>
          </cell>
          <cell r="M1365" t="str">
            <v>Electric Operating Revenues</v>
          </cell>
          <cell r="N1365" t="str">
            <v>Industrial Sales</v>
          </cell>
          <cell r="O1365" t="str">
            <v>RETAIL ELECTRIC REVENUE (PPLRRE)</v>
          </cell>
          <cell r="P1365" t="str">
            <v>PPLRRE</v>
          </cell>
          <cell r="Q1365">
            <v>0</v>
          </cell>
        </row>
        <row r="1366">
          <cell r="A1366" t="str">
            <v>442304</v>
          </cell>
          <cell r="B1366" t="str">
            <v>ELECTRIC INDUSTRIAL FAC</v>
          </cell>
          <cell r="C1366" t="str">
            <v>P&amp;L</v>
          </cell>
          <cell r="D1366" t="str">
            <v>Open</v>
          </cell>
          <cell r="E1366">
            <v>44244</v>
          </cell>
          <cell r="F1366" t="str">
            <v>Energy rev-industrial</v>
          </cell>
          <cell r="G1366" t="str">
            <v>Utility Revenue</v>
          </cell>
          <cell r="H1366" t="str">
            <v>Electric utility revenues</v>
          </cell>
          <cell r="I1366">
            <v>443.4</v>
          </cell>
          <cell r="J1366" t="str">
            <v>442.3 - Industrial Sales Electric</v>
          </cell>
          <cell r="K1366">
            <v>442.3</v>
          </cell>
          <cell r="L1366" t="str">
            <v>443.4 - Industrial Sales Electric (FAC)</v>
          </cell>
          <cell r="M1366" t="str">
            <v>Electric Operating Revenues</v>
          </cell>
          <cell r="N1366" t="str">
            <v>Industrial Sales</v>
          </cell>
          <cell r="O1366" t="str">
            <v>RETAIL ELECTRIC REVENUE (PPLRRE)</v>
          </cell>
          <cell r="P1366" t="str">
            <v>PPLRRE</v>
          </cell>
          <cell r="Q1366">
            <v>0</v>
          </cell>
        </row>
        <row r="1367">
          <cell r="A1367" t="str">
            <v>442305</v>
          </cell>
          <cell r="B1367" t="str">
            <v>ELECTRIC INDUSTRIAL STOD</v>
          </cell>
          <cell r="C1367" t="str">
            <v>P&amp;L</v>
          </cell>
          <cell r="D1367" t="str">
            <v>Open</v>
          </cell>
          <cell r="E1367">
            <v>44244</v>
          </cell>
          <cell r="F1367" t="str">
            <v>Energy rev-industrial</v>
          </cell>
          <cell r="G1367" t="str">
            <v>Utility Revenue</v>
          </cell>
          <cell r="H1367" t="str">
            <v>Electric utility revenues</v>
          </cell>
          <cell r="I1367">
            <v>443.2</v>
          </cell>
          <cell r="J1367" t="str">
            <v>442.3 - Industrial Sales Electric</v>
          </cell>
          <cell r="K1367">
            <v>442.3</v>
          </cell>
          <cell r="L1367" t="str">
            <v>443.2 - Industrial Sales Electric (Base Rev)</v>
          </cell>
          <cell r="M1367" t="str">
            <v>Electric Operating Revenues</v>
          </cell>
          <cell r="N1367" t="str">
            <v>Industrial Sales</v>
          </cell>
          <cell r="O1367" t="str">
            <v>RETAIL ELECTRIC REVENUE (PPLRRE)</v>
          </cell>
          <cell r="P1367" t="str">
            <v>PPLRRE</v>
          </cell>
          <cell r="Q1367">
            <v>0</v>
          </cell>
        </row>
        <row r="1368">
          <cell r="A1368" t="str">
            <v>442311</v>
          </cell>
          <cell r="B1368" t="str">
            <v>ELECTRIC INDUSTRIAL ECR</v>
          </cell>
          <cell r="C1368" t="str">
            <v>P&amp;L</v>
          </cell>
          <cell r="D1368" t="str">
            <v>Open</v>
          </cell>
          <cell r="E1368">
            <v>44244</v>
          </cell>
          <cell r="F1368" t="str">
            <v>Energy rev-industrial</v>
          </cell>
          <cell r="G1368" t="str">
            <v>Utility Revenue</v>
          </cell>
          <cell r="H1368" t="str">
            <v>Electric utility revenues</v>
          </cell>
          <cell r="I1368">
            <v>448.4</v>
          </cell>
          <cell r="J1368" t="str">
            <v>442.3 - Industrial Sales Electric</v>
          </cell>
          <cell r="K1368">
            <v>442.4</v>
          </cell>
          <cell r="L1368" t="str">
            <v>448.4 - Indust Sales Elect ECR</v>
          </cell>
          <cell r="M1368" t="str">
            <v>Electric Operating Revenues</v>
          </cell>
          <cell r="N1368" t="str">
            <v>Industrial Sales</v>
          </cell>
          <cell r="O1368" t="str">
            <v>RETAIL ELECTRIC REVENUE - ECR (PPLRRC)</v>
          </cell>
          <cell r="P1368" t="str">
            <v>PPLRRC</v>
          </cell>
          <cell r="Q1368">
            <v>0</v>
          </cell>
        </row>
        <row r="1369">
          <cell r="A1369" t="str">
            <v>442312</v>
          </cell>
          <cell r="B1369" t="str">
            <v>ELECTRIC INDUSTRIAL MSR</v>
          </cell>
          <cell r="C1369" t="str">
            <v>P&amp;L</v>
          </cell>
          <cell r="D1369" t="str">
            <v>Open</v>
          </cell>
          <cell r="E1369">
            <v>44244</v>
          </cell>
          <cell r="F1369" t="str">
            <v>Energy rev-industrial</v>
          </cell>
          <cell r="G1369" t="str">
            <v>Utility Revenue</v>
          </cell>
          <cell r="H1369" t="str">
            <v>Electric utility revenues</v>
          </cell>
          <cell r="I1369">
            <v>443.2</v>
          </cell>
          <cell r="J1369" t="str">
            <v>442.3 - Industrial Sales Electric</v>
          </cell>
          <cell r="K1369">
            <v>442.3</v>
          </cell>
          <cell r="L1369" t="str">
            <v>443.2 - Industrial Sales Electric (Base Rev)</v>
          </cell>
          <cell r="M1369" t="str">
            <v>Electric Operating Revenues</v>
          </cell>
          <cell r="N1369" t="str">
            <v>Industrial Sales</v>
          </cell>
          <cell r="O1369" t="str">
            <v>RETAIL ELECTRIC REVENUE (PPLRRE)</v>
          </cell>
          <cell r="P1369" t="str">
            <v>PPLRRE</v>
          </cell>
          <cell r="Q1369">
            <v>0</v>
          </cell>
        </row>
        <row r="1370">
          <cell r="A1370" t="str">
            <v>442313</v>
          </cell>
          <cell r="B1370" t="str">
            <v>ELECTRIC INDUSTRIAL ESM</v>
          </cell>
          <cell r="C1370" t="str">
            <v>P&amp;L</v>
          </cell>
          <cell r="D1370" t="str">
            <v>Open</v>
          </cell>
          <cell r="E1370">
            <v>44244</v>
          </cell>
          <cell r="F1370" t="str">
            <v>Energy rev-industrial</v>
          </cell>
          <cell r="G1370" t="str">
            <v>Utility Revenue</v>
          </cell>
          <cell r="H1370" t="str">
            <v>Electric utility revenues</v>
          </cell>
          <cell r="I1370">
            <v>443.2</v>
          </cell>
          <cell r="J1370" t="str">
            <v>442.3 - Industrial Sales Electric</v>
          </cell>
          <cell r="K1370">
            <v>442.3</v>
          </cell>
          <cell r="L1370" t="str">
            <v>443.2 - Industrial Sales Electric (Base Rev)</v>
          </cell>
          <cell r="M1370" t="str">
            <v>Electric Operating Revenues</v>
          </cell>
          <cell r="N1370" t="str">
            <v>Industrial Sales</v>
          </cell>
          <cell r="O1370" t="str">
            <v>RETAIL ELECTRIC REVENUE (PPLRRE)</v>
          </cell>
          <cell r="P1370" t="str">
            <v>PPLRRE</v>
          </cell>
          <cell r="Q1370">
            <v>0</v>
          </cell>
        </row>
        <row r="1371">
          <cell r="A1371" t="str">
            <v>442314</v>
          </cell>
          <cell r="B1371" t="str">
            <v>ELECTRIC INDUSTRIAL VDT</v>
          </cell>
          <cell r="C1371" t="str">
            <v>P&amp;L</v>
          </cell>
          <cell r="D1371" t="str">
            <v>Open</v>
          </cell>
          <cell r="E1371">
            <v>44244</v>
          </cell>
          <cell r="F1371" t="str">
            <v>Energy rev-industrial</v>
          </cell>
          <cell r="G1371" t="str">
            <v>Utility Revenue</v>
          </cell>
          <cell r="H1371" t="str">
            <v>Electric utility revenues</v>
          </cell>
          <cell r="I1371">
            <v>443.2</v>
          </cell>
          <cell r="J1371" t="str">
            <v>442.3 - Industrial Sales Electric</v>
          </cell>
          <cell r="K1371">
            <v>442.3</v>
          </cell>
          <cell r="L1371" t="str">
            <v>443.2 - Industrial Sales Electric (Base Rev)</v>
          </cell>
          <cell r="M1371" t="str">
            <v>Electric Operating Revenues</v>
          </cell>
          <cell r="N1371" t="str">
            <v>Industrial Sales</v>
          </cell>
          <cell r="O1371" t="str">
            <v>RETAIL ELECTRIC REVENUE (PPLRRE)</v>
          </cell>
          <cell r="P1371" t="str">
            <v>PPLRRE</v>
          </cell>
          <cell r="Q1371">
            <v>0</v>
          </cell>
        </row>
        <row r="1372">
          <cell r="A1372" t="str">
            <v>442316</v>
          </cell>
          <cell r="B1372" t="str">
            <v>ELECTRIC INDUSTRIAL DEMAND ECR</v>
          </cell>
          <cell r="C1372" t="str">
            <v>P&amp;L</v>
          </cell>
          <cell r="D1372" t="str">
            <v>Open</v>
          </cell>
          <cell r="E1372">
            <v>44244</v>
          </cell>
          <cell r="F1372" t="str">
            <v>Energy rev-industrial</v>
          </cell>
          <cell r="G1372" t="str">
            <v>Utility Revenue</v>
          </cell>
          <cell r="H1372" t="str">
            <v>Electric utility revenues</v>
          </cell>
          <cell r="I1372">
            <v>448.4</v>
          </cell>
          <cell r="J1372" t="str">
            <v>442.3 - Industrial Sales Electric</v>
          </cell>
          <cell r="K1372">
            <v>442.4</v>
          </cell>
          <cell r="L1372" t="str">
            <v>448.4 - Indust Sales Elect ECR</v>
          </cell>
          <cell r="M1372" t="str">
            <v>Electric Operating Revenues</v>
          </cell>
          <cell r="N1372" t="str">
            <v>Industrial Sales</v>
          </cell>
          <cell r="O1372" t="str">
            <v>RETAIL ELECTRIC REVENUE - ECR (PPLRRC)</v>
          </cell>
          <cell r="P1372" t="str">
            <v>PPLRRC</v>
          </cell>
          <cell r="Q1372">
            <v>0</v>
          </cell>
        </row>
        <row r="1373">
          <cell r="A1373" t="str">
            <v>442317</v>
          </cell>
          <cell r="B1373" t="str">
            <v>ELECTRIC INDUSTRIAL ENERGY ECR</v>
          </cell>
          <cell r="C1373" t="str">
            <v>P&amp;L</v>
          </cell>
          <cell r="D1373" t="str">
            <v>Open</v>
          </cell>
          <cell r="E1373">
            <v>44244</v>
          </cell>
          <cell r="F1373" t="str">
            <v>Energy rev-industrial</v>
          </cell>
          <cell r="G1373" t="str">
            <v>Utility Revenue</v>
          </cell>
          <cell r="H1373" t="str">
            <v>Electric utility revenues</v>
          </cell>
          <cell r="I1373">
            <v>448.4</v>
          </cell>
          <cell r="J1373" t="str">
            <v>442.3 - Industrial Sales Electric</v>
          </cell>
          <cell r="K1373">
            <v>442.4</v>
          </cell>
          <cell r="L1373" t="str">
            <v>448.4 - Indust Sales Elect ECR</v>
          </cell>
          <cell r="M1373" t="str">
            <v>Electric Operating Revenues</v>
          </cell>
          <cell r="N1373" t="str">
            <v>Industrial Sales</v>
          </cell>
          <cell r="O1373" t="str">
            <v>RETAIL ELECTRIC REVENUE - ECR (PPLRRC)</v>
          </cell>
          <cell r="P1373" t="str">
            <v>PPLRRC</v>
          </cell>
          <cell r="Q1373">
            <v>0</v>
          </cell>
        </row>
        <row r="1374">
          <cell r="A1374" t="str">
            <v>442318</v>
          </cell>
          <cell r="B1374" t="str">
            <v>ELECTRIC INDUSTRIAL DEMAND CHG REV</v>
          </cell>
          <cell r="C1374" t="str">
            <v>P&amp;L</v>
          </cell>
          <cell r="D1374" t="str">
            <v>Open</v>
          </cell>
          <cell r="E1374">
            <v>44244</v>
          </cell>
          <cell r="F1374" t="str">
            <v>Energy rev-industrial</v>
          </cell>
          <cell r="G1374" t="str">
            <v>Utility Revenue</v>
          </cell>
          <cell r="H1374" t="str">
            <v>Electric utility revenues</v>
          </cell>
          <cell r="I1374">
            <v>443.2</v>
          </cell>
          <cell r="J1374" t="str">
            <v>442.3 - Industrial Sales Electric</v>
          </cell>
          <cell r="K1374">
            <v>442.3</v>
          </cell>
          <cell r="L1374" t="str">
            <v>443.2 - Industrial Sales Electric (Base Rev)</v>
          </cell>
          <cell r="M1374" t="str">
            <v>Electric Operating Revenues</v>
          </cell>
          <cell r="N1374" t="str">
            <v>Industrial Sales</v>
          </cell>
          <cell r="O1374" t="str">
            <v>RETAIL ELECTRIC REVENUE (PPLRRE)</v>
          </cell>
          <cell r="P1374" t="str">
            <v>PPLRRE</v>
          </cell>
          <cell r="Q1374">
            <v>0</v>
          </cell>
        </row>
        <row r="1375">
          <cell r="A1375" t="str">
            <v>442319</v>
          </cell>
          <cell r="B1375" t="str">
            <v>ELECTRIC INDUSTRIAL CUST CHG REV</v>
          </cell>
          <cell r="C1375" t="str">
            <v>P&amp;L</v>
          </cell>
          <cell r="D1375" t="str">
            <v>Open</v>
          </cell>
          <cell r="E1375">
            <v>44244</v>
          </cell>
          <cell r="F1375" t="str">
            <v>Energy rev-industrial</v>
          </cell>
          <cell r="G1375" t="str">
            <v>Utility Revenue</v>
          </cell>
          <cell r="H1375" t="str">
            <v>Electric utility revenues</v>
          </cell>
          <cell r="I1375">
            <v>443.2</v>
          </cell>
          <cell r="J1375" t="str">
            <v>442.3 - Industrial Sales Electric</v>
          </cell>
          <cell r="K1375">
            <v>442.3</v>
          </cell>
          <cell r="L1375" t="str">
            <v>443.2 - Industrial Sales Electric (Base Rev)</v>
          </cell>
          <cell r="M1375" t="str">
            <v>Electric Operating Revenues</v>
          </cell>
          <cell r="N1375" t="str">
            <v>Industrial Sales</v>
          </cell>
          <cell r="O1375" t="str">
            <v>RETAIL ELECTRIC REVENUE (PPLRRE)</v>
          </cell>
          <cell r="P1375" t="str">
            <v>PPLRRE</v>
          </cell>
          <cell r="Q1375">
            <v>0</v>
          </cell>
        </row>
        <row r="1376">
          <cell r="A1376" t="str">
            <v>442320</v>
          </cell>
          <cell r="B1376" t="str">
            <v>CLOSED 01/10 - ELECTRIC INDUSTRIAL OFFSET</v>
          </cell>
          <cell r="C1376" t="str">
            <v>P&amp;L</v>
          </cell>
          <cell r="D1376" t="str">
            <v>close</v>
          </cell>
          <cell r="E1376">
            <v>0</v>
          </cell>
          <cell r="F1376">
            <v>0</v>
          </cell>
          <cell r="G1376">
            <v>0</v>
          </cell>
          <cell r="H1376" t="str">
            <v>Electric utility revenues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 t="str">
            <v>Industrial Sales</v>
          </cell>
          <cell r="O1376" t="str">
            <v>RETAIL ELECTRIC REVENUE (PPLRRE)</v>
          </cell>
          <cell r="P1376" t="str">
            <v>PPLRRE</v>
          </cell>
          <cell r="Q1376">
            <v>0</v>
          </cell>
        </row>
        <row r="1377">
          <cell r="A1377" t="str">
            <v>442601</v>
          </cell>
          <cell r="B1377" t="str">
            <v>MINE POWER DSM</v>
          </cell>
          <cell r="C1377" t="str">
            <v>P&amp;L</v>
          </cell>
          <cell r="D1377" t="str">
            <v>Open</v>
          </cell>
          <cell r="E1377">
            <v>44244</v>
          </cell>
          <cell r="F1377" t="str">
            <v>Energy rev-industrial</v>
          </cell>
          <cell r="G1377" t="str">
            <v>Utility Revenue</v>
          </cell>
          <cell r="H1377" t="str">
            <v>Electric utility revenues</v>
          </cell>
          <cell r="I1377">
            <v>448.5</v>
          </cell>
          <cell r="J1377" t="str">
            <v>442.3 - Industrial Sales Electric</v>
          </cell>
          <cell r="K1377">
            <v>442.5</v>
          </cell>
          <cell r="L1377" t="str">
            <v>448.5 - Indust Sales Elect DSM</v>
          </cell>
          <cell r="M1377" t="str">
            <v>Electric Operating Revenues</v>
          </cell>
          <cell r="N1377" t="str">
            <v>Industrial Sales</v>
          </cell>
          <cell r="O1377" t="str">
            <v>RETAIL ELECTRIC REVENUE - DSM (PPLRRD)</v>
          </cell>
          <cell r="P1377" t="str">
            <v>PPLRRD</v>
          </cell>
          <cell r="Q1377">
            <v>0</v>
          </cell>
        </row>
        <row r="1378">
          <cell r="A1378" t="str">
            <v>442602</v>
          </cell>
          <cell r="B1378" t="str">
            <v>MINE POWER ENERGY NON-FUEL REV</v>
          </cell>
          <cell r="C1378" t="str">
            <v>P&amp;L</v>
          </cell>
          <cell r="D1378" t="str">
            <v>Open</v>
          </cell>
          <cell r="E1378">
            <v>44244</v>
          </cell>
          <cell r="F1378" t="str">
            <v>Energy rev-industrial</v>
          </cell>
          <cell r="G1378" t="str">
            <v>Utility Revenue</v>
          </cell>
          <cell r="H1378" t="str">
            <v>Electric utility revenues</v>
          </cell>
          <cell r="I1378">
            <v>443.2</v>
          </cell>
          <cell r="J1378" t="str">
            <v>442.3 - Industrial Sales Electric</v>
          </cell>
          <cell r="K1378">
            <v>442.3</v>
          </cell>
          <cell r="L1378" t="str">
            <v>443.2 - Industrial Sales Electric (Base Rev)</v>
          </cell>
          <cell r="M1378" t="str">
            <v>Electric Operating Revenues</v>
          </cell>
          <cell r="N1378" t="str">
            <v>Industrial Sales</v>
          </cell>
          <cell r="O1378" t="str">
            <v>RETAIL ELECTRIC REVENUE (PPLRRE)</v>
          </cell>
          <cell r="P1378" t="str">
            <v>PPLRRE</v>
          </cell>
          <cell r="Q1378">
            <v>0</v>
          </cell>
        </row>
        <row r="1379">
          <cell r="A1379" t="str">
            <v>442603</v>
          </cell>
          <cell r="B1379" t="str">
            <v>MINE POWER ENERGY FUEL REV</v>
          </cell>
          <cell r="C1379" t="str">
            <v>P&amp;L</v>
          </cell>
          <cell r="D1379" t="str">
            <v>Open</v>
          </cell>
          <cell r="E1379">
            <v>44244</v>
          </cell>
          <cell r="F1379" t="str">
            <v>Energy rev-industrial</v>
          </cell>
          <cell r="G1379" t="str">
            <v>Utility Revenue</v>
          </cell>
          <cell r="H1379" t="str">
            <v>Electric utility revenues</v>
          </cell>
          <cell r="I1379">
            <v>443.2</v>
          </cell>
          <cell r="J1379" t="str">
            <v>442.3 - Industrial Sales Electric</v>
          </cell>
          <cell r="K1379">
            <v>442.3</v>
          </cell>
          <cell r="L1379" t="str">
            <v>443.2 - Industrial Sales Electric (Base Rev)</v>
          </cell>
          <cell r="M1379" t="str">
            <v>Electric Operating Revenues</v>
          </cell>
          <cell r="N1379" t="str">
            <v>Industrial Sales</v>
          </cell>
          <cell r="O1379" t="str">
            <v>RETAIL ELECTRIC REVENUE (PPLRRE)</v>
          </cell>
          <cell r="P1379" t="str">
            <v>PPLRRE</v>
          </cell>
          <cell r="Q1379">
            <v>0</v>
          </cell>
        </row>
        <row r="1380">
          <cell r="A1380" t="str">
            <v>442604</v>
          </cell>
          <cell r="B1380" t="str">
            <v>MINE POWER FAC</v>
          </cell>
          <cell r="C1380" t="str">
            <v>P&amp;L</v>
          </cell>
          <cell r="D1380" t="str">
            <v>Open</v>
          </cell>
          <cell r="E1380">
            <v>44244</v>
          </cell>
          <cell r="F1380" t="str">
            <v>Energy rev-industrial</v>
          </cell>
          <cell r="G1380" t="str">
            <v>Utility Revenue</v>
          </cell>
          <cell r="H1380" t="str">
            <v>Electric utility revenues</v>
          </cell>
          <cell r="I1380">
            <v>443.4</v>
          </cell>
          <cell r="J1380" t="str">
            <v>442.3 - Industrial Sales Electric</v>
          </cell>
          <cell r="K1380">
            <v>442.3</v>
          </cell>
          <cell r="L1380" t="str">
            <v>443.4 - Industrial Sales Electric (FAC)</v>
          </cell>
          <cell r="M1380" t="str">
            <v>Electric Operating Revenues</v>
          </cell>
          <cell r="N1380" t="str">
            <v>Industrial Sales</v>
          </cell>
          <cell r="O1380" t="str">
            <v>RETAIL ELECTRIC REVENUE (PPLRRE)</v>
          </cell>
          <cell r="P1380" t="str">
            <v>PPLRRE</v>
          </cell>
          <cell r="Q1380">
            <v>0</v>
          </cell>
        </row>
        <row r="1381">
          <cell r="A1381" t="str">
            <v>442605</v>
          </cell>
          <cell r="B1381" t="str">
            <v>MINE POWER STOD</v>
          </cell>
          <cell r="C1381" t="str">
            <v>P&amp;L</v>
          </cell>
          <cell r="D1381" t="str">
            <v>Open</v>
          </cell>
          <cell r="E1381">
            <v>44244</v>
          </cell>
          <cell r="F1381" t="str">
            <v>Energy rev-industrial</v>
          </cell>
          <cell r="G1381" t="str">
            <v>Utility Revenue</v>
          </cell>
          <cell r="H1381" t="str">
            <v>Electric utility revenues</v>
          </cell>
          <cell r="I1381">
            <v>443.2</v>
          </cell>
          <cell r="J1381" t="str">
            <v>442.3 - Industrial Sales Electric</v>
          </cell>
          <cell r="K1381">
            <v>442.3</v>
          </cell>
          <cell r="L1381" t="str">
            <v>443.2 - Industrial Sales Electric (Base Rev)</v>
          </cell>
          <cell r="M1381" t="str">
            <v>Electric Operating Revenues</v>
          </cell>
          <cell r="N1381" t="str">
            <v>Industrial Sales</v>
          </cell>
          <cell r="O1381" t="str">
            <v>RETAIL ELECTRIC REVENUE (PPLRRE)</v>
          </cell>
          <cell r="P1381" t="str">
            <v>PPLRRE</v>
          </cell>
          <cell r="Q1381">
            <v>0</v>
          </cell>
        </row>
        <row r="1382">
          <cell r="A1382" t="str">
            <v>442611</v>
          </cell>
          <cell r="B1382" t="str">
            <v>MINE POWER ECR</v>
          </cell>
          <cell r="C1382" t="str">
            <v>P&amp;L</v>
          </cell>
          <cell r="D1382" t="str">
            <v>Open</v>
          </cell>
          <cell r="E1382">
            <v>44244</v>
          </cell>
          <cell r="F1382" t="str">
            <v>Energy rev-industrial</v>
          </cell>
          <cell r="G1382" t="str">
            <v>Utility Revenue</v>
          </cell>
          <cell r="H1382" t="str">
            <v>Electric utility revenues</v>
          </cell>
          <cell r="I1382">
            <v>448.4</v>
          </cell>
          <cell r="J1382" t="str">
            <v>442.3 - Industrial Sales Electric</v>
          </cell>
          <cell r="K1382">
            <v>442.4</v>
          </cell>
          <cell r="L1382" t="str">
            <v>448.4 - Indust Sales Elect ECR</v>
          </cell>
          <cell r="M1382" t="str">
            <v>Electric Operating Revenues</v>
          </cell>
          <cell r="N1382" t="str">
            <v>Industrial Sales</v>
          </cell>
          <cell r="O1382" t="str">
            <v>RETAIL ELECTRIC REVENUE - ECR (PPLRRC)</v>
          </cell>
          <cell r="P1382" t="str">
            <v>PPLRRC</v>
          </cell>
          <cell r="Q1382">
            <v>0</v>
          </cell>
        </row>
        <row r="1383">
          <cell r="A1383" t="str">
            <v>442612</v>
          </cell>
          <cell r="B1383" t="str">
            <v>MINE POWER MSR</v>
          </cell>
          <cell r="C1383" t="str">
            <v>P&amp;L</v>
          </cell>
          <cell r="D1383" t="str">
            <v>Open</v>
          </cell>
          <cell r="E1383">
            <v>44244</v>
          </cell>
          <cell r="F1383" t="str">
            <v>Energy rev-industrial</v>
          </cell>
          <cell r="G1383" t="str">
            <v>Utility Revenue</v>
          </cell>
          <cell r="H1383" t="str">
            <v>Electric utility revenues</v>
          </cell>
          <cell r="I1383">
            <v>443.2</v>
          </cell>
          <cell r="J1383" t="str">
            <v>442.3 - Industrial Sales Electric</v>
          </cell>
          <cell r="K1383">
            <v>442.3</v>
          </cell>
          <cell r="L1383" t="str">
            <v>443.2 - Industrial Sales Electric (Base Rev)</v>
          </cell>
          <cell r="M1383" t="str">
            <v>Electric Operating Revenues</v>
          </cell>
          <cell r="N1383" t="str">
            <v>Industrial Sales</v>
          </cell>
          <cell r="O1383" t="str">
            <v>RETAIL ELECTRIC REVENUE (PPLRRE)</v>
          </cell>
          <cell r="P1383" t="str">
            <v>PPLRRE</v>
          </cell>
          <cell r="Q1383">
            <v>0</v>
          </cell>
        </row>
        <row r="1384">
          <cell r="A1384" t="str">
            <v>442613</v>
          </cell>
          <cell r="B1384" t="str">
            <v>MINE POWER ESM</v>
          </cell>
          <cell r="C1384" t="str">
            <v>P&amp;L</v>
          </cell>
          <cell r="D1384" t="str">
            <v>Open</v>
          </cell>
          <cell r="E1384">
            <v>44244</v>
          </cell>
          <cell r="F1384" t="str">
            <v>Energy rev-industrial</v>
          </cell>
          <cell r="G1384" t="str">
            <v>Utility Revenue</v>
          </cell>
          <cell r="H1384" t="str">
            <v>Electric utility revenues</v>
          </cell>
          <cell r="I1384">
            <v>443.2</v>
          </cell>
          <cell r="J1384" t="str">
            <v>442.3 - Industrial Sales Electric</v>
          </cell>
          <cell r="K1384">
            <v>442.3</v>
          </cell>
          <cell r="L1384" t="str">
            <v>443.2 - Industrial Sales Electric (Base Rev)</v>
          </cell>
          <cell r="M1384" t="str">
            <v>Electric Operating Revenues</v>
          </cell>
          <cell r="N1384" t="str">
            <v>Industrial Sales</v>
          </cell>
          <cell r="O1384" t="str">
            <v>RETAIL ELECTRIC REVENUE (PPLRRE)</v>
          </cell>
          <cell r="P1384" t="str">
            <v>PPLRRE</v>
          </cell>
          <cell r="Q1384">
            <v>0</v>
          </cell>
        </row>
        <row r="1385">
          <cell r="A1385" t="str">
            <v>442614</v>
          </cell>
          <cell r="B1385" t="str">
            <v>MINE POWER VDT</v>
          </cell>
          <cell r="C1385" t="str">
            <v>P&amp;L</v>
          </cell>
          <cell r="D1385" t="str">
            <v>Open</v>
          </cell>
          <cell r="E1385">
            <v>44244</v>
          </cell>
          <cell r="F1385" t="str">
            <v>Energy rev-industrial</v>
          </cell>
          <cell r="G1385" t="str">
            <v>Utility Revenue</v>
          </cell>
          <cell r="H1385" t="str">
            <v>Electric utility revenues</v>
          </cell>
          <cell r="I1385">
            <v>443.2</v>
          </cell>
          <cell r="J1385" t="str">
            <v>442.3 - Industrial Sales Electric</v>
          </cell>
          <cell r="K1385">
            <v>442.3</v>
          </cell>
          <cell r="L1385" t="str">
            <v>443.2 - Industrial Sales Electric (Base Rev)</v>
          </cell>
          <cell r="M1385" t="str">
            <v>Electric Operating Revenues</v>
          </cell>
          <cell r="N1385" t="str">
            <v>Industrial Sales</v>
          </cell>
          <cell r="O1385" t="str">
            <v>RETAIL ELECTRIC REVENUE (PPLRRE)</v>
          </cell>
          <cell r="P1385" t="str">
            <v>PPLRRE</v>
          </cell>
          <cell r="Q1385">
            <v>0</v>
          </cell>
        </row>
        <row r="1386">
          <cell r="A1386" t="str">
            <v>442616</v>
          </cell>
          <cell r="B1386" t="str">
            <v>MINE POWER DEMAND ECR</v>
          </cell>
          <cell r="C1386" t="str">
            <v>P&amp;L</v>
          </cell>
          <cell r="D1386" t="str">
            <v>Open</v>
          </cell>
          <cell r="E1386">
            <v>44244</v>
          </cell>
          <cell r="F1386" t="str">
            <v>Energy rev-industrial</v>
          </cell>
          <cell r="G1386" t="str">
            <v>Utility Revenue</v>
          </cell>
          <cell r="H1386" t="str">
            <v>Electric utility revenues</v>
          </cell>
          <cell r="I1386">
            <v>448.4</v>
          </cell>
          <cell r="J1386" t="str">
            <v>442.3 - Industrial Sales Electric</v>
          </cell>
          <cell r="K1386">
            <v>442.4</v>
          </cell>
          <cell r="L1386" t="str">
            <v>448.4 - Indust Sales Elect ECR</v>
          </cell>
          <cell r="M1386" t="str">
            <v>Electric Operating Revenues</v>
          </cell>
          <cell r="N1386" t="str">
            <v>Industrial Sales</v>
          </cell>
          <cell r="O1386" t="str">
            <v>RETAIL ELECTRIC REVENUE - ECR (PPLRRC)</v>
          </cell>
          <cell r="P1386" t="str">
            <v>PPLRRC</v>
          </cell>
          <cell r="Q1386">
            <v>0</v>
          </cell>
        </row>
        <row r="1387">
          <cell r="A1387" t="str">
            <v>442617</v>
          </cell>
          <cell r="B1387" t="str">
            <v>MINE POWER ENERGY ECR</v>
          </cell>
          <cell r="C1387" t="str">
            <v>P&amp;L</v>
          </cell>
          <cell r="D1387" t="str">
            <v>Open</v>
          </cell>
          <cell r="E1387">
            <v>44244</v>
          </cell>
          <cell r="F1387" t="str">
            <v>Energy rev-industrial</v>
          </cell>
          <cell r="G1387" t="str">
            <v>Utility Revenue</v>
          </cell>
          <cell r="H1387" t="str">
            <v>Electric utility revenues</v>
          </cell>
          <cell r="I1387">
            <v>448.4</v>
          </cell>
          <cell r="J1387" t="str">
            <v>442.3 - Industrial Sales Electric</v>
          </cell>
          <cell r="K1387">
            <v>442.4</v>
          </cell>
          <cell r="L1387" t="str">
            <v>448.4 - Indust Sales Elect ECR</v>
          </cell>
          <cell r="M1387" t="str">
            <v>Electric Operating Revenues</v>
          </cell>
          <cell r="N1387" t="str">
            <v>Industrial Sales</v>
          </cell>
          <cell r="O1387" t="str">
            <v>RETAIL ELECTRIC REVENUE - ECR (PPLRRC)</v>
          </cell>
          <cell r="P1387" t="str">
            <v>PPLRRC</v>
          </cell>
          <cell r="Q1387">
            <v>0</v>
          </cell>
        </row>
        <row r="1388">
          <cell r="A1388" t="str">
            <v>442618</v>
          </cell>
          <cell r="B1388" t="str">
            <v>MINE POWER DEMAND CHG REV</v>
          </cell>
          <cell r="C1388" t="str">
            <v>P&amp;L</v>
          </cell>
          <cell r="D1388" t="str">
            <v>Open</v>
          </cell>
          <cell r="E1388">
            <v>44244</v>
          </cell>
          <cell r="F1388" t="str">
            <v>Energy rev-industrial</v>
          </cell>
          <cell r="G1388" t="str">
            <v>Utility Revenue</v>
          </cell>
          <cell r="H1388" t="str">
            <v>Electric utility revenues</v>
          </cell>
          <cell r="I1388">
            <v>443.2</v>
          </cell>
          <cell r="J1388" t="str">
            <v>442.3 - Industrial Sales Electric</v>
          </cell>
          <cell r="K1388">
            <v>442.3</v>
          </cell>
          <cell r="L1388" t="str">
            <v>443.2 - Industrial Sales Electric (Base Rev)</v>
          </cell>
          <cell r="M1388" t="str">
            <v>Electric Operating Revenues</v>
          </cell>
          <cell r="N1388" t="str">
            <v>Industrial Sales</v>
          </cell>
          <cell r="O1388" t="str">
            <v>RETAIL ELECTRIC REVENUE (PPLRRE)</v>
          </cell>
          <cell r="P1388" t="str">
            <v>PPLRRE</v>
          </cell>
          <cell r="Q1388">
            <v>0</v>
          </cell>
        </row>
        <row r="1389">
          <cell r="A1389" t="str">
            <v>442619</v>
          </cell>
          <cell r="B1389" t="str">
            <v>MINE POWER CUST CHG REV</v>
          </cell>
          <cell r="C1389" t="str">
            <v>P&amp;L</v>
          </cell>
          <cell r="D1389" t="str">
            <v>Open</v>
          </cell>
          <cell r="E1389">
            <v>44244</v>
          </cell>
          <cell r="F1389" t="str">
            <v>Energy rev-industrial</v>
          </cell>
          <cell r="G1389" t="str">
            <v>Utility Revenue</v>
          </cell>
          <cell r="H1389" t="str">
            <v>Electric utility revenues</v>
          </cell>
          <cell r="I1389">
            <v>443.2</v>
          </cell>
          <cell r="J1389" t="str">
            <v>442.3 - Industrial Sales Electric</v>
          </cell>
          <cell r="K1389">
            <v>442.3</v>
          </cell>
          <cell r="L1389" t="str">
            <v>443.2 - Industrial Sales Electric (Base Rev)</v>
          </cell>
          <cell r="M1389" t="str">
            <v>Electric Operating Revenues</v>
          </cell>
          <cell r="N1389" t="str">
            <v>Industrial Sales</v>
          </cell>
          <cell r="O1389" t="str">
            <v>RETAIL ELECTRIC REVENUE (PPLRRE)</v>
          </cell>
          <cell r="P1389" t="str">
            <v>PPLRRE</v>
          </cell>
          <cell r="Q1389">
            <v>0</v>
          </cell>
        </row>
        <row r="1390">
          <cell r="A1390" t="str">
            <v>442620</v>
          </cell>
          <cell r="B1390" t="str">
            <v>CLOSED 01/10 - MINE POWER REV OFFSET</v>
          </cell>
          <cell r="C1390" t="str">
            <v>P&amp;L</v>
          </cell>
          <cell r="D1390" t="str">
            <v>close</v>
          </cell>
          <cell r="E1390">
            <v>0</v>
          </cell>
          <cell r="F1390">
            <v>0</v>
          </cell>
          <cell r="G1390">
            <v>0</v>
          </cell>
          <cell r="H1390" t="str">
            <v>Electric utility revenues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  <cell r="M1390">
            <v>0</v>
          </cell>
          <cell r="N1390" t="str">
            <v>Industrial Sales</v>
          </cell>
          <cell r="O1390" t="str">
            <v>RETAIL ELECTRIC REVENUE (PPLRRE)</v>
          </cell>
          <cell r="P1390" t="str">
            <v>PPLRRE</v>
          </cell>
          <cell r="Q1390">
            <v>0</v>
          </cell>
        </row>
        <row r="1391">
          <cell r="A1391" t="str">
            <v>444010</v>
          </cell>
          <cell r="B1391" t="str">
            <v>PUBLIC ST/HWY LIGHTS - KWH - (STAT ONLY)</v>
          </cell>
          <cell r="C1391" t="str">
            <v>P&amp;L</v>
          </cell>
          <cell r="D1391" t="str">
            <v>Open</v>
          </cell>
          <cell r="E1391">
            <v>0</v>
          </cell>
          <cell r="F1391" t="e">
            <v>#N/A</v>
          </cell>
          <cell r="G1391" t="str">
            <v>n/a</v>
          </cell>
          <cell r="H1391" t="str">
            <v>Electric utility revenues</v>
          </cell>
          <cell r="I1391">
            <v>444.2</v>
          </cell>
          <cell r="J1391" t="str">
            <v>444 - Public Street &amp; Lighting Electric</v>
          </cell>
          <cell r="K1391">
            <v>444</v>
          </cell>
          <cell r="L1391" t="str">
            <v>444.2 - Public Street &amp; Lighting Electric (Base Rev)</v>
          </cell>
          <cell r="M1391" t="str">
            <v>Electric Operating Revenues</v>
          </cell>
          <cell r="N1391" t="str">
            <v>Public Street &amp; Lighting Electric</v>
          </cell>
          <cell r="O1391" t="str">
            <v>RETAIL ELECTRIC REVENUE (PPLRRE)</v>
          </cell>
          <cell r="P1391" t="str">
            <v>PPLRRE</v>
          </cell>
          <cell r="Q1391">
            <v>0</v>
          </cell>
        </row>
        <row r="1392">
          <cell r="A1392" t="str">
            <v>444011</v>
          </cell>
          <cell r="B1392" t="str">
            <v>PUBLIC ST/HWY LIGHTS - CUS - (STAT ONLY)</v>
          </cell>
          <cell r="C1392" t="str">
            <v>P&amp;L</v>
          </cell>
          <cell r="D1392" t="str">
            <v>Open</v>
          </cell>
          <cell r="E1392">
            <v>0</v>
          </cell>
          <cell r="F1392" t="e">
            <v>#N/A</v>
          </cell>
          <cell r="G1392" t="str">
            <v>n/a</v>
          </cell>
          <cell r="H1392" t="str">
            <v>Electric utility revenues</v>
          </cell>
          <cell r="I1392">
            <v>444.2</v>
          </cell>
          <cell r="J1392" t="str">
            <v>444 - Public Street &amp; Lighting Electric</v>
          </cell>
          <cell r="K1392">
            <v>444</v>
          </cell>
          <cell r="L1392" t="str">
            <v>444.2 - Public Street &amp; Lighting Electric (Base Rev)</v>
          </cell>
          <cell r="M1392" t="str">
            <v>Electric Operating Revenues</v>
          </cell>
          <cell r="N1392" t="str">
            <v>Public Street &amp; Lighting Electric</v>
          </cell>
          <cell r="O1392" t="str">
            <v>RETAIL ELECTRIC REVENUE (PPLRRE)</v>
          </cell>
          <cell r="P1392" t="str">
            <v>PPLRRE</v>
          </cell>
          <cell r="Q1392">
            <v>0</v>
          </cell>
        </row>
        <row r="1393">
          <cell r="A1393" t="str">
            <v>444012</v>
          </cell>
          <cell r="B1393" t="str">
            <v>PUBLIC ST/HWY LIGHTS - KW - (STAT ONLY)</v>
          </cell>
          <cell r="C1393" t="str">
            <v>P&amp;L</v>
          </cell>
          <cell r="D1393" t="str">
            <v>Open</v>
          </cell>
          <cell r="E1393">
            <v>0</v>
          </cell>
          <cell r="F1393" t="e">
            <v>#N/A</v>
          </cell>
          <cell r="G1393" t="str">
            <v>n/a</v>
          </cell>
          <cell r="H1393" t="str">
            <v>Electric utility revenues</v>
          </cell>
          <cell r="I1393">
            <v>444.2</v>
          </cell>
          <cell r="J1393" t="str">
            <v>444 - Public Street &amp; Lighting Electric</v>
          </cell>
          <cell r="K1393">
            <v>444</v>
          </cell>
          <cell r="L1393" t="str">
            <v>444.2 - Public Street &amp; Lighting Electric (Base Rev)</v>
          </cell>
          <cell r="M1393" t="str">
            <v>Electric Operating Revenues</v>
          </cell>
          <cell r="N1393" t="str">
            <v>Public Street &amp; Lighting Electric</v>
          </cell>
          <cell r="O1393" t="str">
            <v>RETAIL ELECTRIC REVENUE (PPLRRE)</v>
          </cell>
          <cell r="P1393" t="str">
            <v>PPLRRE</v>
          </cell>
          <cell r="Q1393">
            <v>0</v>
          </cell>
        </row>
        <row r="1394">
          <cell r="A1394" t="str">
            <v>444101</v>
          </cell>
          <cell r="B1394" t="str">
            <v>ELECTRIC STREET LIGHTING DSM</v>
          </cell>
          <cell r="C1394" t="str">
            <v>P&amp;L</v>
          </cell>
          <cell r="D1394" t="str">
            <v>Open</v>
          </cell>
          <cell r="E1394">
            <v>44404</v>
          </cell>
          <cell r="F1394" t="str">
            <v>Energy rev-st lighting</v>
          </cell>
          <cell r="G1394" t="str">
            <v>Utility Revenue</v>
          </cell>
          <cell r="H1394" t="str">
            <v>Electric utility revenues</v>
          </cell>
          <cell r="I1394">
            <v>448.6</v>
          </cell>
          <cell r="J1394" t="str">
            <v>444 - Public Street &amp; Lighting Electric</v>
          </cell>
          <cell r="K1394">
            <v>444.1</v>
          </cell>
          <cell r="L1394" t="str">
            <v>448.6 - Pub St &amp; Lighting Elect DSM</v>
          </cell>
          <cell r="M1394" t="str">
            <v>Electric Operating Revenues</v>
          </cell>
          <cell r="N1394" t="str">
            <v>Public Street &amp; Lighting Electric</v>
          </cell>
          <cell r="O1394" t="str">
            <v>RETAIL ELECTRIC REVENUE - DSM (PPLRRD)</v>
          </cell>
          <cell r="P1394" t="str">
            <v>PPLRRD</v>
          </cell>
          <cell r="Q1394">
            <v>0</v>
          </cell>
        </row>
        <row r="1395">
          <cell r="A1395" t="str">
            <v>444102</v>
          </cell>
          <cell r="B1395" t="str">
            <v>ELECTRIC STREET LIGHTING ENERGY NON-FUEL REV</v>
          </cell>
          <cell r="C1395" t="str">
            <v>P&amp;L</v>
          </cell>
          <cell r="D1395" t="str">
            <v>Open</v>
          </cell>
          <cell r="E1395">
            <v>44404</v>
          </cell>
          <cell r="F1395" t="str">
            <v>Energy rev-st lighting</v>
          </cell>
          <cell r="G1395" t="str">
            <v>Utility Revenue</v>
          </cell>
          <cell r="H1395" t="str">
            <v>Electric utility revenues</v>
          </cell>
          <cell r="I1395">
            <v>444.2</v>
          </cell>
          <cell r="J1395" t="str">
            <v>444 - Public Street &amp; Lighting Electric</v>
          </cell>
          <cell r="K1395">
            <v>444</v>
          </cell>
          <cell r="L1395" t="str">
            <v>444.2 - Public Street &amp; Lighting Electric (Base Rev)</v>
          </cell>
          <cell r="M1395" t="str">
            <v>Electric Operating Revenues</v>
          </cell>
          <cell r="N1395" t="str">
            <v>Public Street &amp; Lighting Electric</v>
          </cell>
          <cell r="O1395" t="str">
            <v>RETAIL ELECTRIC REVENUE (PPLRRE)</v>
          </cell>
          <cell r="P1395" t="str">
            <v>PPLRRE</v>
          </cell>
          <cell r="Q1395">
            <v>0</v>
          </cell>
        </row>
        <row r="1396">
          <cell r="A1396" t="str">
            <v>444103</v>
          </cell>
          <cell r="B1396" t="str">
            <v>ELECTRIC STREET LIGHTING ENERGY FUEL REV</v>
          </cell>
          <cell r="C1396" t="str">
            <v>P&amp;L</v>
          </cell>
          <cell r="D1396" t="str">
            <v>Open</v>
          </cell>
          <cell r="E1396">
            <v>44404</v>
          </cell>
          <cell r="F1396" t="str">
            <v>Energy rev-st lighting</v>
          </cell>
          <cell r="G1396" t="str">
            <v>Utility Revenue</v>
          </cell>
          <cell r="H1396" t="str">
            <v>Electric utility revenues</v>
          </cell>
          <cell r="I1396">
            <v>444.2</v>
          </cell>
          <cell r="J1396" t="str">
            <v>444 - Public Street &amp; Lighting Electric</v>
          </cell>
          <cell r="K1396">
            <v>444</v>
          </cell>
          <cell r="L1396" t="str">
            <v>444.2 - Public Street &amp; Lighting Electric (Base Rev)</v>
          </cell>
          <cell r="M1396" t="str">
            <v>Electric Operating Revenues</v>
          </cell>
          <cell r="N1396" t="str">
            <v>Public Street &amp; Lighting Electric</v>
          </cell>
          <cell r="O1396" t="str">
            <v>RETAIL ELECTRIC REVENUE (PPLRRE)</v>
          </cell>
          <cell r="P1396" t="str">
            <v>PPLRRE</v>
          </cell>
          <cell r="Q1396">
            <v>0</v>
          </cell>
        </row>
        <row r="1397">
          <cell r="A1397" t="str">
            <v>444104</v>
          </cell>
          <cell r="B1397" t="str">
            <v>ELECTRIC STREET LIGHTING FAC</v>
          </cell>
          <cell r="C1397" t="str">
            <v>P&amp;L</v>
          </cell>
          <cell r="D1397" t="str">
            <v>Open</v>
          </cell>
          <cell r="E1397">
            <v>44404</v>
          </cell>
          <cell r="F1397" t="str">
            <v>Energy rev-st lighting</v>
          </cell>
          <cell r="G1397" t="str">
            <v>Utility Revenue</v>
          </cell>
          <cell r="H1397" t="str">
            <v>Electric utility revenues</v>
          </cell>
          <cell r="I1397">
            <v>444.4</v>
          </cell>
          <cell r="J1397" t="str">
            <v>444 - Public Street &amp; Lighting Electric</v>
          </cell>
          <cell r="K1397">
            <v>444</v>
          </cell>
          <cell r="L1397" t="str">
            <v>444.4 - Public Street &amp; Lighting Electric (FAC)</v>
          </cell>
          <cell r="M1397" t="str">
            <v>Electric Operating Revenues</v>
          </cell>
          <cell r="N1397" t="str">
            <v>Public Street &amp; Lighting Electric</v>
          </cell>
          <cell r="O1397" t="str">
            <v>RETAIL ELECTRIC REVENUE (PPLRRE)</v>
          </cell>
          <cell r="P1397" t="str">
            <v>PPLRRE</v>
          </cell>
          <cell r="Q1397">
            <v>0</v>
          </cell>
        </row>
        <row r="1398">
          <cell r="A1398" t="str">
            <v>444105</v>
          </cell>
          <cell r="B1398" t="str">
            <v>ELECTRIC STREET LIGHTING STOD</v>
          </cell>
          <cell r="C1398" t="str">
            <v>P&amp;L</v>
          </cell>
          <cell r="D1398" t="str">
            <v>Open</v>
          </cell>
          <cell r="E1398">
            <v>44404</v>
          </cell>
          <cell r="F1398" t="str">
            <v>Energy rev-st lighting</v>
          </cell>
          <cell r="G1398" t="str">
            <v>Utility Revenue</v>
          </cell>
          <cell r="H1398" t="str">
            <v>Electric utility revenues</v>
          </cell>
          <cell r="I1398">
            <v>444.2</v>
          </cell>
          <cell r="J1398" t="str">
            <v>444 - Public Street &amp; Lighting Electric</v>
          </cell>
          <cell r="K1398">
            <v>444</v>
          </cell>
          <cell r="L1398" t="str">
            <v>444.2 - Public Street &amp; Lighting Electric (Base Rev)</v>
          </cell>
          <cell r="M1398" t="str">
            <v>Electric Operating Revenues</v>
          </cell>
          <cell r="N1398" t="str">
            <v>Public Street &amp; Lighting Electric</v>
          </cell>
          <cell r="O1398" t="str">
            <v>RETAIL ELECTRIC REVENUE (PPLRRE)</v>
          </cell>
          <cell r="P1398" t="str">
            <v>PPLRRE</v>
          </cell>
          <cell r="Q1398">
            <v>0</v>
          </cell>
        </row>
        <row r="1399">
          <cell r="A1399" t="str">
            <v>444111</v>
          </cell>
          <cell r="B1399" t="str">
            <v>ELECTRIC STREET LIGHTING ECR</v>
          </cell>
          <cell r="C1399" t="str">
            <v>P&amp;L</v>
          </cell>
          <cell r="D1399" t="str">
            <v>Open</v>
          </cell>
          <cell r="E1399">
            <v>44404</v>
          </cell>
          <cell r="F1399" t="str">
            <v>Energy rev-st lighting</v>
          </cell>
          <cell r="G1399" t="str">
            <v>Utility Revenue</v>
          </cell>
          <cell r="H1399" t="str">
            <v>Electric utility revenues</v>
          </cell>
          <cell r="I1399">
            <v>448.7</v>
          </cell>
          <cell r="J1399" t="str">
            <v>444 - Public Street &amp; Lighting Electric</v>
          </cell>
          <cell r="K1399">
            <v>444.2</v>
          </cell>
          <cell r="L1399" t="str">
            <v>448.7 - Pub St &amp; Lighting Elect ECR</v>
          </cell>
          <cell r="M1399" t="str">
            <v>Electric Operating Revenues</v>
          </cell>
          <cell r="N1399" t="str">
            <v>Public Street &amp; Lighting Electric</v>
          </cell>
          <cell r="O1399" t="str">
            <v>RETAIL ELECTRIC REVENUE - ECR (PPLRRC)</v>
          </cell>
          <cell r="P1399" t="str">
            <v>PPLRRC</v>
          </cell>
          <cell r="Q1399">
            <v>0</v>
          </cell>
        </row>
        <row r="1400">
          <cell r="A1400" t="str">
            <v>444112</v>
          </cell>
          <cell r="B1400" t="str">
            <v>ELECTRIC STREET LIGHTING MSR</v>
          </cell>
          <cell r="C1400" t="str">
            <v>P&amp;L</v>
          </cell>
          <cell r="D1400" t="str">
            <v>Open</v>
          </cell>
          <cell r="E1400">
            <v>44404</v>
          </cell>
          <cell r="F1400" t="str">
            <v>Energy rev-st lighting</v>
          </cell>
          <cell r="G1400" t="str">
            <v>Utility Revenue</v>
          </cell>
          <cell r="H1400" t="str">
            <v>Electric utility revenues</v>
          </cell>
          <cell r="I1400">
            <v>444.2</v>
          </cell>
          <cell r="J1400" t="str">
            <v>444 - Public Street &amp; Lighting Electric</v>
          </cell>
          <cell r="K1400">
            <v>444</v>
          </cell>
          <cell r="L1400" t="str">
            <v>444.2 - Public Street &amp; Lighting Electric (Base Rev)</v>
          </cell>
          <cell r="M1400" t="str">
            <v>Electric Operating Revenues</v>
          </cell>
          <cell r="N1400" t="str">
            <v>Public Street &amp; Lighting Electric</v>
          </cell>
          <cell r="O1400" t="str">
            <v>RETAIL ELECTRIC REVENUE (PPLRRE)</v>
          </cell>
          <cell r="P1400" t="str">
            <v>PPLRRE</v>
          </cell>
          <cell r="Q1400">
            <v>0</v>
          </cell>
        </row>
        <row r="1401">
          <cell r="A1401" t="str">
            <v>444113</v>
          </cell>
          <cell r="B1401" t="str">
            <v>ELECTRIC STREET LIGHTING ESM</v>
          </cell>
          <cell r="C1401" t="str">
            <v>P&amp;L</v>
          </cell>
          <cell r="D1401" t="str">
            <v>Open</v>
          </cell>
          <cell r="E1401">
            <v>44404</v>
          </cell>
          <cell r="F1401" t="str">
            <v>Energy rev-st lighting</v>
          </cell>
          <cell r="G1401" t="str">
            <v>Utility Revenue</v>
          </cell>
          <cell r="H1401" t="str">
            <v>Electric utility revenues</v>
          </cell>
          <cell r="I1401">
            <v>444.2</v>
          </cell>
          <cell r="J1401" t="str">
            <v>444 - Public Street &amp; Lighting Electric</v>
          </cell>
          <cell r="K1401">
            <v>444</v>
          </cell>
          <cell r="L1401" t="str">
            <v>444.2 - Public Street &amp; Lighting Electric (Base Rev)</v>
          </cell>
          <cell r="M1401" t="str">
            <v>Electric Operating Revenues</v>
          </cell>
          <cell r="N1401" t="str">
            <v>Public Street &amp; Lighting Electric</v>
          </cell>
          <cell r="O1401" t="str">
            <v>RETAIL ELECTRIC REVENUE (PPLRRE)</v>
          </cell>
          <cell r="P1401" t="str">
            <v>PPLRRE</v>
          </cell>
          <cell r="Q1401">
            <v>0</v>
          </cell>
        </row>
        <row r="1402">
          <cell r="A1402" t="str">
            <v>444114</v>
          </cell>
          <cell r="B1402" t="str">
            <v>ELECTRIC STREET LIGHTING VDT</v>
          </cell>
          <cell r="C1402" t="str">
            <v>P&amp;L</v>
          </cell>
          <cell r="D1402" t="str">
            <v>Open</v>
          </cell>
          <cell r="E1402">
            <v>44404</v>
          </cell>
          <cell r="F1402" t="str">
            <v>Energy rev-st lighting</v>
          </cell>
          <cell r="G1402" t="str">
            <v>Utility Revenue</v>
          </cell>
          <cell r="H1402" t="str">
            <v>Electric utility revenues</v>
          </cell>
          <cell r="I1402">
            <v>444.2</v>
          </cell>
          <cell r="J1402" t="str">
            <v>444 - Public Street &amp; Lighting Electric</v>
          </cell>
          <cell r="K1402">
            <v>444</v>
          </cell>
          <cell r="L1402" t="str">
            <v>444.2 - Public Street &amp; Lighting Electric (Base Rev)</v>
          </cell>
          <cell r="M1402" t="str">
            <v>Electric Operating Revenues</v>
          </cell>
          <cell r="N1402" t="str">
            <v>Public Street &amp; Lighting Electric</v>
          </cell>
          <cell r="O1402" t="str">
            <v>RETAIL ELECTRIC REVENUE (PPLRRE)</v>
          </cell>
          <cell r="P1402" t="str">
            <v>PPLRRE</v>
          </cell>
          <cell r="Q1402">
            <v>0</v>
          </cell>
        </row>
        <row r="1403">
          <cell r="A1403" t="str">
            <v>444117</v>
          </cell>
          <cell r="B1403" t="str">
            <v>ELECTRIC STREET LIGHTING ENERGY ECR</v>
          </cell>
          <cell r="C1403" t="str">
            <v>P&amp;L</v>
          </cell>
          <cell r="D1403" t="str">
            <v>Open</v>
          </cell>
          <cell r="E1403">
            <v>44404</v>
          </cell>
          <cell r="F1403" t="str">
            <v>Energy rev-st lighting</v>
          </cell>
          <cell r="G1403" t="str">
            <v>Utility Revenue</v>
          </cell>
          <cell r="H1403" t="str">
            <v>Electric utility revenues</v>
          </cell>
          <cell r="I1403">
            <v>448.7</v>
          </cell>
          <cell r="J1403" t="str">
            <v>444 - Public Street &amp; Lighting Electric</v>
          </cell>
          <cell r="K1403">
            <v>444.2</v>
          </cell>
          <cell r="L1403" t="str">
            <v>448.7 - Pub St &amp; Lighting Elect ECR</v>
          </cell>
          <cell r="M1403" t="str">
            <v>Electric Operating Revenues</v>
          </cell>
          <cell r="N1403" t="str">
            <v>Public Street &amp; Lighting Electric</v>
          </cell>
          <cell r="O1403" t="str">
            <v>RETAIL ELECTRIC REVENUE - ECR (PPLRRC)</v>
          </cell>
          <cell r="P1403" t="str">
            <v>PPLRRC</v>
          </cell>
          <cell r="Q1403">
            <v>0</v>
          </cell>
        </row>
        <row r="1404">
          <cell r="A1404" t="str">
            <v>444118</v>
          </cell>
          <cell r="B1404" t="str">
            <v>ELECTRIC STREET LIGHTING DEMAND CHG REV</v>
          </cell>
          <cell r="C1404" t="str">
            <v>P&amp;L</v>
          </cell>
          <cell r="D1404" t="str">
            <v>Open</v>
          </cell>
          <cell r="E1404">
            <v>44404</v>
          </cell>
          <cell r="F1404" t="str">
            <v>Energy rev-st lighting</v>
          </cell>
          <cell r="G1404" t="str">
            <v>Utility Revenue</v>
          </cell>
          <cell r="H1404" t="str">
            <v>Electric utility revenues</v>
          </cell>
          <cell r="I1404">
            <v>444.2</v>
          </cell>
          <cell r="J1404" t="str">
            <v>444 - Public Street &amp; Lighting Electric</v>
          </cell>
          <cell r="K1404">
            <v>444</v>
          </cell>
          <cell r="L1404" t="str">
            <v>444.2 - Public Street &amp; Lighting Electric (Base Rev)</v>
          </cell>
          <cell r="M1404" t="str">
            <v>Electric Operating Revenues</v>
          </cell>
          <cell r="N1404" t="str">
            <v>Public Street &amp; Lighting Electric</v>
          </cell>
          <cell r="O1404" t="str">
            <v>RETAIL ELECTRIC REVENUE (PPLRRE)</v>
          </cell>
          <cell r="P1404" t="str">
            <v>PPLRRE</v>
          </cell>
          <cell r="Q1404">
            <v>0</v>
          </cell>
        </row>
        <row r="1405">
          <cell r="A1405" t="str">
            <v>444119</v>
          </cell>
          <cell r="B1405" t="str">
            <v>ELECTRIC STREET LIGHTING CUST CHG REV</v>
          </cell>
          <cell r="C1405" t="str">
            <v>P&amp;L</v>
          </cell>
          <cell r="D1405" t="str">
            <v>Open</v>
          </cell>
          <cell r="E1405">
            <v>44404</v>
          </cell>
          <cell r="F1405" t="str">
            <v>Energy rev-st lighting</v>
          </cell>
          <cell r="G1405" t="str">
            <v>Utility Revenue</v>
          </cell>
          <cell r="H1405" t="str">
            <v>Electric utility revenues</v>
          </cell>
          <cell r="I1405">
            <v>444.2</v>
          </cell>
          <cell r="J1405" t="str">
            <v>444 - Public Street &amp; Lighting Electric</v>
          </cell>
          <cell r="K1405">
            <v>444</v>
          </cell>
          <cell r="L1405" t="str">
            <v>444.2 - Public Street &amp; Lighting Electric (Base Rev)</v>
          </cell>
          <cell r="M1405" t="str">
            <v>Electric Operating Revenues</v>
          </cell>
          <cell r="N1405" t="str">
            <v>Public Street &amp; Lighting Electric</v>
          </cell>
          <cell r="O1405" t="str">
            <v>RETAIL ELECTRIC REVENUE (PPLRRE)</v>
          </cell>
          <cell r="P1405" t="str">
            <v>PPLRRE</v>
          </cell>
          <cell r="Q1405">
            <v>0</v>
          </cell>
        </row>
        <row r="1406">
          <cell r="A1406" t="str">
            <v>444120</v>
          </cell>
          <cell r="B1406" t="str">
            <v>CLOSED 01/10 - ELECTRIC STREET LIGHTING OFFSET</v>
          </cell>
          <cell r="C1406" t="str">
            <v>P&amp;L</v>
          </cell>
          <cell r="D1406" t="str">
            <v>closed</v>
          </cell>
          <cell r="E1406">
            <v>0</v>
          </cell>
          <cell r="F1406">
            <v>0</v>
          </cell>
          <cell r="G1406">
            <v>0</v>
          </cell>
          <cell r="H1406" t="str">
            <v>Electric utility revenues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  <cell r="M1406">
            <v>0</v>
          </cell>
          <cell r="N1406" t="str">
            <v>Public Street &amp; Lighting Electric</v>
          </cell>
          <cell r="O1406" t="str">
            <v>RETAIL ELECTRIC REVENUE (PPLRRE)</v>
          </cell>
          <cell r="P1406" t="str">
            <v>PPLRRE</v>
          </cell>
          <cell r="Q1406">
            <v>0</v>
          </cell>
        </row>
        <row r="1407">
          <cell r="A1407" t="str">
            <v>445010</v>
          </cell>
          <cell r="B1407" t="str">
            <v>SALES-PUB AUTH-ELEC - KWH - (STAT ONLY)</v>
          </cell>
          <cell r="C1407" t="str">
            <v>P&amp;L</v>
          </cell>
          <cell r="D1407" t="str">
            <v>Open</v>
          </cell>
          <cell r="E1407">
            <v>0</v>
          </cell>
          <cell r="F1407" t="e">
            <v>#N/A</v>
          </cell>
          <cell r="G1407" t="str">
            <v>n/a</v>
          </cell>
          <cell r="H1407" t="str">
            <v>Electric utility revenues</v>
          </cell>
          <cell r="I1407">
            <v>445.2</v>
          </cell>
          <cell r="J1407" t="str">
            <v>445 - Other Public Authority Electric</v>
          </cell>
          <cell r="K1407">
            <v>445</v>
          </cell>
          <cell r="L1407" t="str">
            <v>445.2 - Other Public Authority Electric (Base Rev)</v>
          </cell>
          <cell r="M1407" t="str">
            <v>Electric Operating Revenues</v>
          </cell>
          <cell r="N1407" t="str">
            <v>Other Sales to Public Authorities</v>
          </cell>
          <cell r="O1407" t="str">
            <v>RETAIL ELECTRIC REVENUE (PPLRRE)</v>
          </cell>
          <cell r="P1407" t="str">
            <v>PPLRRE</v>
          </cell>
          <cell r="Q1407">
            <v>0</v>
          </cell>
        </row>
        <row r="1408">
          <cell r="A1408" t="str">
            <v>445011</v>
          </cell>
          <cell r="B1408" t="str">
            <v>SALES-PUB AUTH-ELEC - CUS - (STAT ONLY)</v>
          </cell>
          <cell r="C1408" t="str">
            <v>P&amp;L</v>
          </cell>
          <cell r="D1408" t="str">
            <v>Open</v>
          </cell>
          <cell r="E1408">
            <v>0</v>
          </cell>
          <cell r="F1408" t="e">
            <v>#N/A</v>
          </cell>
          <cell r="G1408" t="str">
            <v>n/a</v>
          </cell>
          <cell r="H1408" t="str">
            <v>Electric utility revenues</v>
          </cell>
          <cell r="I1408">
            <v>445.2</v>
          </cell>
          <cell r="J1408" t="str">
            <v>445 - Other Public Authority Electric</v>
          </cell>
          <cell r="K1408">
            <v>445</v>
          </cell>
          <cell r="L1408" t="str">
            <v>445.2 - Other Public Authority Electric (Base Rev)</v>
          </cell>
          <cell r="M1408" t="str">
            <v>Electric Operating Revenues</v>
          </cell>
          <cell r="N1408" t="str">
            <v>Other Sales to Public Authorities</v>
          </cell>
          <cell r="O1408" t="str">
            <v>RETAIL ELECTRIC REVENUE (PPLRRE)</v>
          </cell>
          <cell r="P1408" t="str">
            <v>PPLRRE</v>
          </cell>
          <cell r="Q1408">
            <v>0</v>
          </cell>
        </row>
        <row r="1409">
          <cell r="A1409" t="str">
            <v>445012</v>
          </cell>
          <cell r="B1409" t="str">
            <v>SALES-PUB AUTH-ELEC - KW - (STAT ONLY)</v>
          </cell>
          <cell r="C1409" t="str">
            <v>P&amp;L</v>
          </cell>
          <cell r="D1409" t="str">
            <v>Open</v>
          </cell>
          <cell r="E1409">
            <v>0</v>
          </cell>
          <cell r="F1409" t="e">
            <v>#N/A</v>
          </cell>
          <cell r="G1409" t="str">
            <v>n/a</v>
          </cell>
          <cell r="H1409" t="str">
            <v>Electric utility revenues</v>
          </cell>
          <cell r="I1409">
            <v>445.2</v>
          </cell>
          <cell r="J1409" t="str">
            <v>445 - Other Public Authority Electric</v>
          </cell>
          <cell r="K1409">
            <v>445</v>
          </cell>
          <cell r="L1409" t="str">
            <v>445.2 - Other Public Authority Electric (Base Rev)</v>
          </cell>
          <cell r="M1409" t="str">
            <v>Electric Operating Revenues</v>
          </cell>
          <cell r="N1409" t="str">
            <v>Other Sales to Public Authorities</v>
          </cell>
          <cell r="O1409" t="str">
            <v>RETAIL ELECTRIC REVENUE (PPLRRE)</v>
          </cell>
          <cell r="P1409" t="str">
            <v>PPLRRE</v>
          </cell>
          <cell r="Q1409">
            <v>0</v>
          </cell>
        </row>
        <row r="1410">
          <cell r="A1410" t="str">
            <v>445030</v>
          </cell>
          <cell r="B1410" t="str">
            <v>MUNICIPAL PUMPING - KWH - (STAT ONLY)</v>
          </cell>
          <cell r="C1410" t="str">
            <v>P&amp;L</v>
          </cell>
          <cell r="D1410" t="str">
            <v>Open</v>
          </cell>
          <cell r="E1410">
            <v>0</v>
          </cell>
          <cell r="F1410" t="e">
            <v>#N/A</v>
          </cell>
          <cell r="G1410" t="str">
            <v>n/a</v>
          </cell>
          <cell r="H1410" t="str">
            <v>Electric utility revenues</v>
          </cell>
          <cell r="I1410">
            <v>445.2</v>
          </cell>
          <cell r="J1410" t="str">
            <v>445 - Other Public Authority Electric</v>
          </cell>
          <cell r="K1410">
            <v>445</v>
          </cell>
          <cell r="L1410" t="str">
            <v>445.2 - Other Public Authority Electric (Base Rev)</v>
          </cell>
          <cell r="M1410" t="str">
            <v>Electric Operating Revenues</v>
          </cell>
          <cell r="N1410" t="str">
            <v>Other Sales to Public Authorities</v>
          </cell>
          <cell r="O1410" t="str">
            <v>RETAIL ELECTRIC REVENUE (PPLRRE)</v>
          </cell>
          <cell r="P1410" t="str">
            <v>PPLRRE</v>
          </cell>
          <cell r="Q1410">
            <v>0</v>
          </cell>
        </row>
        <row r="1411">
          <cell r="A1411" t="str">
            <v>445031</v>
          </cell>
          <cell r="B1411" t="str">
            <v>MUNICIPAL PUMPING - CUS - (STAT ONLY)</v>
          </cell>
          <cell r="C1411" t="str">
            <v>P&amp;L</v>
          </cell>
          <cell r="D1411" t="str">
            <v>Open</v>
          </cell>
          <cell r="E1411">
            <v>0</v>
          </cell>
          <cell r="F1411" t="e">
            <v>#N/A</v>
          </cell>
          <cell r="G1411" t="str">
            <v>n/a</v>
          </cell>
          <cell r="H1411" t="str">
            <v>Electric utility revenues</v>
          </cell>
          <cell r="I1411">
            <v>445.2</v>
          </cell>
          <cell r="J1411" t="str">
            <v>445 - Other Public Authority Electric</v>
          </cell>
          <cell r="K1411">
            <v>445</v>
          </cell>
          <cell r="L1411" t="str">
            <v>445.2 - Other Public Authority Electric (Base Rev)</v>
          </cell>
          <cell r="M1411" t="str">
            <v>Electric Operating Revenues</v>
          </cell>
          <cell r="N1411" t="str">
            <v>Other Sales to Public Authorities</v>
          </cell>
          <cell r="O1411" t="str">
            <v>RETAIL ELECTRIC REVENUE (PPLRRE)</v>
          </cell>
          <cell r="P1411" t="str">
            <v>PPLRRE</v>
          </cell>
          <cell r="Q1411">
            <v>0</v>
          </cell>
        </row>
        <row r="1412">
          <cell r="A1412" t="str">
            <v>445032</v>
          </cell>
          <cell r="B1412" t="str">
            <v>MUNICIPAL PUMPING - KW - (STAT ONLY)</v>
          </cell>
          <cell r="C1412" t="str">
            <v>P&amp;L</v>
          </cell>
          <cell r="D1412" t="str">
            <v>Open</v>
          </cell>
          <cell r="E1412">
            <v>0</v>
          </cell>
          <cell r="F1412" t="e">
            <v>#N/A</v>
          </cell>
          <cell r="G1412" t="str">
            <v>n/a</v>
          </cell>
          <cell r="H1412" t="str">
            <v>Electric utility revenues</v>
          </cell>
          <cell r="I1412">
            <v>445.2</v>
          </cell>
          <cell r="J1412" t="str">
            <v>445 - Other Public Authority Electric</v>
          </cell>
          <cell r="K1412">
            <v>445</v>
          </cell>
          <cell r="L1412" t="str">
            <v>445.2 - Other Public Authority Electric (Base Rev)</v>
          </cell>
          <cell r="M1412" t="str">
            <v>Electric Operating Revenues</v>
          </cell>
          <cell r="N1412" t="str">
            <v>Other Sales to Public Authorities</v>
          </cell>
          <cell r="O1412" t="str">
            <v>RETAIL ELECTRIC REVENUE (PPLRRE)</v>
          </cell>
          <cell r="P1412" t="str">
            <v>PPLRRE</v>
          </cell>
          <cell r="Q1412">
            <v>0</v>
          </cell>
        </row>
        <row r="1413">
          <cell r="A1413" t="str">
            <v>445101</v>
          </cell>
          <cell r="B1413" t="str">
            <v>ELECTRIC PUBLIC AUTH DSM</v>
          </cell>
          <cell r="C1413" t="str">
            <v>P&amp;L</v>
          </cell>
          <cell r="D1413" t="str">
            <v>Open</v>
          </cell>
          <cell r="E1413">
            <v>44504</v>
          </cell>
          <cell r="F1413" t="str">
            <v>Energy rev-pub authority</v>
          </cell>
          <cell r="G1413" t="str">
            <v>Utility Revenue</v>
          </cell>
          <cell r="H1413" t="str">
            <v>Electric utility revenues</v>
          </cell>
          <cell r="I1413">
            <v>445.7</v>
          </cell>
          <cell r="J1413" t="str">
            <v>445 - Other Public Authority Electric</v>
          </cell>
          <cell r="K1413">
            <v>445.1</v>
          </cell>
          <cell r="L1413" t="str">
            <v>445.7 - Other Pub Auth Elect DSM</v>
          </cell>
          <cell r="M1413" t="str">
            <v>Electric Operating Revenues</v>
          </cell>
          <cell r="N1413" t="str">
            <v>Other Sales to Public Authorities</v>
          </cell>
          <cell r="O1413" t="str">
            <v>RETAIL ELECTRIC REVENUE - DSM (PPLRRD)</v>
          </cell>
          <cell r="P1413" t="str">
            <v>PPLRRD</v>
          </cell>
          <cell r="Q1413">
            <v>0</v>
          </cell>
        </row>
        <row r="1414">
          <cell r="A1414" t="str">
            <v>445102</v>
          </cell>
          <cell r="B1414" t="str">
            <v>ELECTRIC PUBLIC AUTH ENERGY NON-FUEL REV</v>
          </cell>
          <cell r="C1414" t="str">
            <v>P&amp;L</v>
          </cell>
          <cell r="D1414" t="str">
            <v>Open</v>
          </cell>
          <cell r="E1414">
            <v>44504</v>
          </cell>
          <cell r="F1414" t="str">
            <v>Energy rev-pub authority</v>
          </cell>
          <cell r="G1414" t="str">
            <v>Utility Revenue</v>
          </cell>
          <cell r="H1414" t="str">
            <v>Electric utility revenues</v>
          </cell>
          <cell r="I1414">
            <v>445.2</v>
          </cell>
          <cell r="J1414" t="str">
            <v>445 - Other Public Authority Electric</v>
          </cell>
          <cell r="K1414">
            <v>445</v>
          </cell>
          <cell r="L1414" t="str">
            <v>445.2 - Other Public Authority Electric (Base Rev)</v>
          </cell>
          <cell r="M1414" t="str">
            <v>Electric Operating Revenues</v>
          </cell>
          <cell r="N1414" t="str">
            <v>Other Sales to Public Authorities</v>
          </cell>
          <cell r="O1414" t="str">
            <v>RETAIL ELECTRIC REVENUE (PPLRRE)</v>
          </cell>
          <cell r="P1414" t="str">
            <v>PPLRRE</v>
          </cell>
          <cell r="Q1414">
            <v>0</v>
          </cell>
        </row>
        <row r="1415">
          <cell r="A1415" t="str">
            <v>445103</v>
          </cell>
          <cell r="B1415" t="str">
            <v>ELECTRIC PUBLIC AUTH ENERGY FUEL REV</v>
          </cell>
          <cell r="C1415" t="str">
            <v>P&amp;L</v>
          </cell>
          <cell r="D1415" t="str">
            <v>Open</v>
          </cell>
          <cell r="E1415">
            <v>44504</v>
          </cell>
          <cell r="F1415" t="str">
            <v>Energy rev-pub authority</v>
          </cell>
          <cell r="G1415" t="str">
            <v>Utility Revenue</v>
          </cell>
          <cell r="H1415" t="str">
            <v>Electric utility revenues</v>
          </cell>
          <cell r="I1415">
            <v>445.2</v>
          </cell>
          <cell r="J1415" t="str">
            <v>445 - Other Public Authority Electric</v>
          </cell>
          <cell r="K1415">
            <v>445</v>
          </cell>
          <cell r="L1415" t="str">
            <v>445.2 - Other Public Authority Electric (Base Rev)</v>
          </cell>
          <cell r="M1415" t="str">
            <v>Electric Operating Revenues</v>
          </cell>
          <cell r="N1415" t="str">
            <v>Other Sales to Public Authorities</v>
          </cell>
          <cell r="O1415" t="str">
            <v>RETAIL ELECTRIC REVENUE (PPLRRE)</v>
          </cell>
          <cell r="P1415" t="str">
            <v>PPLRRE</v>
          </cell>
          <cell r="Q1415">
            <v>0</v>
          </cell>
        </row>
        <row r="1416">
          <cell r="A1416" t="str">
            <v>445104</v>
          </cell>
          <cell r="B1416" t="str">
            <v>ELECTRIC PUBLIC AUTH FAC</v>
          </cell>
          <cell r="C1416" t="str">
            <v>P&amp;L</v>
          </cell>
          <cell r="D1416" t="str">
            <v>Open</v>
          </cell>
          <cell r="E1416">
            <v>44504</v>
          </cell>
          <cell r="F1416" t="str">
            <v>Energy rev-pub authority</v>
          </cell>
          <cell r="G1416" t="str">
            <v>Utility Revenue</v>
          </cell>
          <cell r="H1416" t="str">
            <v>Electric utility revenues</v>
          </cell>
          <cell r="I1416">
            <v>445.4</v>
          </cell>
          <cell r="J1416" t="str">
            <v>445 - Other Public Authority Electric</v>
          </cell>
          <cell r="K1416">
            <v>445</v>
          </cell>
          <cell r="L1416" t="str">
            <v>445.4 - Other Public Authority Electric (FAC)</v>
          </cell>
          <cell r="M1416" t="str">
            <v>Electric Operating Revenues</v>
          </cell>
          <cell r="N1416" t="str">
            <v>Other Sales to Public Authorities</v>
          </cell>
          <cell r="O1416" t="str">
            <v>RETAIL ELECTRIC REVENUE (PPLRRE)</v>
          </cell>
          <cell r="P1416" t="str">
            <v>PPLRRE</v>
          </cell>
          <cell r="Q1416">
            <v>0</v>
          </cell>
        </row>
        <row r="1417">
          <cell r="A1417" t="str">
            <v>445105</v>
          </cell>
          <cell r="B1417" t="str">
            <v>ELECTRIC PUBLIC AUTH STOD PCR</v>
          </cell>
          <cell r="C1417" t="str">
            <v>P&amp;L</v>
          </cell>
          <cell r="D1417" t="str">
            <v>Open</v>
          </cell>
          <cell r="E1417">
            <v>44504</v>
          </cell>
          <cell r="F1417" t="str">
            <v>Energy rev-pub authority</v>
          </cell>
          <cell r="G1417" t="str">
            <v>Utility Revenue</v>
          </cell>
          <cell r="H1417" t="str">
            <v>Electric utility revenues</v>
          </cell>
          <cell r="I1417">
            <v>445.2</v>
          </cell>
          <cell r="J1417" t="str">
            <v>445 - Other Public Authority Electric</v>
          </cell>
          <cell r="K1417">
            <v>445</v>
          </cell>
          <cell r="L1417" t="str">
            <v>445.2 - Other Public Authority Electric (Base Rev)</v>
          </cell>
          <cell r="M1417" t="str">
            <v>Electric Operating Revenues</v>
          </cell>
          <cell r="N1417" t="str">
            <v>Other Sales to Public Authorities</v>
          </cell>
          <cell r="O1417" t="str">
            <v>RETAIL ELECTRIC REVENUE (PPLRRE)</v>
          </cell>
          <cell r="P1417" t="str">
            <v>PPLRRE</v>
          </cell>
          <cell r="Q1417">
            <v>0</v>
          </cell>
        </row>
        <row r="1418">
          <cell r="A1418" t="str">
            <v>445111</v>
          </cell>
          <cell r="B1418" t="str">
            <v>ELECTRIC PUBLIC AUTH ECR</v>
          </cell>
          <cell r="C1418" t="str">
            <v>P&amp;L</v>
          </cell>
          <cell r="D1418" t="str">
            <v>Open</v>
          </cell>
          <cell r="E1418">
            <v>44504</v>
          </cell>
          <cell r="F1418" t="str">
            <v>Energy rev-pub authority</v>
          </cell>
          <cell r="G1418" t="str">
            <v>Utility Revenue</v>
          </cell>
          <cell r="H1418" t="str">
            <v>Electric utility revenues</v>
          </cell>
          <cell r="I1418">
            <v>445.6</v>
          </cell>
          <cell r="J1418" t="str">
            <v>445 - Other Public Authority Electric</v>
          </cell>
          <cell r="K1418">
            <v>445.2</v>
          </cell>
          <cell r="L1418" t="str">
            <v>445.6 - Other Pub Auth Elect ECR</v>
          </cell>
          <cell r="M1418" t="str">
            <v>Electric Operating Revenues</v>
          </cell>
          <cell r="N1418" t="str">
            <v>Other Sales to Public Authorities</v>
          </cell>
          <cell r="O1418" t="str">
            <v>RETAIL ELECTRIC REVENUE - ECR (PPLRRC)</v>
          </cell>
          <cell r="P1418" t="str">
            <v>PPLRRC</v>
          </cell>
          <cell r="Q1418">
            <v>0</v>
          </cell>
        </row>
        <row r="1419">
          <cell r="A1419" t="str">
            <v>445112</v>
          </cell>
          <cell r="B1419" t="str">
            <v>ELECTRIC PUBLIC AUTH MSR</v>
          </cell>
          <cell r="C1419" t="str">
            <v>P&amp;L</v>
          </cell>
          <cell r="D1419" t="str">
            <v>Open</v>
          </cell>
          <cell r="E1419">
            <v>44504</v>
          </cell>
          <cell r="F1419" t="str">
            <v>Energy rev-pub authority</v>
          </cell>
          <cell r="G1419" t="str">
            <v>Utility Revenue</v>
          </cell>
          <cell r="H1419" t="str">
            <v>Electric utility revenues</v>
          </cell>
          <cell r="I1419">
            <v>445.2</v>
          </cell>
          <cell r="J1419" t="str">
            <v>445 - Other Public Authority Electric</v>
          </cell>
          <cell r="K1419">
            <v>445</v>
          </cell>
          <cell r="L1419" t="str">
            <v>445.2 - Other Public Authority Electric (Base Rev)</v>
          </cell>
          <cell r="M1419" t="str">
            <v>Electric Operating Revenues</v>
          </cell>
          <cell r="N1419" t="str">
            <v>Other Sales to Public Authorities</v>
          </cell>
          <cell r="O1419" t="str">
            <v>RETAIL ELECTRIC REVENUE (PPLRRE)</v>
          </cell>
          <cell r="P1419" t="str">
            <v>PPLRRE</v>
          </cell>
          <cell r="Q1419">
            <v>0</v>
          </cell>
        </row>
        <row r="1420">
          <cell r="A1420" t="str">
            <v>445113</v>
          </cell>
          <cell r="B1420" t="str">
            <v>ELECTRIC PUBLIC AUTH ESM</v>
          </cell>
          <cell r="C1420" t="str">
            <v>P&amp;L</v>
          </cell>
          <cell r="D1420" t="str">
            <v>Open</v>
          </cell>
          <cell r="E1420">
            <v>44504</v>
          </cell>
          <cell r="F1420" t="str">
            <v>Energy rev-pub authority</v>
          </cell>
          <cell r="G1420" t="str">
            <v>Utility Revenue</v>
          </cell>
          <cell r="H1420" t="str">
            <v>Electric utility revenues</v>
          </cell>
          <cell r="I1420">
            <v>445.2</v>
          </cell>
          <cell r="J1420" t="str">
            <v>445 - Other Public Authority Electric</v>
          </cell>
          <cell r="K1420">
            <v>445</v>
          </cell>
          <cell r="L1420" t="str">
            <v>445.2 - Other Public Authority Electric (Base Rev)</v>
          </cell>
          <cell r="M1420" t="str">
            <v>Electric Operating Revenues</v>
          </cell>
          <cell r="N1420" t="str">
            <v>Other Sales to Public Authorities</v>
          </cell>
          <cell r="O1420" t="str">
            <v>RETAIL ELECTRIC REVENUE (PPLRRE)</v>
          </cell>
          <cell r="P1420" t="str">
            <v>PPLRRE</v>
          </cell>
          <cell r="Q1420">
            <v>0</v>
          </cell>
        </row>
        <row r="1421">
          <cell r="A1421" t="str">
            <v>445114</v>
          </cell>
          <cell r="B1421" t="str">
            <v>ELECTRIC PUBLIC AUTH VDT</v>
          </cell>
          <cell r="C1421" t="str">
            <v>P&amp;L</v>
          </cell>
          <cell r="D1421" t="str">
            <v>Open</v>
          </cell>
          <cell r="E1421">
            <v>44504</v>
          </cell>
          <cell r="F1421" t="str">
            <v>Energy rev-pub authority</v>
          </cell>
          <cell r="G1421" t="str">
            <v>Utility Revenue</v>
          </cell>
          <cell r="H1421" t="str">
            <v>Electric utility revenues</v>
          </cell>
          <cell r="I1421">
            <v>445.2</v>
          </cell>
          <cell r="J1421" t="str">
            <v>445 - Other Public Authority Electric</v>
          </cell>
          <cell r="K1421">
            <v>445</v>
          </cell>
          <cell r="L1421" t="str">
            <v>445.2 - Other Public Authority Electric (Base Rev)</v>
          </cell>
          <cell r="M1421" t="str">
            <v>Electric Operating Revenues</v>
          </cell>
          <cell r="N1421" t="str">
            <v>Other Sales to Public Authorities</v>
          </cell>
          <cell r="O1421" t="str">
            <v>RETAIL ELECTRIC REVENUE (PPLRRE)</v>
          </cell>
          <cell r="P1421" t="str">
            <v>PPLRRE</v>
          </cell>
          <cell r="Q1421">
            <v>0</v>
          </cell>
        </row>
        <row r="1422">
          <cell r="A1422" t="str">
            <v>445116</v>
          </cell>
          <cell r="B1422" t="str">
            <v>ELECTRIC PUBLIC AUTH DEMAND ECR</v>
          </cell>
          <cell r="C1422" t="str">
            <v>P&amp;L</v>
          </cell>
          <cell r="D1422" t="str">
            <v>Open</v>
          </cell>
          <cell r="E1422">
            <v>44504</v>
          </cell>
          <cell r="F1422" t="str">
            <v>Energy rev-pub authority</v>
          </cell>
          <cell r="G1422" t="str">
            <v>Utility Revenue</v>
          </cell>
          <cell r="H1422" t="str">
            <v>Electric utility revenues</v>
          </cell>
          <cell r="I1422">
            <v>445.6</v>
          </cell>
          <cell r="J1422" t="str">
            <v>445 - Other Public Authority Electric</v>
          </cell>
          <cell r="K1422">
            <v>445.2</v>
          </cell>
          <cell r="L1422" t="str">
            <v>445.6 - Other Pub Auth Elect ECR</v>
          </cell>
          <cell r="M1422" t="str">
            <v>Electric Operating Revenues</v>
          </cell>
          <cell r="N1422" t="str">
            <v>Other Sales to Public Authorities</v>
          </cell>
          <cell r="O1422" t="str">
            <v>RETAIL ELECTRIC REVENUE - ECR (PPLRRC)</v>
          </cell>
          <cell r="P1422" t="str">
            <v>PPLRRC</v>
          </cell>
          <cell r="Q1422">
            <v>0</v>
          </cell>
        </row>
        <row r="1423">
          <cell r="A1423" t="str">
            <v>445117</v>
          </cell>
          <cell r="B1423" t="str">
            <v>ELECTRIC PUBLIC AUTH ENERGY ECR</v>
          </cell>
          <cell r="C1423" t="str">
            <v>P&amp;L</v>
          </cell>
          <cell r="D1423" t="str">
            <v>Open</v>
          </cell>
          <cell r="E1423">
            <v>44504</v>
          </cell>
          <cell r="F1423" t="str">
            <v>Energy rev-pub authority</v>
          </cell>
          <cell r="G1423" t="str">
            <v>Utility Revenue</v>
          </cell>
          <cell r="H1423" t="str">
            <v>Electric utility revenues</v>
          </cell>
          <cell r="I1423">
            <v>445.6</v>
          </cell>
          <cell r="J1423" t="str">
            <v>445 - Other Public Authority Electric</v>
          </cell>
          <cell r="K1423">
            <v>445.2</v>
          </cell>
          <cell r="L1423" t="str">
            <v>445.6 - Other Pub Auth Elect ECR</v>
          </cell>
          <cell r="M1423" t="str">
            <v>Electric Operating Revenues</v>
          </cell>
          <cell r="N1423" t="str">
            <v>Other Sales to Public Authorities</v>
          </cell>
          <cell r="O1423" t="str">
            <v>RETAIL ELECTRIC REVENUE - ECR (PPLRRC)</v>
          </cell>
          <cell r="P1423" t="str">
            <v>PPLRRC</v>
          </cell>
          <cell r="Q1423">
            <v>0</v>
          </cell>
        </row>
        <row r="1424">
          <cell r="A1424" t="str">
            <v>445118</v>
          </cell>
          <cell r="B1424" t="str">
            <v>ELECTRIC PUBLIC AUTH DEMAND CHG REV</v>
          </cell>
          <cell r="C1424" t="str">
            <v>P&amp;L</v>
          </cell>
          <cell r="D1424" t="str">
            <v>Open</v>
          </cell>
          <cell r="E1424">
            <v>44504</v>
          </cell>
          <cell r="F1424" t="str">
            <v>Energy rev-pub authority</v>
          </cell>
          <cell r="G1424" t="str">
            <v>Utility Revenue</v>
          </cell>
          <cell r="H1424" t="str">
            <v>Electric utility revenues</v>
          </cell>
          <cell r="I1424">
            <v>445.2</v>
          </cell>
          <cell r="J1424" t="str">
            <v>445 - Other Public Authority Electric</v>
          </cell>
          <cell r="K1424">
            <v>445</v>
          </cell>
          <cell r="L1424" t="str">
            <v>445.2 - Other Public Authority Electric (Base Rev)</v>
          </cell>
          <cell r="M1424" t="str">
            <v>Electric Operating Revenues</v>
          </cell>
          <cell r="N1424" t="str">
            <v>Other Sales to Public Authorities</v>
          </cell>
          <cell r="O1424" t="str">
            <v>RETAIL ELECTRIC REVENUE (PPLRRE)</v>
          </cell>
          <cell r="P1424" t="str">
            <v>PPLRRE</v>
          </cell>
          <cell r="Q1424">
            <v>0</v>
          </cell>
        </row>
        <row r="1425">
          <cell r="A1425" t="str">
            <v>445119</v>
          </cell>
          <cell r="B1425" t="str">
            <v>ELECTRIC PUBLIC AUTH CUST CHG REV</v>
          </cell>
          <cell r="C1425" t="str">
            <v>P&amp;L</v>
          </cell>
          <cell r="D1425" t="str">
            <v>Open</v>
          </cell>
          <cell r="E1425">
            <v>44504</v>
          </cell>
          <cell r="F1425" t="str">
            <v>Energy rev-pub authority</v>
          </cell>
          <cell r="G1425" t="str">
            <v>Utility Revenue</v>
          </cell>
          <cell r="H1425" t="str">
            <v>Electric utility revenues</v>
          </cell>
          <cell r="I1425">
            <v>445.2</v>
          </cell>
          <cell r="J1425" t="str">
            <v>445 - Other Public Authority Electric</v>
          </cell>
          <cell r="K1425">
            <v>445</v>
          </cell>
          <cell r="L1425" t="str">
            <v>445.2 - Other Public Authority Electric (Base Rev)</v>
          </cell>
          <cell r="M1425" t="str">
            <v>Electric Operating Revenues</v>
          </cell>
          <cell r="N1425" t="str">
            <v>Other Sales to Public Authorities</v>
          </cell>
          <cell r="O1425" t="str">
            <v>RETAIL ELECTRIC REVENUE (PPLRRE)</v>
          </cell>
          <cell r="P1425" t="str">
            <v>PPLRRE</v>
          </cell>
          <cell r="Q1425">
            <v>0</v>
          </cell>
        </row>
        <row r="1426">
          <cell r="A1426" t="str">
            <v>445120</v>
          </cell>
          <cell r="B1426" t="str">
            <v>CLOSED 01/10 - ELECTRIC PUBLIC AUTH OFFSET</v>
          </cell>
          <cell r="C1426" t="str">
            <v>P&amp;L</v>
          </cell>
          <cell r="D1426" t="str">
            <v>closed</v>
          </cell>
          <cell r="E1426">
            <v>0</v>
          </cell>
          <cell r="F1426">
            <v>0</v>
          </cell>
          <cell r="G1426">
            <v>0</v>
          </cell>
          <cell r="H1426" t="str">
            <v>Electric utility revenues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 t="str">
            <v>Other Sales to Public Authorities</v>
          </cell>
          <cell r="O1426" t="str">
            <v>RETAIL ELECTRIC REVENUE (PPLRRE)</v>
          </cell>
          <cell r="P1426" t="str">
            <v>PPLRRE</v>
          </cell>
          <cell r="Q1426">
            <v>0</v>
          </cell>
        </row>
        <row r="1427">
          <cell r="A1427" t="str">
            <v>445301</v>
          </cell>
          <cell r="B1427" t="str">
            <v>MUNI PUMPING DSM</v>
          </cell>
          <cell r="C1427" t="str">
            <v>P&amp;L</v>
          </cell>
          <cell r="D1427" t="str">
            <v>Open</v>
          </cell>
          <cell r="E1427">
            <v>44504</v>
          </cell>
          <cell r="F1427" t="str">
            <v>Energy rev-pub authority</v>
          </cell>
          <cell r="G1427" t="str">
            <v>Utility Revenue</v>
          </cell>
          <cell r="H1427" t="str">
            <v>Electric utility revenues</v>
          </cell>
          <cell r="I1427">
            <v>445.7</v>
          </cell>
          <cell r="J1427" t="str">
            <v>445 - Other Public Authority Electric</v>
          </cell>
          <cell r="K1427">
            <v>445.1</v>
          </cell>
          <cell r="L1427" t="str">
            <v>445.7 - Other Pub Auth Elect DSM</v>
          </cell>
          <cell r="M1427" t="str">
            <v>Electric Operating Revenues</v>
          </cell>
          <cell r="N1427" t="str">
            <v>Other Sales to Public Authorities</v>
          </cell>
          <cell r="O1427" t="str">
            <v>RETAIL ELECTRIC REVENUE - DSM (PPLRRD)</v>
          </cell>
          <cell r="P1427" t="str">
            <v>PPLRRD</v>
          </cell>
          <cell r="Q1427">
            <v>0</v>
          </cell>
        </row>
        <row r="1428">
          <cell r="A1428" t="str">
            <v>445302</v>
          </cell>
          <cell r="B1428" t="str">
            <v>MUNI PUMPING ENERGY NON-FUEL REV</v>
          </cell>
          <cell r="C1428" t="str">
            <v>P&amp;L</v>
          </cell>
          <cell r="D1428" t="str">
            <v>Open</v>
          </cell>
          <cell r="E1428">
            <v>44504</v>
          </cell>
          <cell r="F1428" t="str">
            <v>Energy rev-pub authority</v>
          </cell>
          <cell r="G1428" t="str">
            <v>Utility Revenue</v>
          </cell>
          <cell r="H1428" t="str">
            <v>Electric utility revenues</v>
          </cell>
          <cell r="I1428">
            <v>445.2</v>
          </cell>
          <cell r="J1428" t="str">
            <v>445 - Other Public Authority Electric</v>
          </cell>
          <cell r="K1428">
            <v>445</v>
          </cell>
          <cell r="L1428" t="str">
            <v>445.2 - Other Public Authority Electric (Base Rev)</v>
          </cell>
          <cell r="M1428" t="str">
            <v>Electric Operating Revenues</v>
          </cell>
          <cell r="N1428" t="str">
            <v>Other Sales to Public Authorities</v>
          </cell>
          <cell r="O1428" t="str">
            <v>RETAIL ELECTRIC REVENUE (PPLRRE)</v>
          </cell>
          <cell r="P1428" t="str">
            <v>PPLRRE</v>
          </cell>
          <cell r="Q1428">
            <v>0</v>
          </cell>
        </row>
        <row r="1429">
          <cell r="A1429" t="str">
            <v>445303</v>
          </cell>
          <cell r="B1429" t="str">
            <v>MUNI PUMPING ENERGY FUEL REV</v>
          </cell>
          <cell r="C1429" t="str">
            <v>P&amp;L</v>
          </cell>
          <cell r="D1429" t="str">
            <v>Open</v>
          </cell>
          <cell r="E1429">
            <v>44504</v>
          </cell>
          <cell r="F1429" t="str">
            <v>Energy rev-pub authority</v>
          </cell>
          <cell r="G1429" t="str">
            <v>Utility Revenue</v>
          </cell>
          <cell r="H1429" t="str">
            <v>Electric utility revenues</v>
          </cell>
          <cell r="I1429">
            <v>445.2</v>
          </cell>
          <cell r="J1429" t="str">
            <v>445 - Other Public Authority Electric</v>
          </cell>
          <cell r="K1429">
            <v>445</v>
          </cell>
          <cell r="L1429" t="str">
            <v>445.2 - Other Public Authority Electric (Base Rev)</v>
          </cell>
          <cell r="M1429" t="str">
            <v>Electric Operating Revenues</v>
          </cell>
          <cell r="N1429" t="str">
            <v>Other Sales to Public Authorities</v>
          </cell>
          <cell r="O1429" t="str">
            <v>RETAIL ELECTRIC REVENUE (PPLRRE)</v>
          </cell>
          <cell r="P1429" t="str">
            <v>PPLRRE</v>
          </cell>
          <cell r="Q1429">
            <v>0</v>
          </cell>
        </row>
        <row r="1430">
          <cell r="A1430" t="str">
            <v>445304</v>
          </cell>
          <cell r="B1430" t="str">
            <v>MUNI PUMPING FAC</v>
          </cell>
          <cell r="C1430" t="str">
            <v>P&amp;L</v>
          </cell>
          <cell r="D1430" t="str">
            <v>Open</v>
          </cell>
          <cell r="E1430">
            <v>44504</v>
          </cell>
          <cell r="F1430" t="str">
            <v>Energy rev-pub authority</v>
          </cell>
          <cell r="G1430" t="str">
            <v>Utility Revenue</v>
          </cell>
          <cell r="H1430" t="str">
            <v>Electric utility revenues</v>
          </cell>
          <cell r="I1430">
            <v>445.4</v>
          </cell>
          <cell r="J1430" t="str">
            <v>445 - Other Public Authority Electric</v>
          </cell>
          <cell r="K1430">
            <v>445</v>
          </cell>
          <cell r="L1430" t="str">
            <v>445.4 - Other Public Authority Electric (FAC)</v>
          </cell>
          <cell r="M1430" t="str">
            <v>Electric Operating Revenues</v>
          </cell>
          <cell r="N1430" t="str">
            <v>Other Sales to Public Authorities</v>
          </cell>
          <cell r="O1430" t="str">
            <v>RETAIL ELECTRIC REVENUE (PPLRRE)</v>
          </cell>
          <cell r="P1430" t="str">
            <v>PPLRRE</v>
          </cell>
          <cell r="Q1430">
            <v>0</v>
          </cell>
        </row>
        <row r="1431">
          <cell r="A1431" t="str">
            <v>445305</v>
          </cell>
          <cell r="B1431" t="str">
            <v>MUNICIPAL PUMPING STOD</v>
          </cell>
          <cell r="C1431" t="str">
            <v>P&amp;L</v>
          </cell>
          <cell r="D1431" t="str">
            <v>Open</v>
          </cell>
          <cell r="E1431">
            <v>44504</v>
          </cell>
          <cell r="F1431" t="str">
            <v>Energy rev-pub authority</v>
          </cell>
          <cell r="G1431" t="str">
            <v>Utility Revenue</v>
          </cell>
          <cell r="H1431" t="str">
            <v>Electric utility revenues</v>
          </cell>
          <cell r="I1431">
            <v>445.2</v>
          </cell>
          <cell r="J1431" t="str">
            <v>445 - Other Public Authority Electric</v>
          </cell>
          <cell r="K1431">
            <v>445</v>
          </cell>
          <cell r="L1431" t="str">
            <v>445.2 - Other Public Authority Electric (Base Rev)</v>
          </cell>
          <cell r="M1431" t="str">
            <v>Electric Operating Revenues</v>
          </cell>
          <cell r="N1431" t="str">
            <v>Other Sales to Public Authorities</v>
          </cell>
          <cell r="O1431" t="str">
            <v>RETAIL ELECTRIC REVENUE (PPLRRE)</v>
          </cell>
          <cell r="P1431" t="str">
            <v>PPLRRE</v>
          </cell>
          <cell r="Q1431">
            <v>0</v>
          </cell>
        </row>
        <row r="1432">
          <cell r="A1432" t="str">
            <v>445311</v>
          </cell>
          <cell r="B1432" t="str">
            <v>MUNI PUMPING ECR</v>
          </cell>
          <cell r="C1432" t="str">
            <v>P&amp;L</v>
          </cell>
          <cell r="D1432" t="str">
            <v>Open</v>
          </cell>
          <cell r="E1432">
            <v>44504</v>
          </cell>
          <cell r="F1432" t="str">
            <v>Energy rev-pub authority</v>
          </cell>
          <cell r="G1432" t="str">
            <v>Utility Revenue</v>
          </cell>
          <cell r="H1432" t="str">
            <v>Electric utility revenues</v>
          </cell>
          <cell r="I1432">
            <v>445.6</v>
          </cell>
          <cell r="J1432" t="str">
            <v>445 - Other Public Authority Electric</v>
          </cell>
          <cell r="K1432">
            <v>445.2</v>
          </cell>
          <cell r="L1432" t="str">
            <v>445.6 - Other Pub Auth Elect ECR</v>
          </cell>
          <cell r="M1432" t="str">
            <v>Electric Operating Revenues</v>
          </cell>
          <cell r="N1432" t="str">
            <v>Other Sales to Public Authorities</v>
          </cell>
          <cell r="O1432" t="str">
            <v>RETAIL ELECTRIC REVENUE - ECR (PPLRRC)</v>
          </cell>
          <cell r="P1432" t="str">
            <v>PPLRRC</v>
          </cell>
          <cell r="Q1432">
            <v>0</v>
          </cell>
        </row>
        <row r="1433">
          <cell r="A1433" t="str">
            <v>445312</v>
          </cell>
          <cell r="B1433" t="str">
            <v>MUNI PUMPING MSR</v>
          </cell>
          <cell r="C1433" t="str">
            <v>P&amp;L</v>
          </cell>
          <cell r="D1433" t="str">
            <v>Open</v>
          </cell>
          <cell r="E1433">
            <v>44504</v>
          </cell>
          <cell r="F1433" t="str">
            <v>Energy rev-pub authority</v>
          </cell>
          <cell r="G1433" t="str">
            <v>Utility Revenue</v>
          </cell>
          <cell r="H1433" t="str">
            <v>Electric utility revenues</v>
          </cell>
          <cell r="I1433">
            <v>445.2</v>
          </cell>
          <cell r="J1433" t="str">
            <v>445 - Other Public Authority Electric</v>
          </cell>
          <cell r="K1433">
            <v>445</v>
          </cell>
          <cell r="L1433" t="str">
            <v>445.2 - Other Public Authority Electric (Base Rev)</v>
          </cell>
          <cell r="M1433" t="str">
            <v>Electric Operating Revenues</v>
          </cell>
          <cell r="N1433" t="str">
            <v>Other Sales to Public Authorities</v>
          </cell>
          <cell r="O1433" t="str">
            <v>RETAIL ELECTRIC REVENUE (PPLRRE)</v>
          </cell>
          <cell r="P1433" t="str">
            <v>PPLRRE</v>
          </cell>
          <cell r="Q1433">
            <v>0</v>
          </cell>
        </row>
        <row r="1434">
          <cell r="A1434" t="str">
            <v>445313</v>
          </cell>
          <cell r="B1434" t="str">
            <v>MUNI PUMPING ESM</v>
          </cell>
          <cell r="C1434" t="str">
            <v>P&amp;L</v>
          </cell>
          <cell r="D1434" t="str">
            <v>Open</v>
          </cell>
          <cell r="E1434">
            <v>44504</v>
          </cell>
          <cell r="F1434" t="str">
            <v>Energy rev-pub authority</v>
          </cell>
          <cell r="G1434" t="str">
            <v>Utility Revenue</v>
          </cell>
          <cell r="H1434" t="str">
            <v>Electric utility revenues</v>
          </cell>
          <cell r="I1434">
            <v>445.2</v>
          </cell>
          <cell r="J1434" t="str">
            <v>445 - Other Public Authority Electric</v>
          </cell>
          <cell r="K1434">
            <v>445</v>
          </cell>
          <cell r="L1434" t="str">
            <v>445.2 - Other Public Authority Electric (Base Rev)</v>
          </cell>
          <cell r="M1434" t="str">
            <v>Electric Operating Revenues</v>
          </cell>
          <cell r="N1434" t="str">
            <v>Other Sales to Public Authorities</v>
          </cell>
          <cell r="O1434" t="str">
            <v>RETAIL ELECTRIC REVENUE (PPLRRE)</v>
          </cell>
          <cell r="P1434" t="str">
            <v>PPLRRE</v>
          </cell>
          <cell r="Q1434">
            <v>0</v>
          </cell>
        </row>
        <row r="1435">
          <cell r="A1435" t="str">
            <v>445314</v>
          </cell>
          <cell r="B1435" t="str">
            <v>MUNI PUMPING VDT</v>
          </cell>
          <cell r="C1435" t="str">
            <v>P&amp;L</v>
          </cell>
          <cell r="D1435" t="str">
            <v>Open</v>
          </cell>
          <cell r="E1435">
            <v>44504</v>
          </cell>
          <cell r="F1435" t="str">
            <v>Energy rev-pub authority</v>
          </cell>
          <cell r="G1435" t="str">
            <v>Utility Revenue</v>
          </cell>
          <cell r="H1435" t="str">
            <v>Electric utility revenues</v>
          </cell>
          <cell r="I1435">
            <v>445.2</v>
          </cell>
          <cell r="J1435" t="str">
            <v>445 - Other Public Authority Electric</v>
          </cell>
          <cell r="K1435">
            <v>445</v>
          </cell>
          <cell r="L1435" t="str">
            <v>445.2 - Other Public Authority Electric (Base Rev)</v>
          </cell>
          <cell r="M1435" t="str">
            <v>Electric Operating Revenues</v>
          </cell>
          <cell r="N1435" t="str">
            <v>Other Sales to Public Authorities</v>
          </cell>
          <cell r="O1435" t="str">
            <v>RETAIL ELECTRIC REVENUE (PPLRRE)</v>
          </cell>
          <cell r="P1435" t="str">
            <v>PPLRRE</v>
          </cell>
          <cell r="Q1435">
            <v>0</v>
          </cell>
        </row>
        <row r="1436">
          <cell r="A1436" t="str">
            <v>445316</v>
          </cell>
          <cell r="B1436" t="str">
            <v>MUNI PUMPING DEMAND ECR</v>
          </cell>
          <cell r="C1436" t="str">
            <v>P&amp;L</v>
          </cell>
          <cell r="D1436" t="str">
            <v>Open</v>
          </cell>
          <cell r="E1436">
            <v>44504</v>
          </cell>
          <cell r="F1436" t="str">
            <v>Energy rev-pub authority</v>
          </cell>
          <cell r="G1436" t="str">
            <v>Utility Revenue</v>
          </cell>
          <cell r="H1436" t="str">
            <v>Electric utility revenues</v>
          </cell>
          <cell r="I1436">
            <v>445.6</v>
          </cell>
          <cell r="J1436" t="str">
            <v>445 - Other Public Authority Electric</v>
          </cell>
          <cell r="K1436">
            <v>445.2</v>
          </cell>
          <cell r="L1436" t="str">
            <v>445.6 - Other Pub Auth Elect ECR</v>
          </cell>
          <cell r="M1436" t="str">
            <v>Electric Operating Revenues</v>
          </cell>
          <cell r="N1436" t="str">
            <v>Other Sales to Public Authorities</v>
          </cell>
          <cell r="O1436" t="str">
            <v>RETAIL ELECTRIC REVENUE - ECR (PPLRRC)</v>
          </cell>
          <cell r="P1436" t="str">
            <v>PPLRRC</v>
          </cell>
          <cell r="Q1436">
            <v>0</v>
          </cell>
        </row>
        <row r="1437">
          <cell r="A1437" t="str">
            <v>445317</v>
          </cell>
          <cell r="B1437" t="str">
            <v>MUNI PUMPING ENERGY ECR</v>
          </cell>
          <cell r="C1437" t="str">
            <v>P&amp;L</v>
          </cell>
          <cell r="D1437" t="str">
            <v>Open</v>
          </cell>
          <cell r="E1437">
            <v>44504</v>
          </cell>
          <cell r="F1437" t="str">
            <v>Energy rev-pub authority</v>
          </cell>
          <cell r="G1437" t="str">
            <v>Utility Revenue</v>
          </cell>
          <cell r="H1437" t="str">
            <v>Electric utility revenues</v>
          </cell>
          <cell r="I1437">
            <v>445.6</v>
          </cell>
          <cell r="J1437" t="str">
            <v>445 - Other Public Authority Electric</v>
          </cell>
          <cell r="K1437">
            <v>445.2</v>
          </cell>
          <cell r="L1437" t="str">
            <v>445.6 - Other Pub Auth Elect ECR</v>
          </cell>
          <cell r="M1437" t="str">
            <v>Electric Operating Revenues</v>
          </cell>
          <cell r="N1437" t="str">
            <v>Other Sales to Public Authorities</v>
          </cell>
          <cell r="O1437" t="str">
            <v>RETAIL ELECTRIC REVENUE - ECR (PPLRRC)</v>
          </cell>
          <cell r="P1437" t="str">
            <v>PPLRRC</v>
          </cell>
          <cell r="Q1437">
            <v>0</v>
          </cell>
        </row>
        <row r="1438">
          <cell r="A1438" t="str">
            <v>445318</v>
          </cell>
          <cell r="B1438" t="str">
            <v>MUNI PUMPING DEMAND CHG REV</v>
          </cell>
          <cell r="C1438" t="str">
            <v>P&amp;L</v>
          </cell>
          <cell r="D1438" t="str">
            <v>Open</v>
          </cell>
          <cell r="E1438">
            <v>44504</v>
          </cell>
          <cell r="F1438" t="str">
            <v>Energy rev-pub authority</v>
          </cell>
          <cell r="G1438" t="str">
            <v>Utility Revenue</v>
          </cell>
          <cell r="H1438" t="str">
            <v>Electric utility revenues</v>
          </cell>
          <cell r="I1438">
            <v>445.2</v>
          </cell>
          <cell r="J1438" t="str">
            <v>445 - Other Public Authority Electric</v>
          </cell>
          <cell r="K1438">
            <v>445</v>
          </cell>
          <cell r="L1438" t="str">
            <v>445.2 - Other Public Authority Electric (Base Rev)</v>
          </cell>
          <cell r="M1438" t="str">
            <v>Electric Operating Revenues</v>
          </cell>
          <cell r="N1438" t="str">
            <v>Other Sales to Public Authorities</v>
          </cell>
          <cell r="O1438" t="str">
            <v>RETAIL ELECTRIC REVENUE (PPLRRE)</v>
          </cell>
          <cell r="P1438" t="str">
            <v>PPLRRE</v>
          </cell>
          <cell r="Q1438">
            <v>0</v>
          </cell>
        </row>
        <row r="1439">
          <cell r="A1439" t="str">
            <v>445319</v>
          </cell>
          <cell r="B1439" t="str">
            <v>MUNI PUMPING CUST CHG REV</v>
          </cell>
          <cell r="C1439" t="str">
            <v>P&amp;L</v>
          </cell>
          <cell r="D1439" t="str">
            <v>Open</v>
          </cell>
          <cell r="E1439">
            <v>44504</v>
          </cell>
          <cell r="F1439" t="str">
            <v>Energy rev-pub authority</v>
          </cell>
          <cell r="G1439" t="str">
            <v>Utility Revenue</v>
          </cell>
          <cell r="H1439" t="str">
            <v>Electric utility revenues</v>
          </cell>
          <cell r="I1439">
            <v>445.2</v>
          </cell>
          <cell r="J1439" t="str">
            <v>445 - Other Public Authority Electric</v>
          </cell>
          <cell r="K1439">
            <v>445</v>
          </cell>
          <cell r="L1439" t="str">
            <v>445.2 - Other Public Authority Electric (Base Rev)</v>
          </cell>
          <cell r="M1439" t="str">
            <v>Electric Operating Revenues</v>
          </cell>
          <cell r="N1439" t="str">
            <v>Other Sales to Public Authorities</v>
          </cell>
          <cell r="O1439" t="str">
            <v>RETAIL ELECTRIC REVENUE (PPLRRE)</v>
          </cell>
          <cell r="P1439" t="str">
            <v>PPLRRE</v>
          </cell>
          <cell r="Q1439">
            <v>0</v>
          </cell>
        </row>
        <row r="1440">
          <cell r="A1440" t="str">
            <v>445320</v>
          </cell>
          <cell r="B1440" t="str">
            <v>CLOSED 01/10 - MUNI PUMPING REV OFFSET</v>
          </cell>
          <cell r="C1440" t="str">
            <v>P&amp;L</v>
          </cell>
          <cell r="D1440" t="str">
            <v>closed</v>
          </cell>
          <cell r="E1440">
            <v>0</v>
          </cell>
          <cell r="F1440">
            <v>0</v>
          </cell>
          <cell r="G1440">
            <v>0</v>
          </cell>
          <cell r="H1440" t="str">
            <v>Electric utility revenues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 t="str">
            <v>Other Sales to Public Authorities</v>
          </cell>
          <cell r="O1440" t="str">
            <v>RETAIL ELECTRIC REVENUE (PPLRRE)</v>
          </cell>
          <cell r="P1440" t="str">
            <v>PPLRRE</v>
          </cell>
          <cell r="Q1440">
            <v>0</v>
          </cell>
        </row>
        <row r="1441">
          <cell r="A1441" t="str">
            <v>447005</v>
          </cell>
          <cell r="B1441" t="str">
            <v>I/C SALES - OSS</v>
          </cell>
          <cell r="C1441" t="str">
            <v>P&amp;L</v>
          </cell>
          <cell r="D1441" t="str">
            <v>Open</v>
          </cell>
          <cell r="E1441">
            <v>44294</v>
          </cell>
          <cell r="F1441" t="str">
            <v>Energy Rev-Affis GENCOs</v>
          </cell>
          <cell r="G1441" t="str">
            <v>Utility Revenue</v>
          </cell>
          <cell r="H1441" t="str">
            <v>Wholesale revenues to affiliates (LKE)</v>
          </cell>
          <cell r="I1441">
            <v>447.9</v>
          </cell>
          <cell r="J1441" t="str">
            <v>447 - Sales For Resale</v>
          </cell>
          <cell r="K1441">
            <v>447.1</v>
          </cell>
          <cell r="L1441" t="str">
            <v>447.9 - Sales For Resale OSS I/C</v>
          </cell>
          <cell r="M1441" t="str">
            <v>Electric Operating Revenues</v>
          </cell>
          <cell r="N1441" t="str">
            <v>Sales for Resale</v>
          </cell>
          <cell r="O1441" t="str">
            <v>ELECTRIC OFFSYSTEM SALES (PPLREO)</v>
          </cell>
          <cell r="P1441" t="str">
            <v>PPLREO</v>
          </cell>
          <cell r="Q1441">
            <v>0</v>
          </cell>
        </row>
        <row r="1442">
          <cell r="A1442" t="str">
            <v>447006</v>
          </cell>
          <cell r="B1442" t="str">
            <v>I/C SALES NL</v>
          </cell>
          <cell r="C1442" t="str">
            <v>P&amp;L</v>
          </cell>
          <cell r="D1442" t="str">
            <v>Open</v>
          </cell>
          <cell r="E1442">
            <v>44294</v>
          </cell>
          <cell r="F1442" t="str">
            <v>Energy Rev-Affis GENCOs</v>
          </cell>
          <cell r="G1442" t="str">
            <v>Utility Revenue</v>
          </cell>
          <cell r="H1442" t="str">
            <v>Wholesale revenues to affiliates (LKE)</v>
          </cell>
          <cell r="I1442">
            <v>449.4</v>
          </cell>
          <cell r="J1442" t="str">
            <v>447 - Sales For Resale</v>
          </cell>
          <cell r="K1442">
            <v>447</v>
          </cell>
          <cell r="L1442" t="str">
            <v>449.4 - Sales For Resale Affil Energy</v>
          </cell>
          <cell r="M1442" t="str">
            <v>Electric Operating Revenues</v>
          </cell>
          <cell r="N1442" t="str">
            <v>Sales for Resale</v>
          </cell>
          <cell r="O1442" t="str">
            <v>RETAIL ELECTRIC REVENUE (PPLRRE)</v>
          </cell>
          <cell r="P1442" t="str">
            <v>PPLRRE</v>
          </cell>
          <cell r="Q1442" t="str">
            <v>frm 447.9 to 449.4</v>
          </cell>
        </row>
        <row r="1443">
          <cell r="A1443" t="str">
            <v>447010</v>
          </cell>
          <cell r="B1443" t="str">
            <v>FIRM SALES - ENERGY-OTHER - KWH - (STAT ONLY)</v>
          </cell>
          <cell r="C1443" t="str">
            <v>P&amp;L</v>
          </cell>
          <cell r="D1443" t="str">
            <v>Open</v>
          </cell>
          <cell r="E1443">
            <v>0</v>
          </cell>
          <cell r="F1443" t="e">
            <v>#N/A</v>
          </cell>
          <cell r="G1443" t="str">
            <v>n/a</v>
          </cell>
          <cell r="H1443" t="str">
            <v>Electric utility revenues</v>
          </cell>
          <cell r="I1443">
            <v>447.2</v>
          </cell>
          <cell r="J1443" t="str">
            <v>447 - Sales For Resale</v>
          </cell>
          <cell r="K1443">
            <v>447</v>
          </cell>
          <cell r="L1443" t="str">
            <v>447.2 - Sales For Resale (Base Rev)</v>
          </cell>
          <cell r="M1443" t="str">
            <v>Electric Operating Revenues</v>
          </cell>
          <cell r="N1443" t="str">
            <v>Sales for Resale</v>
          </cell>
          <cell r="O1443" t="str">
            <v>RETAIL ELECTRIC REVENUE (PPLRRE)</v>
          </cell>
          <cell r="P1443" t="str">
            <v>PPLRRE</v>
          </cell>
          <cell r="Q1443">
            <v>0</v>
          </cell>
        </row>
        <row r="1444">
          <cell r="A1444" t="str">
            <v>447011</v>
          </cell>
          <cell r="B1444" t="str">
            <v>FIRM SALES - ENERGY-OTHER - CUS - (STAT ONLY)</v>
          </cell>
          <cell r="C1444" t="str">
            <v>P&amp;L</v>
          </cell>
          <cell r="D1444" t="str">
            <v>Open</v>
          </cell>
          <cell r="E1444">
            <v>0</v>
          </cell>
          <cell r="F1444" t="e">
            <v>#N/A</v>
          </cell>
          <cell r="G1444" t="str">
            <v>n/a</v>
          </cell>
          <cell r="H1444" t="str">
            <v>Electric utility revenues</v>
          </cell>
          <cell r="I1444">
            <v>447.11</v>
          </cell>
          <cell r="J1444" t="str">
            <v>447 - Sales For Resale</v>
          </cell>
          <cell r="K1444">
            <v>447.11</v>
          </cell>
          <cell r="L1444" t="str">
            <v>447.1 - Sales For Resale OSS</v>
          </cell>
          <cell r="M1444" t="str">
            <v>Electric Operating Revenues</v>
          </cell>
          <cell r="N1444" t="str">
            <v>Sales for Resale</v>
          </cell>
          <cell r="O1444" t="str">
            <v>ELECTRIC OFFSYSTEM SALES (PPLREO)</v>
          </cell>
          <cell r="P1444" t="str">
            <v>PPLREO</v>
          </cell>
          <cell r="Q1444">
            <v>0</v>
          </cell>
        </row>
        <row r="1445">
          <cell r="A1445" t="str">
            <v>447016</v>
          </cell>
          <cell r="B1445" t="str">
            <v>CLOSED 04/11 - SALES - MISO DAY 2 - OSS</v>
          </cell>
          <cell r="C1445" t="str">
            <v>P&amp;L</v>
          </cell>
          <cell r="D1445" t="str">
            <v>Closed</v>
          </cell>
          <cell r="E1445">
            <v>44704</v>
          </cell>
          <cell r="F1445" t="str">
            <v>Energy rev-sales for resale</v>
          </cell>
          <cell r="G1445" t="str">
            <v>Utility Revenue</v>
          </cell>
          <cell r="H1445" t="str">
            <v>Wholesale revenues</v>
          </cell>
          <cell r="I1445">
            <v>447.11</v>
          </cell>
          <cell r="J1445" t="str">
            <v>447 - Sales For Resale</v>
          </cell>
          <cell r="K1445">
            <v>447.11</v>
          </cell>
          <cell r="L1445" t="str">
            <v>447.1 - Sales For Resale OSS</v>
          </cell>
          <cell r="M1445" t="str">
            <v>Electric Operating Revenues</v>
          </cell>
          <cell r="N1445" t="str">
            <v>Sales for Resale</v>
          </cell>
          <cell r="O1445" t="str">
            <v>ELECTRIC OFFSYSTEM SALES (PPLREO)</v>
          </cell>
          <cell r="P1445" t="str">
            <v>PPLREO</v>
          </cell>
          <cell r="Q1445">
            <v>0</v>
          </cell>
        </row>
        <row r="1446">
          <cell r="A1446" t="str">
            <v>447017</v>
          </cell>
          <cell r="B1446" t="str">
            <v>FIRM SALES - ENERGY-OTHER - KW - (STAT ONLY)</v>
          </cell>
          <cell r="C1446" t="str">
            <v>P&amp;L</v>
          </cell>
          <cell r="D1446" t="str">
            <v>Open</v>
          </cell>
          <cell r="E1446">
            <v>0</v>
          </cell>
          <cell r="F1446" t="e">
            <v>#N/A</v>
          </cell>
          <cell r="G1446" t="str">
            <v>n/a</v>
          </cell>
          <cell r="H1446" t="str">
            <v>Electric utility revenues</v>
          </cell>
          <cell r="I1446">
            <v>447.11</v>
          </cell>
          <cell r="J1446" t="str">
            <v>447 - Sales For Resale</v>
          </cell>
          <cell r="K1446">
            <v>447.11</v>
          </cell>
          <cell r="L1446" t="str">
            <v>447.1 - Sales For Resale OSS</v>
          </cell>
          <cell r="M1446" t="str">
            <v>Electric Operating Revenues</v>
          </cell>
          <cell r="N1446" t="str">
            <v>Sales for Resale</v>
          </cell>
          <cell r="O1446" t="str">
            <v>ELECTRIC OFFSYSTEM SALES (PPLREO)</v>
          </cell>
          <cell r="P1446" t="str">
            <v>PPLREO</v>
          </cell>
          <cell r="Q1446">
            <v>0</v>
          </cell>
        </row>
        <row r="1447">
          <cell r="A1447" t="str">
            <v>447021</v>
          </cell>
          <cell r="B1447" t="str">
            <v>FIRM SALES - MUNI/BEREA - KWH - (STAT ONLY)</v>
          </cell>
          <cell r="C1447" t="str">
            <v>P&amp;L</v>
          </cell>
          <cell r="D1447" t="str">
            <v>Open</v>
          </cell>
          <cell r="E1447">
            <v>0</v>
          </cell>
          <cell r="F1447" t="e">
            <v>#N/A</v>
          </cell>
          <cell r="G1447" t="str">
            <v>n/a</v>
          </cell>
          <cell r="H1447" t="str">
            <v>Wholesale revenues</v>
          </cell>
          <cell r="I1447">
            <v>447.2</v>
          </cell>
          <cell r="J1447" t="str">
            <v>447 - Sales For Resale</v>
          </cell>
          <cell r="K1447">
            <v>447</v>
          </cell>
          <cell r="L1447" t="str">
            <v>447.2 - Sales For Resale (Base Rev)</v>
          </cell>
          <cell r="M1447" t="str">
            <v>Electric Operating Revenues</v>
          </cell>
          <cell r="N1447" t="str">
            <v>Sales for Resale</v>
          </cell>
          <cell r="O1447" t="str">
            <v>RETAIL ELECTRIC REVENUE (PPLRRE)</v>
          </cell>
          <cell r="P1447" t="str">
            <v>PPLRRE</v>
          </cell>
          <cell r="Q1447">
            <v>0</v>
          </cell>
        </row>
        <row r="1448">
          <cell r="A1448" t="str">
            <v>447022</v>
          </cell>
          <cell r="B1448" t="str">
            <v>FIRM SALES - MUNI/BEREA - CUS</v>
          </cell>
          <cell r="C1448" t="str">
            <v>P&amp;L</v>
          </cell>
          <cell r="D1448" t="str">
            <v>Open</v>
          </cell>
          <cell r="E1448">
            <v>44711</v>
          </cell>
          <cell r="F1448" t="str">
            <v>Sales for resale-munis-trans</v>
          </cell>
          <cell r="G1448" t="str">
            <v>Utility Revenue</v>
          </cell>
          <cell r="H1448" t="str">
            <v>Electric utility revenues</v>
          </cell>
          <cell r="I1448">
            <v>447.2</v>
          </cell>
          <cell r="J1448" t="str">
            <v>447 - Sales For Resale</v>
          </cell>
          <cell r="K1448">
            <v>447</v>
          </cell>
          <cell r="L1448" t="str">
            <v>447.2 - Sales For Resale (Base Rev)</v>
          </cell>
          <cell r="M1448" t="str">
            <v>Electric Operating Revenues</v>
          </cell>
          <cell r="N1448" t="str">
            <v>Sales for Resale</v>
          </cell>
          <cell r="O1448" t="str">
            <v>RETAIL ELECTRIC REVENUE (PPLRRE)</v>
          </cell>
          <cell r="P1448" t="str">
            <v>PPLRRE</v>
          </cell>
          <cell r="Q1448">
            <v>0</v>
          </cell>
        </row>
        <row r="1449">
          <cell r="A1449" t="str">
            <v>447023</v>
          </cell>
          <cell r="B1449" t="str">
            <v>FIRM SALES - MUNICIPALS - KW - (STAT ONLY)</v>
          </cell>
          <cell r="C1449" t="str">
            <v>P&amp;L</v>
          </cell>
          <cell r="D1449" t="str">
            <v>Open</v>
          </cell>
          <cell r="E1449">
            <v>0</v>
          </cell>
          <cell r="F1449" t="e">
            <v>#N/A</v>
          </cell>
          <cell r="G1449" t="str">
            <v>n/a</v>
          </cell>
          <cell r="H1449" t="str">
            <v>Electric utility revenues</v>
          </cell>
          <cell r="I1449">
            <v>447.2</v>
          </cell>
          <cell r="J1449" t="str">
            <v>447 - Sales For Resale</v>
          </cell>
          <cell r="K1449">
            <v>447</v>
          </cell>
          <cell r="L1449" t="str">
            <v>447.2 - Sales For Resale (Base Rev)</v>
          </cell>
          <cell r="M1449" t="str">
            <v>Electric Operating Revenues</v>
          </cell>
          <cell r="N1449" t="str">
            <v>Sales for Resale</v>
          </cell>
          <cell r="O1449" t="str">
            <v>RETAIL ELECTRIC REVENUE (PPLRRE)</v>
          </cell>
          <cell r="P1449" t="str">
            <v>PPLRRE</v>
          </cell>
          <cell r="Q1449">
            <v>0</v>
          </cell>
        </row>
        <row r="1450">
          <cell r="A1450" t="str">
            <v>447049</v>
          </cell>
          <cell r="B1450" t="str">
            <v>SPOT SALES - ENERGY</v>
          </cell>
          <cell r="C1450" t="str">
            <v>P&amp;L</v>
          </cell>
          <cell r="D1450" t="str">
            <v>Open</v>
          </cell>
          <cell r="E1450">
            <v>44704</v>
          </cell>
          <cell r="F1450" t="str">
            <v>Energy rev-sales for resale</v>
          </cell>
          <cell r="G1450" t="str">
            <v>Utility Revenue</v>
          </cell>
          <cell r="H1450" t="str">
            <v>Wholesale revenues</v>
          </cell>
          <cell r="I1450">
            <v>447.11</v>
          </cell>
          <cell r="J1450" t="str">
            <v>447 - Sales For Resale</v>
          </cell>
          <cell r="K1450">
            <v>447.11</v>
          </cell>
          <cell r="L1450" t="str">
            <v>447.1 - Sales For Resale OSS</v>
          </cell>
          <cell r="M1450" t="str">
            <v>Electric Operating Revenues</v>
          </cell>
          <cell r="N1450" t="str">
            <v>Sales for Resale</v>
          </cell>
          <cell r="O1450" t="str">
            <v>ELECTRIC OFFSYSTEM SALES (PPLREO)</v>
          </cell>
          <cell r="P1450" t="str">
            <v>PPLREO</v>
          </cell>
          <cell r="Q1450">
            <v>0</v>
          </cell>
        </row>
        <row r="1451">
          <cell r="A1451" t="str">
            <v>447050</v>
          </cell>
          <cell r="B1451" t="str">
            <v>SPOT SALES - ENERGY - KWH</v>
          </cell>
          <cell r="C1451" t="str">
            <v>P&amp;L</v>
          </cell>
          <cell r="D1451" t="str">
            <v>Open</v>
          </cell>
          <cell r="E1451">
            <v>44704</v>
          </cell>
          <cell r="F1451" t="str">
            <v>Energy rev-sales for resale</v>
          </cell>
          <cell r="G1451" t="str">
            <v>Utility Revenue</v>
          </cell>
          <cell r="H1451" t="str">
            <v>Wholesale revenues</v>
          </cell>
          <cell r="I1451">
            <v>447.11</v>
          </cell>
          <cell r="J1451" t="str">
            <v>447 - Sales For Resale</v>
          </cell>
          <cell r="K1451">
            <v>447.11</v>
          </cell>
          <cell r="L1451" t="str">
            <v>447.1 - Sales For Resale OSS</v>
          </cell>
          <cell r="M1451" t="str">
            <v>Electric Operating Revenues</v>
          </cell>
          <cell r="N1451" t="str">
            <v>Sales for Resale</v>
          </cell>
          <cell r="O1451" t="str">
            <v>ELECTRIC OFFSYSTEM SALES (PPLREO)</v>
          </cell>
          <cell r="P1451" t="str">
            <v>PPLREO</v>
          </cell>
          <cell r="Q1451">
            <v>0</v>
          </cell>
        </row>
        <row r="1452">
          <cell r="A1452" t="str">
            <v>447051</v>
          </cell>
          <cell r="B1452" t="str">
            <v>SPOT SALES - ENERGY - KW - (STAT ONLY)</v>
          </cell>
          <cell r="C1452" t="str">
            <v>P&amp;L</v>
          </cell>
          <cell r="D1452" t="str">
            <v>Open</v>
          </cell>
          <cell r="E1452">
            <v>0</v>
          </cell>
          <cell r="F1452" t="e">
            <v>#N/A</v>
          </cell>
          <cell r="G1452" t="str">
            <v>n/a</v>
          </cell>
          <cell r="H1452" t="str">
            <v>Electric utility revenues</v>
          </cell>
          <cell r="I1452">
            <v>447.11</v>
          </cell>
          <cell r="J1452" t="str">
            <v>447 - Sales For Resale</v>
          </cell>
          <cell r="K1452">
            <v>447.11</v>
          </cell>
          <cell r="L1452" t="str">
            <v>447.1 - Sales For Resale OSS</v>
          </cell>
          <cell r="M1452" t="str">
            <v>Electric Operating Revenues</v>
          </cell>
          <cell r="N1452" t="str">
            <v>Sales for Resale</v>
          </cell>
          <cell r="O1452" t="str">
            <v>ELECTRIC OFFSYSTEM SALES (PPLREO)</v>
          </cell>
          <cell r="P1452" t="str">
            <v>PPLREO</v>
          </cell>
          <cell r="Q1452">
            <v>0</v>
          </cell>
        </row>
        <row r="1453">
          <cell r="A1453" t="str">
            <v>447100</v>
          </cell>
          <cell r="B1453" t="str">
            <v>BROKERED SALES</v>
          </cell>
          <cell r="C1453" t="str">
            <v>P&amp;L</v>
          </cell>
          <cell r="D1453" t="str">
            <v>Open</v>
          </cell>
          <cell r="E1453">
            <v>44704</v>
          </cell>
          <cell r="F1453" t="str">
            <v>Energy rev-sales for resale</v>
          </cell>
          <cell r="G1453" t="str">
            <v>Utility Revenue</v>
          </cell>
          <cell r="H1453" t="str">
            <v>Wholesale revenues</v>
          </cell>
          <cell r="I1453">
            <v>447.12</v>
          </cell>
          <cell r="J1453" t="str">
            <v>447 - Sales For Resale</v>
          </cell>
          <cell r="K1453">
            <v>447.11</v>
          </cell>
          <cell r="L1453" t="str">
            <v>447.12 - Sales For Resale OSS (Swaps rev)</v>
          </cell>
          <cell r="M1453" t="str">
            <v>Electric Operating Revenues</v>
          </cell>
          <cell r="N1453" t="str">
            <v>Sales for Resale</v>
          </cell>
          <cell r="O1453" t="str">
            <v>ELECTRIC OFFSYSTEM SALES (PPLREO)</v>
          </cell>
          <cell r="P1453" t="str">
            <v>PPLREO</v>
          </cell>
          <cell r="Q1453">
            <v>0</v>
          </cell>
        </row>
        <row r="1454">
          <cell r="A1454" t="str">
            <v>447110</v>
          </cell>
          <cell r="B1454" t="str">
            <v>SETTLED SWAP REVENUE</v>
          </cell>
          <cell r="C1454" t="str">
            <v>P&amp;L</v>
          </cell>
          <cell r="D1454" t="str">
            <v>Open</v>
          </cell>
          <cell r="E1454">
            <v>45610</v>
          </cell>
          <cell r="F1454" t="str">
            <v>Oth elec rev-genl - reg</v>
          </cell>
          <cell r="G1454" t="str">
            <v>Utility Revenue</v>
          </cell>
          <cell r="H1454" t="str">
            <v>Wholesale revenues</v>
          </cell>
          <cell r="I1454">
            <v>447.12</v>
          </cell>
          <cell r="J1454" t="str">
            <v>447 - Sales For Resale</v>
          </cell>
          <cell r="K1454">
            <v>447.11</v>
          </cell>
          <cell r="L1454" t="str">
            <v>447.12 - Sales For Resale OSS (Swaps rev)</v>
          </cell>
          <cell r="M1454" t="str">
            <v>Electric Operating Revenues</v>
          </cell>
          <cell r="N1454" t="str">
            <v>Sales for Resale</v>
          </cell>
          <cell r="O1454" t="str">
            <v>ELECTRIC OFFSYSTEM SALES (PPLREO)</v>
          </cell>
          <cell r="P1454" t="str">
            <v>PPLREO</v>
          </cell>
          <cell r="Q1454">
            <v>0</v>
          </cell>
        </row>
        <row r="1455">
          <cell r="A1455" t="str">
            <v>447120</v>
          </cell>
          <cell r="B1455" t="str">
            <v>CLOSED 08/10 - SETTLED SWAP REVENUE - PROPRIETARY</v>
          </cell>
          <cell r="C1455" t="str">
            <v>P&amp;L</v>
          </cell>
          <cell r="D1455" t="str">
            <v>closed</v>
          </cell>
          <cell r="E1455">
            <v>0</v>
          </cell>
          <cell r="F1455">
            <v>0</v>
          </cell>
          <cell r="G1455">
            <v>0</v>
          </cell>
          <cell r="H1455" t="str">
            <v>Wholesale revenues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  <cell r="M1455">
            <v>0</v>
          </cell>
          <cell r="N1455" t="str">
            <v>Sales for Resale</v>
          </cell>
          <cell r="O1455" t="str">
            <v>ELECTRIC OFFSYSTEM SALES (PPLREO)</v>
          </cell>
          <cell r="P1455" t="str">
            <v>PPLREO</v>
          </cell>
          <cell r="Q1455">
            <v>0</v>
          </cell>
        </row>
        <row r="1456">
          <cell r="A1456" t="str">
            <v>447121</v>
          </cell>
          <cell r="B1456" t="str">
            <v>CLOSED 08/10 - SETTLED SWAP/REVENUE - PROPRIETARY - NETTING</v>
          </cell>
          <cell r="C1456" t="str">
            <v>P&amp;L</v>
          </cell>
          <cell r="D1456" t="str">
            <v>closed</v>
          </cell>
          <cell r="E1456">
            <v>0</v>
          </cell>
          <cell r="F1456">
            <v>0</v>
          </cell>
          <cell r="G1456">
            <v>0</v>
          </cell>
          <cell r="H1456" t="str">
            <v>Wholesale revenues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  <cell r="M1456">
            <v>0</v>
          </cell>
          <cell r="N1456" t="str">
            <v>Sales for Resale</v>
          </cell>
          <cell r="O1456" t="str">
            <v>ELECTRIC OFFSYSTEM SALES (PPLREO)</v>
          </cell>
          <cell r="P1456" t="str">
            <v>PPLREO</v>
          </cell>
          <cell r="Q1456">
            <v>0</v>
          </cell>
        </row>
        <row r="1457">
          <cell r="A1457" t="str">
            <v>447200</v>
          </cell>
          <cell r="B1457" t="str">
            <v>BROKERED PURCHASES</v>
          </cell>
          <cell r="C1457" t="str">
            <v>P&amp;L</v>
          </cell>
          <cell r="D1457" t="str">
            <v>Open</v>
          </cell>
          <cell r="E1457">
            <v>55531</v>
          </cell>
          <cell r="F1457" t="str">
            <v>ISO Ancillary Expense</v>
          </cell>
          <cell r="G1457" t="str">
            <v>Energy purchases</v>
          </cell>
          <cell r="H1457" t="str">
            <v>Power purchased</v>
          </cell>
          <cell r="I1457">
            <v>447.13</v>
          </cell>
          <cell r="J1457" t="str">
            <v>447 - Sales For Resale</v>
          </cell>
          <cell r="K1457">
            <v>447.2</v>
          </cell>
          <cell r="L1457" t="str">
            <v>447.13 - Sales For Resale OSS (Swaps exp)</v>
          </cell>
          <cell r="M1457" t="str">
            <v>Electric Operating Revenues</v>
          </cell>
          <cell r="N1457" t="str">
            <v>Sales for Resale</v>
          </cell>
          <cell r="O1457" t="str">
            <v>ELECTRIC OFFSYSTEM SALES (PPLREO)</v>
          </cell>
          <cell r="P1457" t="str">
            <v>PPLREO</v>
          </cell>
          <cell r="Q1457">
            <v>0</v>
          </cell>
        </row>
        <row r="1458">
          <cell r="A1458" t="str">
            <v>447210</v>
          </cell>
          <cell r="B1458" t="str">
            <v>SETTLED SWAP EXPENSE</v>
          </cell>
          <cell r="C1458" t="str">
            <v>P&amp;L</v>
          </cell>
          <cell r="D1458" t="str">
            <v>Open</v>
          </cell>
          <cell r="E1458">
            <v>45610</v>
          </cell>
          <cell r="F1458" t="str">
            <v>Oth elec rev-genl - reg</v>
          </cell>
          <cell r="G1458" t="str">
            <v>Utility Revenue</v>
          </cell>
          <cell r="H1458" t="str">
            <v>Wholesale revenues</v>
          </cell>
          <cell r="I1458">
            <v>447.12</v>
          </cell>
          <cell r="J1458" t="str">
            <v>447 - Sales For Resale</v>
          </cell>
          <cell r="K1458">
            <v>447.11</v>
          </cell>
          <cell r="L1458" t="str">
            <v>447.12 - Sales For Resale OSS (Swaps rev)</v>
          </cell>
          <cell r="M1458" t="str">
            <v>Electric Operating Revenues</v>
          </cell>
          <cell r="N1458" t="str">
            <v>Sales for Resale</v>
          </cell>
          <cell r="O1458" t="str">
            <v>ELECTRIC OFFSYSTEM SALES (PPLREO)</v>
          </cell>
          <cell r="P1458" t="str">
            <v>PPLREO</v>
          </cell>
          <cell r="Q1458">
            <v>0</v>
          </cell>
        </row>
        <row r="1459">
          <cell r="A1459" t="str">
            <v>447220</v>
          </cell>
          <cell r="B1459" t="str">
            <v>CLOSED 08/10 - SETTLED SWAP EXPENSE - PROPRIETARY</v>
          </cell>
          <cell r="C1459" t="str">
            <v>P&amp;L</v>
          </cell>
          <cell r="D1459" t="str">
            <v>closed</v>
          </cell>
          <cell r="E1459">
            <v>0</v>
          </cell>
          <cell r="F1459">
            <v>0</v>
          </cell>
          <cell r="G1459">
            <v>0</v>
          </cell>
          <cell r="H1459" t="str">
            <v>Wholesale revenues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  <cell r="M1459">
            <v>0</v>
          </cell>
          <cell r="N1459" t="str">
            <v>Sales for Resale</v>
          </cell>
          <cell r="O1459" t="str">
            <v>ELECTRIC OFFSYSTEM SALES (PPLREO)</v>
          </cell>
          <cell r="P1459" t="str">
            <v>PPLREO</v>
          </cell>
          <cell r="Q1459">
            <v>0</v>
          </cell>
        </row>
        <row r="1460">
          <cell r="A1460" t="str">
            <v>447221</v>
          </cell>
          <cell r="B1460" t="str">
            <v>CLOSED 08/10 - SETTLED SWAP EXPENSE - PROPRIETARY - NETTING</v>
          </cell>
          <cell r="C1460" t="str">
            <v>P&amp;L</v>
          </cell>
          <cell r="D1460" t="str">
            <v>closed</v>
          </cell>
          <cell r="E1460">
            <v>0</v>
          </cell>
          <cell r="F1460">
            <v>0</v>
          </cell>
          <cell r="G1460">
            <v>0</v>
          </cell>
          <cell r="H1460" t="str">
            <v>Wholesale revenues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  <cell r="M1460">
            <v>0</v>
          </cell>
          <cell r="N1460" t="str">
            <v>Sales for Resale</v>
          </cell>
          <cell r="O1460" t="str">
            <v>ELECTRIC OFFSYSTEM SALES (PPLREO)</v>
          </cell>
          <cell r="P1460" t="str">
            <v>PPLREO</v>
          </cell>
          <cell r="Q1460">
            <v>0</v>
          </cell>
        </row>
        <row r="1461">
          <cell r="A1461" t="str">
            <v>447302</v>
          </cell>
          <cell r="B1461" t="str">
            <v>RESALE MUNICIPALS BASE REV</v>
          </cell>
          <cell r="C1461" t="str">
            <v>P&amp;L</v>
          </cell>
          <cell r="D1461" t="str">
            <v>Open</v>
          </cell>
          <cell r="E1461">
            <v>44711</v>
          </cell>
          <cell r="F1461" t="str">
            <v>Sales for resale-munis-trans</v>
          </cell>
          <cell r="G1461" t="str">
            <v>Utility Revenue</v>
          </cell>
          <cell r="H1461" t="str">
            <v>Wholesale revenues</v>
          </cell>
          <cell r="I1461">
            <v>447.2</v>
          </cell>
          <cell r="J1461" t="str">
            <v>447 - Sales For Resale</v>
          </cell>
          <cell r="K1461">
            <v>447</v>
          </cell>
          <cell r="L1461" t="str">
            <v>447.2 - Sales For Resale (Base Rev)</v>
          </cell>
          <cell r="M1461" t="str">
            <v>Electric Operating Revenues</v>
          </cell>
          <cell r="N1461" t="str">
            <v>Sales for Resale</v>
          </cell>
          <cell r="O1461" t="str">
            <v>RETAIL ELECTRIC REVENUE (PPLRRE)</v>
          </cell>
          <cell r="P1461" t="str">
            <v>PPLRRE</v>
          </cell>
          <cell r="Q1461">
            <v>0</v>
          </cell>
        </row>
        <row r="1462">
          <cell r="A1462" t="str">
            <v>447303</v>
          </cell>
          <cell r="B1462" t="str">
            <v>RESALE MUNICIPALS BASE REV FUEL</v>
          </cell>
          <cell r="C1462" t="str">
            <v>P&amp;L</v>
          </cell>
          <cell r="D1462" t="str">
            <v>Open</v>
          </cell>
          <cell r="E1462">
            <v>44711</v>
          </cell>
          <cell r="F1462" t="str">
            <v>Sales for resale-munis-trans</v>
          </cell>
          <cell r="G1462" t="str">
            <v>Utility Revenue</v>
          </cell>
          <cell r="H1462" t="str">
            <v>Wholesale revenues</v>
          </cell>
          <cell r="I1462">
            <v>447.2</v>
          </cell>
          <cell r="J1462" t="str">
            <v>447 - Sales For Resale</v>
          </cell>
          <cell r="K1462">
            <v>447</v>
          </cell>
          <cell r="L1462" t="str">
            <v>447.2 - Sales For Resale (Base Rev)</v>
          </cell>
          <cell r="M1462" t="str">
            <v>Electric Operating Revenues</v>
          </cell>
          <cell r="N1462" t="str">
            <v>Sales for Resale</v>
          </cell>
          <cell r="O1462" t="str">
            <v>RETAIL ELECTRIC REVENUE (PPLRRE)</v>
          </cell>
          <cell r="P1462" t="str">
            <v>PPLRRE</v>
          </cell>
          <cell r="Q1462">
            <v>0</v>
          </cell>
        </row>
        <row r="1463">
          <cell r="A1463" t="str">
            <v>447304</v>
          </cell>
          <cell r="B1463" t="str">
            <v>RESALE MUNICIPALS FAC</v>
          </cell>
          <cell r="C1463" t="str">
            <v>P&amp;L</v>
          </cell>
          <cell r="D1463" t="str">
            <v>Open</v>
          </cell>
          <cell r="E1463">
            <v>44711</v>
          </cell>
          <cell r="F1463" t="str">
            <v>Sales for resale-munis-trans</v>
          </cell>
          <cell r="G1463" t="str">
            <v>Utility Revenue</v>
          </cell>
          <cell r="H1463" t="str">
            <v>Wholesale revenues</v>
          </cell>
          <cell r="I1463">
            <v>447.4</v>
          </cell>
          <cell r="J1463" t="str">
            <v>447 - Sales For Resale</v>
          </cell>
          <cell r="K1463">
            <v>447</v>
          </cell>
          <cell r="L1463" t="str">
            <v>447.4 - Sales For Resale (FAC)</v>
          </cell>
          <cell r="M1463" t="str">
            <v>Electric Operating Revenues</v>
          </cell>
          <cell r="N1463" t="str">
            <v>Sales for Resale</v>
          </cell>
          <cell r="O1463" t="str">
            <v>RETAIL ELECTRIC REVENUE (PPLRRE)</v>
          </cell>
          <cell r="P1463" t="str">
            <v>PPLRRE</v>
          </cell>
          <cell r="Q1463">
            <v>0</v>
          </cell>
        </row>
        <row r="1464">
          <cell r="A1464" t="str">
            <v>447318</v>
          </cell>
          <cell r="B1464" t="str">
            <v>RESALE MUNICIPALS DEMAND CHG REV</v>
          </cell>
          <cell r="C1464" t="str">
            <v>P&amp;L</v>
          </cell>
          <cell r="D1464" t="str">
            <v>Open</v>
          </cell>
          <cell r="E1464">
            <v>44711</v>
          </cell>
          <cell r="F1464" t="str">
            <v>Sales for resale-munis-trans</v>
          </cell>
          <cell r="G1464" t="str">
            <v>Utility Revenue</v>
          </cell>
          <cell r="H1464" t="str">
            <v>Wholesale revenues</v>
          </cell>
          <cell r="I1464">
            <v>447.2</v>
          </cell>
          <cell r="J1464" t="str">
            <v>447 - Sales For Resale</v>
          </cell>
          <cell r="K1464">
            <v>447</v>
          </cell>
          <cell r="L1464" t="str">
            <v>447.2 - Sales For Resale (Base Rev)</v>
          </cell>
          <cell r="M1464" t="str">
            <v>Electric Operating Revenues</v>
          </cell>
          <cell r="N1464" t="str">
            <v>Sales for Resale</v>
          </cell>
          <cell r="O1464" t="str">
            <v>RETAIL ELECTRIC REVENUE (PPLRRE)</v>
          </cell>
          <cell r="P1464" t="str">
            <v>PPLRRE</v>
          </cell>
          <cell r="Q1464">
            <v>0</v>
          </cell>
        </row>
        <row r="1465">
          <cell r="A1465" t="str">
            <v>447319</v>
          </cell>
          <cell r="B1465" t="str">
            <v>RESALE MUNICIPALS CUST CHG REV</v>
          </cell>
          <cell r="C1465" t="str">
            <v>P&amp;L</v>
          </cell>
          <cell r="D1465" t="str">
            <v>Open</v>
          </cell>
          <cell r="E1465">
            <v>44711</v>
          </cell>
          <cell r="F1465" t="str">
            <v>Sales for resale-munis-trans</v>
          </cell>
          <cell r="G1465" t="str">
            <v>Utility Revenue</v>
          </cell>
          <cell r="H1465" t="str">
            <v>Wholesale revenues</v>
          </cell>
          <cell r="I1465">
            <v>447.2</v>
          </cell>
          <cell r="J1465" t="str">
            <v>447 - Sales For Resale</v>
          </cell>
          <cell r="K1465">
            <v>447</v>
          </cell>
          <cell r="L1465" t="str">
            <v>447.2 - Sales For Resale (Base Rev)</v>
          </cell>
          <cell r="M1465" t="str">
            <v>Electric Operating Revenues</v>
          </cell>
          <cell r="N1465" t="str">
            <v>Sales for Resale</v>
          </cell>
          <cell r="O1465" t="str">
            <v>RETAIL ELECTRIC REVENUE (PPLRRE)</v>
          </cell>
          <cell r="P1465" t="str">
            <v>PPLRRE</v>
          </cell>
          <cell r="Q1465">
            <v>0</v>
          </cell>
        </row>
        <row r="1466">
          <cell r="A1466" t="str">
            <v>447320</v>
          </cell>
          <cell r="B1466" t="str">
            <v>CLOSED 08/10 - RESALE MUNICIPALS OFFSET</v>
          </cell>
          <cell r="C1466" t="str">
            <v>P&amp;L</v>
          </cell>
          <cell r="D1466" t="str">
            <v>closed</v>
          </cell>
          <cell r="E1466">
            <v>0</v>
          </cell>
          <cell r="F1466">
            <v>0</v>
          </cell>
          <cell r="G1466">
            <v>0</v>
          </cell>
          <cell r="H1466" t="str">
            <v>Wholesale revenues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 t="str">
            <v>Sales for Resale</v>
          </cell>
          <cell r="O1466" t="str">
            <v>RETAIL ELECTRIC REVENUE (PPLRRE)</v>
          </cell>
          <cell r="P1466" t="str">
            <v>PPLRRE</v>
          </cell>
          <cell r="Q1466">
            <v>0</v>
          </cell>
        </row>
        <row r="1467">
          <cell r="A1467" t="str">
            <v>449102</v>
          </cell>
          <cell r="B1467" t="str">
            <v>PROVISION FOR RATE REFUND/COLLECTION</v>
          </cell>
          <cell r="C1467" t="str">
            <v>P&amp;L</v>
          </cell>
          <cell r="D1467" t="str">
            <v>Open</v>
          </cell>
          <cell r="E1467">
            <v>44910</v>
          </cell>
          <cell r="F1467" t="str">
            <v>PROVISION FOR RATE REFUNDS</v>
          </cell>
          <cell r="G1467" t="str">
            <v>Utility Revenue</v>
          </cell>
          <cell r="H1467" t="str">
            <v>Electric utility revenues</v>
          </cell>
          <cell r="I1467">
            <v>456.4</v>
          </cell>
          <cell r="J1467" t="str">
            <v>449.1 - Prov For Rate Refunds Electric</v>
          </cell>
          <cell r="K1467">
            <v>449.1</v>
          </cell>
          <cell r="L1467" t="str">
            <v>456.4 - Prov For Rate Refunds Electric</v>
          </cell>
          <cell r="M1467" t="str">
            <v>Rate Refunds</v>
          </cell>
          <cell r="N1467" t="str">
            <v>Prov For Rate Refunds Electric</v>
          </cell>
          <cell r="O1467" t="str">
            <v>RETAIL ELECTRIC REVENUE (PPLRRE)</v>
          </cell>
          <cell r="P1467" t="str">
            <v>PPLRRE</v>
          </cell>
          <cell r="Q1467">
            <v>0</v>
          </cell>
        </row>
        <row r="1468">
          <cell r="A1468" t="str">
            <v>449105</v>
          </cell>
          <cell r="B1468" t="str">
            <v>RATE REFUNDS-RETAIL</v>
          </cell>
          <cell r="C1468" t="str">
            <v>P&amp;L</v>
          </cell>
          <cell r="D1468" t="str">
            <v>Open</v>
          </cell>
          <cell r="E1468">
            <v>44911</v>
          </cell>
          <cell r="F1468" t="str">
            <v>PROV FOR RATE REFUNDS-RETAIL</v>
          </cell>
          <cell r="G1468" t="str">
            <v>Utility Revenue</v>
          </cell>
          <cell r="H1468" t="str">
            <v>Electric utility revenues</v>
          </cell>
          <cell r="I1468">
            <v>456.4</v>
          </cell>
          <cell r="J1468" t="str">
            <v>449.1 - Prov For Rate Refunds Electric</v>
          </cell>
          <cell r="K1468">
            <v>449.1</v>
          </cell>
          <cell r="L1468" t="str">
            <v>456.4 - Prov For Rate Refunds Electric</v>
          </cell>
          <cell r="M1468" t="str">
            <v>Rate Refunds</v>
          </cell>
          <cell r="N1468" t="str">
            <v>Prov For Rate Refunds Electric</v>
          </cell>
          <cell r="O1468" t="str">
            <v>RETAIL ELECTRIC REVENUE (PPLRRE)</v>
          </cell>
          <cell r="P1468" t="str">
            <v>PPLRRE</v>
          </cell>
          <cell r="Q1468">
            <v>0</v>
          </cell>
        </row>
        <row r="1469">
          <cell r="A1469" t="str">
            <v>450001</v>
          </cell>
          <cell r="B1469" t="str">
            <v>FORFEITED DISC/LATE PAYMENT CHARGE-ELEC</v>
          </cell>
          <cell r="C1469" t="str">
            <v>P&amp;L</v>
          </cell>
          <cell r="D1469" t="str">
            <v>Open</v>
          </cell>
          <cell r="E1469">
            <v>45000</v>
          </cell>
          <cell r="F1469" t="str">
            <v>Oth elec rev-forftd disc</v>
          </cell>
          <cell r="G1469" t="str">
            <v>Utility Revenue</v>
          </cell>
          <cell r="H1469" t="str">
            <v>Electric utility revenues</v>
          </cell>
          <cell r="I1469">
            <v>450</v>
          </cell>
          <cell r="J1469" t="str">
            <v>450 - Forfeited Discounts Electric</v>
          </cell>
          <cell r="K1469">
            <v>450</v>
          </cell>
          <cell r="L1469" t="str">
            <v>450 - Forfeited Discounts Electric</v>
          </cell>
          <cell r="M1469" t="str">
            <v>Electric Operating Revenues</v>
          </cell>
          <cell r="N1469" t="str">
            <v>Late Charges</v>
          </cell>
          <cell r="O1469" t="str">
            <v>RETAIL ELECTRIC REVENUE (PPLRRE)</v>
          </cell>
          <cell r="P1469" t="str">
            <v>PPLRRE</v>
          </cell>
          <cell r="Q1469">
            <v>0</v>
          </cell>
        </row>
        <row r="1470">
          <cell r="A1470" t="str">
            <v>450002</v>
          </cell>
          <cell r="B1470" t="str">
            <v>FORFEITED DISC/LATE PAYMENT CHARGE - MUNI INTEREST</v>
          </cell>
          <cell r="C1470" t="str">
            <v>P&amp;L</v>
          </cell>
          <cell r="D1470" t="str">
            <v>Open</v>
          </cell>
          <cell r="E1470">
            <v>45000</v>
          </cell>
          <cell r="F1470" t="str">
            <v>Oth elec rev-forftd disc</v>
          </cell>
          <cell r="G1470" t="str">
            <v>Utility Revenue</v>
          </cell>
          <cell r="H1470" t="str">
            <v>Electric utility revenues</v>
          </cell>
          <cell r="I1470">
            <v>450</v>
          </cell>
          <cell r="J1470" t="str">
            <v>450 - Forfeited Discounts Electric</v>
          </cell>
          <cell r="K1470">
            <v>450</v>
          </cell>
          <cell r="L1470" t="str">
            <v>450 - Forfeited Discounts Electric</v>
          </cell>
          <cell r="M1470" t="str">
            <v>Electric Operating Revenues</v>
          </cell>
          <cell r="N1470" t="str">
            <v>Late Charges</v>
          </cell>
          <cell r="O1470" t="str">
            <v>RETAIL ELECTRIC REVENUE (PPLRRE)</v>
          </cell>
          <cell r="P1470" t="str">
            <v>PPLRRE</v>
          </cell>
          <cell r="Q1470">
            <v>0</v>
          </cell>
        </row>
        <row r="1471">
          <cell r="A1471" t="str">
            <v>451001</v>
          </cell>
          <cell r="B1471" t="str">
            <v>RECONNECT CHRG-ELEC</v>
          </cell>
          <cell r="C1471" t="str">
            <v>P&amp;L</v>
          </cell>
          <cell r="D1471" t="str">
            <v>Open</v>
          </cell>
          <cell r="E1471">
            <v>45110</v>
          </cell>
          <cell r="F1471" t="str">
            <v>Oth elec rev-recov serv</v>
          </cell>
          <cell r="G1471" t="str">
            <v>Utility Revenue</v>
          </cell>
          <cell r="H1471" t="str">
            <v>Electric utility revenues</v>
          </cell>
          <cell r="I1471">
            <v>451</v>
          </cell>
          <cell r="J1471" t="str">
            <v>451 - Miscellaneous Ervice Rev</v>
          </cell>
          <cell r="K1471">
            <v>451</v>
          </cell>
          <cell r="L1471" t="str">
            <v>451 - Miscellaneous Ervice Rev</v>
          </cell>
          <cell r="M1471" t="str">
            <v>Electric Operating Revenues</v>
          </cell>
          <cell r="N1471" t="str">
            <v>Misc Service Revenue</v>
          </cell>
          <cell r="O1471" t="str">
            <v>RETAIL ELECTRIC REVENUE (PPLRRE)</v>
          </cell>
          <cell r="P1471" t="str">
            <v>PPLRRE</v>
          </cell>
          <cell r="Q1471">
            <v>0</v>
          </cell>
        </row>
        <row r="1472">
          <cell r="A1472" t="str">
            <v>451002</v>
          </cell>
          <cell r="B1472" t="str">
            <v>TEMPORARY SERV-ELEC</v>
          </cell>
          <cell r="C1472" t="str">
            <v>P&amp;L</v>
          </cell>
          <cell r="D1472" t="str">
            <v>Open</v>
          </cell>
          <cell r="E1472">
            <v>45110</v>
          </cell>
          <cell r="F1472" t="str">
            <v>Oth elec rev-recov serv</v>
          </cell>
          <cell r="G1472" t="str">
            <v>Utility Revenue</v>
          </cell>
          <cell r="H1472" t="str">
            <v>Electric utility revenues</v>
          </cell>
          <cell r="I1472">
            <v>451</v>
          </cell>
          <cell r="J1472" t="str">
            <v>451 - Miscellaneous Ervice Rev</v>
          </cell>
          <cell r="K1472">
            <v>451</v>
          </cell>
          <cell r="L1472" t="str">
            <v>451 - Miscellaneous Ervice Rev</v>
          </cell>
          <cell r="M1472" t="str">
            <v>Electric Operating Revenues</v>
          </cell>
          <cell r="N1472" t="str">
            <v>Misc Service Revenue</v>
          </cell>
          <cell r="O1472" t="str">
            <v>RETAIL ELECTRIC REVENUE (PPLRRE)</v>
          </cell>
          <cell r="P1472" t="str">
            <v>PPLRRE</v>
          </cell>
          <cell r="Q1472">
            <v>0</v>
          </cell>
        </row>
        <row r="1473">
          <cell r="A1473" t="str">
            <v>451004</v>
          </cell>
          <cell r="B1473" t="str">
            <v>OTH SERVICE REV-ELEC</v>
          </cell>
          <cell r="C1473" t="str">
            <v>P&amp;L</v>
          </cell>
          <cell r="D1473" t="str">
            <v>Open</v>
          </cell>
          <cell r="E1473">
            <v>45110</v>
          </cell>
          <cell r="F1473" t="str">
            <v>Oth elec rev-recov serv</v>
          </cell>
          <cell r="G1473" t="str">
            <v>Utility Revenue</v>
          </cell>
          <cell r="H1473" t="str">
            <v>Electric utility revenues</v>
          </cell>
          <cell r="I1473">
            <v>451</v>
          </cell>
          <cell r="J1473" t="str">
            <v>451 - Miscellaneous Ervice Rev</v>
          </cell>
          <cell r="K1473">
            <v>451</v>
          </cell>
          <cell r="L1473" t="str">
            <v>451 - Miscellaneous Ervice Rev</v>
          </cell>
          <cell r="M1473" t="str">
            <v>Electric Operating Revenues</v>
          </cell>
          <cell r="N1473" t="str">
            <v>Misc Service Revenue</v>
          </cell>
          <cell r="O1473" t="str">
            <v>RETAIL ELECTRIC REVENUE (PPLRRE)</v>
          </cell>
          <cell r="P1473" t="str">
            <v>PPLRRE</v>
          </cell>
          <cell r="Q1473">
            <v>0</v>
          </cell>
        </row>
        <row r="1474">
          <cell r="A1474" t="str">
            <v>454001</v>
          </cell>
          <cell r="B1474" t="str">
            <v>CATV ATTACH RENT</v>
          </cell>
          <cell r="C1474" t="str">
            <v>P&amp;L</v>
          </cell>
          <cell r="D1474" t="str">
            <v>Open</v>
          </cell>
          <cell r="E1474">
            <v>45420</v>
          </cell>
          <cell r="F1474" t="str">
            <v>Oth elec rev-rent-attchmnt</v>
          </cell>
          <cell r="G1474" t="str">
            <v>Utility Revenue</v>
          </cell>
          <cell r="H1474" t="str">
            <v>Electric utility revenues</v>
          </cell>
          <cell r="I1474">
            <v>454</v>
          </cell>
          <cell r="J1474" t="str">
            <v>454 - Rent From Electric Property</v>
          </cell>
          <cell r="K1474">
            <v>454</v>
          </cell>
          <cell r="L1474" t="str">
            <v>454 - Rent From Electric Property</v>
          </cell>
          <cell r="M1474" t="str">
            <v>Electric Operating Revenues</v>
          </cell>
          <cell r="N1474" t="str">
            <v>Rent from Utility Property</v>
          </cell>
          <cell r="O1474" t="str">
            <v>RETAIL ELECTRIC REVENUE (PPLRRE)</v>
          </cell>
          <cell r="P1474" t="str">
            <v>PPLRRE</v>
          </cell>
          <cell r="Q1474">
            <v>0</v>
          </cell>
        </row>
        <row r="1475">
          <cell r="A1475" t="str">
            <v>454002</v>
          </cell>
          <cell r="B1475" t="str">
            <v>OTH RENT-ELEC PROP</v>
          </cell>
          <cell r="C1475" t="str">
            <v>P&amp;L</v>
          </cell>
          <cell r="D1475" t="str">
            <v>Open</v>
          </cell>
          <cell r="E1475">
            <v>45410</v>
          </cell>
          <cell r="F1475" t="str">
            <v>Oth elec rev-rent-general</v>
          </cell>
          <cell r="G1475" t="str">
            <v>Utility Revenue</v>
          </cell>
          <cell r="H1475" t="str">
            <v>Electric utility revenues</v>
          </cell>
          <cell r="I1475">
            <v>454</v>
          </cell>
          <cell r="J1475" t="str">
            <v>454 - Rent From Electric Property</v>
          </cell>
          <cell r="K1475">
            <v>454</v>
          </cell>
          <cell r="L1475" t="str">
            <v>454 - Rent From Electric Property</v>
          </cell>
          <cell r="M1475" t="str">
            <v>Electric Operating Revenues</v>
          </cell>
          <cell r="N1475" t="str">
            <v>Rent from Utility Property</v>
          </cell>
          <cell r="O1475" t="str">
            <v>RETAIL ELECTRIC REVENUE (PPLRRE)</v>
          </cell>
          <cell r="P1475" t="str">
            <v>PPLRRE</v>
          </cell>
          <cell r="Q1475">
            <v>0</v>
          </cell>
        </row>
        <row r="1476">
          <cell r="A1476" t="str">
            <v>454003</v>
          </cell>
          <cell r="B1476" t="str">
            <v>RENT FRM FIBER OPTIC</v>
          </cell>
          <cell r="C1476" t="str">
            <v>P&amp;L</v>
          </cell>
          <cell r="D1476" t="str">
            <v>Open</v>
          </cell>
          <cell r="E1476">
            <v>45600</v>
          </cell>
          <cell r="F1476" t="str">
            <v>Other Electric Revenue</v>
          </cell>
          <cell r="G1476" t="str">
            <v>Utility Revenue</v>
          </cell>
          <cell r="H1476" t="str">
            <v>Electric utility revenues</v>
          </cell>
          <cell r="I1476">
            <v>454</v>
          </cell>
          <cell r="J1476" t="str">
            <v>454 - Rent From Electric Property</v>
          </cell>
          <cell r="K1476">
            <v>454</v>
          </cell>
          <cell r="L1476" t="str">
            <v>454 - Rent From Electric Property</v>
          </cell>
          <cell r="M1476" t="str">
            <v>Electric Operating Revenues</v>
          </cell>
          <cell r="N1476" t="str">
            <v>Rent from Utility Property</v>
          </cell>
          <cell r="O1476" t="str">
            <v>RETAIL ELECTRIC REVENUE (PPLRRE)</v>
          </cell>
          <cell r="P1476" t="str">
            <v>PPLRRE</v>
          </cell>
          <cell r="Q1476">
            <v>0</v>
          </cell>
        </row>
        <row r="1477">
          <cell r="A1477" t="str">
            <v>454006</v>
          </cell>
          <cell r="B1477" t="str">
            <v>FACILITY CHARGES</v>
          </cell>
          <cell r="C1477" t="str">
            <v>P&amp;L</v>
          </cell>
          <cell r="D1477" t="str">
            <v>Open</v>
          </cell>
          <cell r="E1477">
            <v>45600</v>
          </cell>
          <cell r="F1477" t="str">
            <v>Other Electric Revenue</v>
          </cell>
          <cell r="G1477" t="str">
            <v>Utility Revenue</v>
          </cell>
          <cell r="H1477" t="str">
            <v>Electric utility revenues</v>
          </cell>
          <cell r="I1477">
            <v>454</v>
          </cell>
          <cell r="J1477" t="str">
            <v>454 - Rent From Electric Property</v>
          </cell>
          <cell r="K1477">
            <v>454</v>
          </cell>
          <cell r="L1477" t="str">
            <v>454 - Rent From Electric Property</v>
          </cell>
          <cell r="M1477" t="str">
            <v>Electric Operating Revenues</v>
          </cell>
          <cell r="N1477" t="str">
            <v>Rent from Utility Property</v>
          </cell>
          <cell r="O1477" t="str">
            <v>RETAIL ELECTRIC REVENUE (PPLRRE)</v>
          </cell>
          <cell r="P1477" t="str">
            <v>PPLRRE</v>
          </cell>
          <cell r="Q1477">
            <v>0</v>
          </cell>
        </row>
        <row r="1478">
          <cell r="A1478" t="str">
            <v>454900</v>
          </cell>
          <cell r="B1478" t="str">
            <v>I/C JOINT USE RENT REVENUE-ELEC-INDIRECT</v>
          </cell>
          <cell r="C1478" t="str">
            <v>P&amp;L</v>
          </cell>
          <cell r="D1478" t="str">
            <v>Open</v>
          </cell>
          <cell r="E1478">
            <v>45410</v>
          </cell>
          <cell r="F1478" t="str">
            <v>Oth elec rev-rent-general</v>
          </cell>
          <cell r="G1478" t="str">
            <v>Utility Revenue</v>
          </cell>
          <cell r="H1478" t="str">
            <v>Electric utility revenues</v>
          </cell>
          <cell r="I1478">
            <v>454.2</v>
          </cell>
          <cell r="J1478" t="str">
            <v>454 - Rent From Electric Property</v>
          </cell>
          <cell r="K1478">
            <v>454</v>
          </cell>
          <cell r="L1478" t="str">
            <v>454.2 - Rent From Electric Property I/C</v>
          </cell>
          <cell r="M1478" t="str">
            <v>Electric Operating Revenues</v>
          </cell>
          <cell r="N1478" t="str">
            <v>Rent from Utility Property</v>
          </cell>
          <cell r="O1478" t="str">
            <v>OTHER INCOME (PPLOOI)</v>
          </cell>
          <cell r="P1478" t="str">
            <v>PPLOOI</v>
          </cell>
          <cell r="Q1478" t="str">
            <v>new 3/2012</v>
          </cell>
        </row>
        <row r="1479">
          <cell r="A1479" t="str">
            <v>456003</v>
          </cell>
          <cell r="B1479" t="str">
            <v>COMP-TAX REMIT-ELEC</v>
          </cell>
          <cell r="C1479" t="str">
            <v>P&amp;L</v>
          </cell>
          <cell r="D1479" t="str">
            <v>Open</v>
          </cell>
          <cell r="E1479">
            <v>45600</v>
          </cell>
          <cell r="F1479" t="str">
            <v>Other Electric Revenue</v>
          </cell>
          <cell r="G1479" t="str">
            <v>Utility Revenue</v>
          </cell>
          <cell r="H1479" t="str">
            <v>Electric utility revenues</v>
          </cell>
          <cell r="I1479">
            <v>456</v>
          </cell>
          <cell r="J1479" t="str">
            <v>456 - Other Electric Rev</v>
          </cell>
          <cell r="K1479">
            <v>456</v>
          </cell>
          <cell r="L1479" t="str">
            <v>456 - Other Transmission Electric Rev</v>
          </cell>
          <cell r="M1479" t="str">
            <v>Electric Operating Revenues</v>
          </cell>
          <cell r="N1479" t="str">
            <v>Other Revenue</v>
          </cell>
          <cell r="O1479" t="str">
            <v>RETAIL ELECTRIC REVENUE (PPLRRE)</v>
          </cell>
          <cell r="P1479" t="str">
            <v>PPLRRE</v>
          </cell>
          <cell r="Q1479">
            <v>0</v>
          </cell>
        </row>
        <row r="1480">
          <cell r="A1480" t="str">
            <v>456004</v>
          </cell>
          <cell r="B1480" t="str">
            <v>COMP-STBY PWR-H2O CO</v>
          </cell>
          <cell r="C1480" t="str">
            <v>P&amp;L</v>
          </cell>
          <cell r="D1480" t="str">
            <v>Open</v>
          </cell>
          <cell r="E1480">
            <v>45600</v>
          </cell>
          <cell r="F1480" t="str">
            <v>Other Electric Revenue</v>
          </cell>
          <cell r="G1480" t="str">
            <v>Utility Revenue</v>
          </cell>
          <cell r="H1480" t="str">
            <v>Electric utility revenues</v>
          </cell>
          <cell r="I1480">
            <v>456</v>
          </cell>
          <cell r="J1480" t="str">
            <v>456 - Other Electric Rev</v>
          </cell>
          <cell r="K1480">
            <v>456</v>
          </cell>
          <cell r="L1480" t="str">
            <v>456 - Other Transmission Electric Rev</v>
          </cell>
          <cell r="M1480" t="str">
            <v>Electric Operating Revenues</v>
          </cell>
          <cell r="N1480" t="str">
            <v>Other Revenue</v>
          </cell>
          <cell r="O1480" t="str">
            <v>RETAIL ELECTRIC REVENUE (PPLRRE)</v>
          </cell>
          <cell r="P1480" t="str">
            <v>PPLRRE</v>
          </cell>
          <cell r="Q1480">
            <v>0</v>
          </cell>
        </row>
        <row r="1481">
          <cell r="A1481" t="str">
            <v>456007</v>
          </cell>
          <cell r="B1481" t="str">
            <v>RET CHECK CHRG-ELEC</v>
          </cell>
          <cell r="C1481" t="str">
            <v>P&amp;L</v>
          </cell>
          <cell r="D1481" t="str">
            <v>Open</v>
          </cell>
          <cell r="E1481">
            <v>45600</v>
          </cell>
          <cell r="F1481" t="str">
            <v>Other Electric Revenue</v>
          </cell>
          <cell r="G1481" t="str">
            <v>Utility Revenue</v>
          </cell>
          <cell r="H1481" t="str">
            <v>Electric utility revenues</v>
          </cell>
          <cell r="I1481">
            <v>456</v>
          </cell>
          <cell r="J1481" t="str">
            <v>456 - Other Electric Rev</v>
          </cell>
          <cell r="K1481">
            <v>456</v>
          </cell>
          <cell r="L1481" t="str">
            <v>456 - Other Transmission Electric Rev</v>
          </cell>
          <cell r="M1481" t="str">
            <v>Electric Operating Revenues</v>
          </cell>
          <cell r="N1481" t="str">
            <v>Other Revenue</v>
          </cell>
          <cell r="O1481" t="str">
            <v>RETAIL ELECTRIC REVENUE (PPLRRE)</v>
          </cell>
          <cell r="P1481" t="str">
            <v>PPLRRE</v>
          </cell>
          <cell r="Q1481">
            <v>0</v>
          </cell>
        </row>
        <row r="1482">
          <cell r="A1482" t="str">
            <v>456008</v>
          </cell>
          <cell r="B1482" t="str">
            <v>OTHER MISC ELEC REVS</v>
          </cell>
          <cell r="C1482" t="str">
            <v>P&amp;L</v>
          </cell>
          <cell r="D1482" t="str">
            <v>Open</v>
          </cell>
          <cell r="E1482">
            <v>45600</v>
          </cell>
          <cell r="F1482" t="str">
            <v>Other Electric Revenue</v>
          </cell>
          <cell r="G1482" t="str">
            <v>Utility Revenue</v>
          </cell>
          <cell r="H1482" t="str">
            <v>Electric utility revenues</v>
          </cell>
          <cell r="I1482">
            <v>456</v>
          </cell>
          <cell r="J1482" t="str">
            <v>456 - Other Electric Rev</v>
          </cell>
          <cell r="K1482">
            <v>456</v>
          </cell>
          <cell r="L1482" t="str">
            <v>456 - Other Transmission Electric Rev</v>
          </cell>
          <cell r="M1482" t="str">
            <v>Electric Operating Revenues</v>
          </cell>
          <cell r="N1482" t="str">
            <v>Other Revenue</v>
          </cell>
          <cell r="O1482" t="str">
            <v>RETAIL ELECTRIC REVENUE (PPLRRE)</v>
          </cell>
          <cell r="P1482" t="str">
            <v>PPLRRE</v>
          </cell>
          <cell r="Q1482">
            <v>0</v>
          </cell>
        </row>
        <row r="1483">
          <cell r="A1483" t="str">
            <v>456022</v>
          </cell>
          <cell r="B1483" t="str">
            <v>COAL RESALE REVENUES</v>
          </cell>
          <cell r="C1483" t="str">
            <v>P&amp;L</v>
          </cell>
          <cell r="D1483" t="str">
            <v>Open</v>
          </cell>
          <cell r="E1483">
            <v>45600</v>
          </cell>
          <cell r="F1483" t="str">
            <v>Other Electric Revenue</v>
          </cell>
          <cell r="G1483" t="str">
            <v>Utility Revenue</v>
          </cell>
          <cell r="H1483" t="str">
            <v>Electric utility revenues</v>
          </cell>
          <cell r="I1483">
            <v>456</v>
          </cell>
          <cell r="J1483" t="str">
            <v>456 - Other Electric Rev</v>
          </cell>
          <cell r="K1483">
            <v>456</v>
          </cell>
          <cell r="L1483" t="str">
            <v>456 - Other Transmission Electric Rev</v>
          </cell>
          <cell r="M1483" t="str">
            <v>Electric Operating Revenues</v>
          </cell>
          <cell r="N1483" t="str">
            <v>Other Revenue</v>
          </cell>
          <cell r="O1483" t="str">
            <v>RETAIL ELECTRIC REVENUE (PPLRRE)</v>
          </cell>
          <cell r="P1483" t="str">
            <v>PPLRRE</v>
          </cell>
          <cell r="Q1483">
            <v>0</v>
          </cell>
        </row>
        <row r="1484">
          <cell r="A1484" t="str">
            <v>456026</v>
          </cell>
          <cell r="B1484" t="str">
            <v>OTHER BREC RELATED REVENUE (WKE ONLY)</v>
          </cell>
          <cell r="C1484" t="str">
            <v>P&amp;L</v>
          </cell>
          <cell r="D1484" t="str">
            <v>Open</v>
          </cell>
          <cell r="E1484">
            <v>45600</v>
          </cell>
          <cell r="F1484" t="str">
            <v>Other Electric Revenue</v>
          </cell>
          <cell r="G1484" t="str">
            <v>Utility Revenue</v>
          </cell>
          <cell r="H1484" t="str">
            <v>Wholesale revenues</v>
          </cell>
          <cell r="I1484">
            <v>456</v>
          </cell>
          <cell r="J1484" t="str">
            <v>456 - Other Electric Rev</v>
          </cell>
          <cell r="K1484">
            <v>456</v>
          </cell>
          <cell r="L1484" t="str">
            <v>456 - Other Transmission Electric Rev</v>
          </cell>
          <cell r="M1484" t="str">
            <v>Electric Operating Revenues</v>
          </cell>
          <cell r="N1484" t="str">
            <v>Other Revenue</v>
          </cell>
          <cell r="O1484" t="str">
            <v>RETAIL ELECTRIC REVENUE (PPLRRE)</v>
          </cell>
          <cell r="P1484" t="str">
            <v>PPLRRE</v>
          </cell>
          <cell r="Q1484">
            <v>0</v>
          </cell>
        </row>
        <row r="1485">
          <cell r="A1485" t="str">
            <v>456028</v>
          </cell>
          <cell r="B1485" t="str">
            <v>EXCESS FACILITIES CHARGES/NRB ELECTRIC REV (ENDED 04/09)</v>
          </cell>
          <cell r="C1485" t="str">
            <v>P&amp;L</v>
          </cell>
          <cell r="D1485" t="str">
            <v>Open</v>
          </cell>
          <cell r="E1485">
            <v>45600</v>
          </cell>
          <cell r="F1485" t="str">
            <v>Other Electric Revenue</v>
          </cell>
          <cell r="G1485" t="str">
            <v>Utility Revenue</v>
          </cell>
          <cell r="H1485" t="str">
            <v>Electric utility revenues</v>
          </cell>
          <cell r="I1485">
            <v>456</v>
          </cell>
          <cell r="J1485" t="str">
            <v>456 - Other Electric Rev</v>
          </cell>
          <cell r="K1485">
            <v>456</v>
          </cell>
          <cell r="L1485" t="str">
            <v>456 - Other Transmission Electric Rev</v>
          </cell>
          <cell r="M1485" t="str">
            <v>Electric Operating Revenues</v>
          </cell>
          <cell r="N1485" t="str">
            <v>Other Revenue</v>
          </cell>
          <cell r="O1485" t="str">
            <v>RETAIL ELECTRIC REVENUE (PPLRRE)</v>
          </cell>
          <cell r="P1485" t="str">
            <v>PPLRRE</v>
          </cell>
          <cell r="Q1485">
            <v>0</v>
          </cell>
        </row>
        <row r="1486">
          <cell r="A1486" t="str">
            <v>456029</v>
          </cell>
          <cell r="B1486" t="str">
            <v>GYPSUM REVENUES</v>
          </cell>
          <cell r="C1486" t="str">
            <v>P&amp;L</v>
          </cell>
          <cell r="D1486" t="str">
            <v>Open</v>
          </cell>
          <cell r="E1486">
            <v>45600</v>
          </cell>
          <cell r="F1486" t="str">
            <v>Other Electric Revenue</v>
          </cell>
          <cell r="G1486" t="str">
            <v>Utility Revenue</v>
          </cell>
          <cell r="H1486" t="str">
            <v>Electric utility revenues</v>
          </cell>
          <cell r="I1486">
            <v>456</v>
          </cell>
          <cell r="J1486" t="str">
            <v>456 - Other Electric Rev</v>
          </cell>
          <cell r="K1486">
            <v>456</v>
          </cell>
          <cell r="L1486" t="str">
            <v>456 - Other Transmission Electric Rev</v>
          </cell>
          <cell r="M1486" t="str">
            <v>Electric Operating Revenues</v>
          </cell>
          <cell r="N1486" t="str">
            <v>Other Revenue</v>
          </cell>
          <cell r="O1486" t="str">
            <v>RETAIL ELECTRIC REVENUE (PPLRRE)</v>
          </cell>
          <cell r="P1486" t="str">
            <v>PPLRRE</v>
          </cell>
          <cell r="Q1486">
            <v>0</v>
          </cell>
        </row>
        <row r="1487">
          <cell r="A1487" t="str">
            <v>456030</v>
          </cell>
          <cell r="B1487" t="str">
            <v>FORFEITED REFUNDABLE ADVANCES</v>
          </cell>
          <cell r="C1487" t="str">
            <v>P&amp;L</v>
          </cell>
          <cell r="D1487" t="str">
            <v>Open</v>
          </cell>
          <cell r="E1487">
            <v>45600</v>
          </cell>
          <cell r="F1487" t="str">
            <v>Other Electric Revenue</v>
          </cell>
          <cell r="G1487" t="str">
            <v>Utility Revenue</v>
          </cell>
          <cell r="H1487" t="str">
            <v>Electric utility revenues</v>
          </cell>
          <cell r="I1487">
            <v>456</v>
          </cell>
          <cell r="J1487" t="str">
            <v>456 - Other Electric Rev</v>
          </cell>
          <cell r="K1487">
            <v>456</v>
          </cell>
          <cell r="L1487" t="str">
            <v>456 - Other Transmission Electric Rev</v>
          </cell>
          <cell r="M1487" t="str">
            <v>Electric Operating Revenues</v>
          </cell>
          <cell r="N1487" t="str">
            <v>Other Revenue</v>
          </cell>
          <cell r="O1487" t="str">
            <v>RETAIL ELECTRIC REVENUE (PPLRRE)</v>
          </cell>
          <cell r="P1487" t="str">
            <v>PPLRRE</v>
          </cell>
          <cell r="Q1487">
            <v>0</v>
          </cell>
        </row>
        <row r="1488">
          <cell r="A1488" t="str">
            <v>456043</v>
          </cell>
          <cell r="B1488" t="str">
            <v>CLOSED 08/10 - MISO SCHEDULE 10 OFFSET</v>
          </cell>
          <cell r="C1488" t="str">
            <v>P&amp;L</v>
          </cell>
          <cell r="D1488" t="str">
            <v>closed</v>
          </cell>
          <cell r="E1488">
            <v>0</v>
          </cell>
          <cell r="F1488">
            <v>0</v>
          </cell>
          <cell r="G1488">
            <v>0</v>
          </cell>
          <cell r="H1488" t="str">
            <v>Electric utility revenues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 t="str">
            <v>Other Revenue</v>
          </cell>
          <cell r="O1488" t="str">
            <v>RETAIL ELECTRIC REVENUE (PPLRRE)</v>
          </cell>
          <cell r="P1488" t="str">
            <v>PPLRRE</v>
          </cell>
          <cell r="Q1488">
            <v>0</v>
          </cell>
        </row>
        <row r="1489">
          <cell r="A1489" t="str">
            <v>456099</v>
          </cell>
          <cell r="B1489" t="str">
            <v>PWR DEL TO GOVT - (STAT ONLY)</v>
          </cell>
          <cell r="C1489" t="str">
            <v>P&amp;L</v>
          </cell>
          <cell r="D1489" t="str">
            <v>Open</v>
          </cell>
          <cell r="E1489">
            <v>0</v>
          </cell>
          <cell r="F1489" t="e">
            <v>#N/A</v>
          </cell>
          <cell r="G1489" t="str">
            <v>n/a</v>
          </cell>
          <cell r="H1489" t="str">
            <v>Electric utility revenues</v>
          </cell>
          <cell r="I1489">
            <v>456</v>
          </cell>
          <cell r="J1489" t="str">
            <v>456 - Other Electric Rev</v>
          </cell>
          <cell r="K1489">
            <v>456</v>
          </cell>
          <cell r="L1489" t="str">
            <v>456 - Other Transmission Electric Rev</v>
          </cell>
          <cell r="M1489" t="str">
            <v>Electric Operating Revenues</v>
          </cell>
          <cell r="N1489" t="str">
            <v>Other Revenue</v>
          </cell>
          <cell r="O1489" t="str">
            <v>RETAIL ELECTRIC REVENUE (PPLRRE)</v>
          </cell>
          <cell r="P1489" t="str">
            <v>PPLRRE</v>
          </cell>
          <cell r="Q1489">
            <v>0</v>
          </cell>
        </row>
        <row r="1490">
          <cell r="A1490" t="str">
            <v>456101</v>
          </cell>
          <cell r="B1490" t="str">
            <v>BASE OTHER ELECTRIC REVENUES-WHEELING-MISO - (STAT ONLY)</v>
          </cell>
          <cell r="C1490" t="str">
            <v>P&amp;L</v>
          </cell>
          <cell r="D1490" t="str">
            <v>Open</v>
          </cell>
          <cell r="E1490">
            <v>0</v>
          </cell>
          <cell r="F1490" t="e">
            <v>#N/A</v>
          </cell>
          <cell r="G1490" t="str">
            <v>n/a</v>
          </cell>
          <cell r="H1490" t="str">
            <v>Electric utility revenues</v>
          </cell>
          <cell r="I1490">
            <v>456</v>
          </cell>
          <cell r="J1490" t="str">
            <v>456 - Other Electric Rev</v>
          </cell>
          <cell r="K1490">
            <v>456</v>
          </cell>
          <cell r="L1490" t="str">
            <v>456 - Other Transmission Electric Rev</v>
          </cell>
          <cell r="M1490" t="str">
            <v>Electric Operating Revenues</v>
          </cell>
          <cell r="N1490" t="str">
            <v>Other Revenue</v>
          </cell>
          <cell r="O1490" t="str">
            <v>RETAIL ELECTRIC REVENUE (PPLRRE)</v>
          </cell>
          <cell r="P1490" t="str">
            <v>PPLRRE</v>
          </cell>
          <cell r="Q1490">
            <v>0</v>
          </cell>
        </row>
        <row r="1491">
          <cell r="A1491" t="str">
            <v>456102</v>
          </cell>
          <cell r="B1491" t="str">
            <v>ANCILLARY SERVICE SCHEDULE 1-MISO</v>
          </cell>
          <cell r="C1491" t="str">
            <v>P&amp;L</v>
          </cell>
          <cell r="D1491" t="str">
            <v>Open</v>
          </cell>
          <cell r="E1491">
            <v>45600</v>
          </cell>
          <cell r="F1491" t="str">
            <v>Other Electric Revenue</v>
          </cell>
          <cell r="G1491" t="str">
            <v>Utility Revenue</v>
          </cell>
          <cell r="H1491" t="str">
            <v>Wholesale revenues</v>
          </cell>
          <cell r="I1491">
            <v>456.5</v>
          </cell>
          <cell r="J1491" t="str">
            <v>456 - Other Electric Rev</v>
          </cell>
          <cell r="K1491">
            <v>456</v>
          </cell>
          <cell r="L1491" t="str">
            <v>456.5 - Other External Transmission Electric Rev</v>
          </cell>
          <cell r="M1491" t="str">
            <v>Electric Operating Revenues</v>
          </cell>
          <cell r="N1491" t="str">
            <v>Other Revenue</v>
          </cell>
          <cell r="O1491" t="str">
            <v>RETAIL ELECTRIC REVENUE (PPLRRE)</v>
          </cell>
          <cell r="P1491" t="str">
            <v>PPLRRE</v>
          </cell>
          <cell r="Q1491">
            <v>0</v>
          </cell>
        </row>
        <row r="1492">
          <cell r="A1492" t="str">
            <v>456103</v>
          </cell>
          <cell r="B1492" t="str">
            <v>ANCILLARY SERVICE SCHEDULE 2-MISO</v>
          </cell>
          <cell r="C1492" t="str">
            <v>P&amp;L</v>
          </cell>
          <cell r="D1492" t="str">
            <v>Open</v>
          </cell>
          <cell r="E1492">
            <v>45600</v>
          </cell>
          <cell r="F1492" t="str">
            <v>Other Electric Revenue</v>
          </cell>
          <cell r="G1492" t="str">
            <v>Utility Revenue</v>
          </cell>
          <cell r="H1492" t="str">
            <v>Wholesale revenues</v>
          </cell>
          <cell r="I1492">
            <v>456.5</v>
          </cell>
          <cell r="J1492" t="str">
            <v>456 - Other Electric Rev</v>
          </cell>
          <cell r="K1492">
            <v>456</v>
          </cell>
          <cell r="L1492" t="str">
            <v>456.5 - Other External Transmission Electric Rev</v>
          </cell>
          <cell r="M1492" t="str">
            <v>Electric Operating Revenues</v>
          </cell>
          <cell r="N1492" t="str">
            <v>Other Revenue</v>
          </cell>
          <cell r="O1492" t="str">
            <v>RETAIL ELECTRIC REVENUE (PPLRRE)</v>
          </cell>
          <cell r="P1492" t="str">
            <v>PPLRRE</v>
          </cell>
          <cell r="Q1492">
            <v>0</v>
          </cell>
        </row>
        <row r="1493">
          <cell r="A1493" t="str">
            <v>456105</v>
          </cell>
          <cell r="B1493" t="str">
            <v>ANCILLARY SERVICE SCHEDULE 1-OSS-MISO</v>
          </cell>
          <cell r="C1493" t="str">
            <v>P&amp;L</v>
          </cell>
          <cell r="D1493" t="str">
            <v>Open</v>
          </cell>
          <cell r="E1493">
            <v>45600</v>
          </cell>
          <cell r="F1493" t="str">
            <v>Other Electric Revenue</v>
          </cell>
          <cell r="G1493" t="str">
            <v>Utility Revenue</v>
          </cell>
          <cell r="H1493" t="str">
            <v>Wholesale revenues</v>
          </cell>
          <cell r="I1493">
            <v>456.5</v>
          </cell>
          <cell r="J1493" t="str">
            <v>456 - Other Electric Rev</v>
          </cell>
          <cell r="K1493">
            <v>456</v>
          </cell>
          <cell r="L1493" t="str">
            <v>456.5 - Other External Transmission Electric Rev</v>
          </cell>
          <cell r="M1493" t="str">
            <v>Electric Operating Revenues</v>
          </cell>
          <cell r="N1493" t="str">
            <v>Other Revenue</v>
          </cell>
          <cell r="O1493" t="str">
            <v>RETAIL ELECTRIC REVENUE (PPLRRE)</v>
          </cell>
          <cell r="P1493" t="str">
            <v>PPLRRE</v>
          </cell>
          <cell r="Q1493">
            <v>0</v>
          </cell>
        </row>
        <row r="1494">
          <cell r="A1494" t="str">
            <v>456106</v>
          </cell>
          <cell r="B1494" t="str">
            <v>ANCILLARY SERVICE SCHEDULE 2-OSS-MISO</v>
          </cell>
          <cell r="C1494" t="str">
            <v>P&amp;L</v>
          </cell>
          <cell r="D1494" t="str">
            <v>Open</v>
          </cell>
          <cell r="E1494">
            <v>45600</v>
          </cell>
          <cell r="F1494" t="str">
            <v>Other Electric Revenue</v>
          </cell>
          <cell r="G1494" t="str">
            <v>Utility Revenue</v>
          </cell>
          <cell r="H1494" t="str">
            <v>Wholesale revenues</v>
          </cell>
          <cell r="I1494">
            <v>456.5</v>
          </cell>
          <cell r="J1494" t="str">
            <v>456 - Other Electric Rev</v>
          </cell>
          <cell r="K1494">
            <v>456</v>
          </cell>
          <cell r="L1494" t="str">
            <v>456.5 - Other External Transmission Electric Rev</v>
          </cell>
          <cell r="M1494" t="str">
            <v>Electric Operating Revenues</v>
          </cell>
          <cell r="N1494" t="str">
            <v>Other Revenue</v>
          </cell>
          <cell r="O1494" t="str">
            <v>RETAIL ELECTRIC REVENUE (PPLRRE)</v>
          </cell>
          <cell r="P1494" t="str">
            <v>PPLRRE</v>
          </cell>
          <cell r="Q1494">
            <v>0</v>
          </cell>
        </row>
        <row r="1495">
          <cell r="A1495" t="str">
            <v>456109</v>
          </cell>
          <cell r="B1495" t="str">
            <v>NL TRANSMISSION OF ELECTRIC ENERGY-3RD PARTY</v>
          </cell>
          <cell r="C1495" t="str">
            <v>P&amp;L</v>
          </cell>
          <cell r="D1495" t="str">
            <v>Open</v>
          </cell>
          <cell r="E1495">
            <v>45613</v>
          </cell>
          <cell r="F1495" t="str">
            <v>Oth elec rev-trans-regul</v>
          </cell>
          <cell r="G1495" t="str">
            <v>Utility Revenue</v>
          </cell>
          <cell r="H1495" t="str">
            <v>Wholesale revenues</v>
          </cell>
          <cell r="I1495">
            <v>456.5</v>
          </cell>
          <cell r="J1495" t="str">
            <v>456 - Other Electric Rev</v>
          </cell>
          <cell r="K1495">
            <v>456</v>
          </cell>
          <cell r="L1495" t="str">
            <v>456.5 - Other External Transmission Electric Rev</v>
          </cell>
          <cell r="M1495" t="str">
            <v>Electric Operating Revenues</v>
          </cell>
          <cell r="N1495" t="str">
            <v>Other Revenue</v>
          </cell>
          <cell r="O1495" t="str">
            <v>RETAIL ELECTRIC REVENUE (PPLRRE)</v>
          </cell>
          <cell r="P1495" t="str">
            <v>PPLRRE</v>
          </cell>
          <cell r="Q1495">
            <v>0</v>
          </cell>
        </row>
        <row r="1496">
          <cell r="A1496" t="str">
            <v>456114</v>
          </cell>
          <cell r="B1496" t="str">
            <v>INTERCOMPANY TRANSMISSION REVENUE - RETAIL SOURCING OSS</v>
          </cell>
          <cell r="C1496" t="str">
            <v>P&amp;L</v>
          </cell>
          <cell r="D1496" t="str">
            <v>Open</v>
          </cell>
          <cell r="E1496">
            <v>44291</v>
          </cell>
          <cell r="F1496" t="str">
            <v>Transmission Rev-Affil GENCOs</v>
          </cell>
          <cell r="G1496" t="str">
            <v>Utility Revenue</v>
          </cell>
          <cell r="H1496" t="str">
            <v>Wholesale revenues to affiliates (LKE)</v>
          </cell>
          <cell r="I1496">
            <v>456.6</v>
          </cell>
          <cell r="J1496" t="str">
            <v>456 - Other Electric Rev</v>
          </cell>
          <cell r="K1496">
            <v>456</v>
          </cell>
          <cell r="L1496" t="str">
            <v>456.6 - Other Internal Transmission Electric Rev</v>
          </cell>
          <cell r="M1496" t="str">
            <v>Electric Operating Revenues</v>
          </cell>
          <cell r="N1496" t="str">
            <v>Other Revenue</v>
          </cell>
          <cell r="O1496" t="str">
            <v>RETAIL ELECTRIC REVENUE (PPLRRE)</v>
          </cell>
          <cell r="P1496" t="str">
            <v>PPLRRE</v>
          </cell>
          <cell r="Q1496">
            <v>0</v>
          </cell>
        </row>
        <row r="1497">
          <cell r="A1497" t="str">
            <v>456116</v>
          </cell>
          <cell r="B1497" t="str">
            <v>INTERCOMPANY TRANSMISSION REVENUE - MUNICIPALS</v>
          </cell>
          <cell r="C1497" t="str">
            <v>P&amp;L</v>
          </cell>
          <cell r="D1497" t="str">
            <v>Open</v>
          </cell>
          <cell r="E1497">
            <v>44291</v>
          </cell>
          <cell r="F1497" t="str">
            <v>Transmission Rev-Affil GENCOs</v>
          </cell>
          <cell r="G1497" t="str">
            <v>Utility Revenue</v>
          </cell>
          <cell r="H1497" t="str">
            <v>Wholesale revenues to affiliates (LKE)</v>
          </cell>
          <cell r="I1497">
            <v>456.6</v>
          </cell>
          <cell r="J1497" t="str">
            <v>456 - Other Electric Rev</v>
          </cell>
          <cell r="K1497">
            <v>456</v>
          </cell>
          <cell r="L1497" t="str">
            <v>456.6 - Other Internal Transmission Electric Rev</v>
          </cell>
          <cell r="M1497" t="str">
            <v>Electric Operating Revenues</v>
          </cell>
          <cell r="N1497" t="str">
            <v>Other Revenue</v>
          </cell>
          <cell r="O1497" t="str">
            <v>RETAIL ELECTRIC REVENUE (PPLRRE)</v>
          </cell>
          <cell r="P1497" t="str">
            <v>PPLRRE</v>
          </cell>
          <cell r="Q1497">
            <v>0</v>
          </cell>
        </row>
        <row r="1498">
          <cell r="A1498" t="str">
            <v>456118</v>
          </cell>
          <cell r="B1498" t="str">
            <v>INTRACOMPANY TRANSMISSION REVENUE - NATIVE LOAD</v>
          </cell>
          <cell r="C1498" t="str">
            <v>P&amp;L</v>
          </cell>
          <cell r="D1498" t="str">
            <v>Open</v>
          </cell>
          <cell r="E1498">
            <v>45613</v>
          </cell>
          <cell r="F1498" t="str">
            <v>Oth elec rev-trans-regul</v>
          </cell>
          <cell r="G1498" t="str">
            <v>Utility Revenue</v>
          </cell>
          <cell r="H1498" t="str">
            <v>Wholesale revenues to affiliates (LKE)</v>
          </cell>
          <cell r="I1498">
            <v>456.6</v>
          </cell>
          <cell r="J1498" t="str">
            <v>456 - Other Electric Rev</v>
          </cell>
          <cell r="K1498">
            <v>456</v>
          </cell>
          <cell r="L1498" t="str">
            <v>456.6 - Other Internal Transmission Electric Rev</v>
          </cell>
          <cell r="M1498" t="str">
            <v>Electric Operating Revenues</v>
          </cell>
          <cell r="N1498" t="str">
            <v>Other Revenue</v>
          </cell>
          <cell r="O1498" t="str">
            <v>RETAIL ELECTRIC REVENUE (PPLRRE)</v>
          </cell>
          <cell r="P1498" t="str">
            <v>PPLRRE</v>
          </cell>
          <cell r="Q1498">
            <v>0</v>
          </cell>
        </row>
        <row r="1499">
          <cell r="A1499" t="str">
            <v>456119</v>
          </cell>
          <cell r="B1499" t="str">
            <v>INTRACOMPANY TRANSMISSION REVENUE - RETAIL SOURCING OSS</v>
          </cell>
          <cell r="C1499" t="str">
            <v>P&amp;L</v>
          </cell>
          <cell r="D1499" t="str">
            <v>Open</v>
          </cell>
          <cell r="E1499">
            <v>45613</v>
          </cell>
          <cell r="F1499" t="str">
            <v>Oth elec rev-trans-regul</v>
          </cell>
          <cell r="G1499" t="str">
            <v>Utility Revenue</v>
          </cell>
          <cell r="H1499" t="str">
            <v>Wholesale revenues to affiliates (LKE)</v>
          </cell>
          <cell r="I1499">
            <v>456.6</v>
          </cell>
          <cell r="J1499" t="str">
            <v>456 - Other Electric Rev</v>
          </cell>
          <cell r="K1499">
            <v>456</v>
          </cell>
          <cell r="L1499" t="str">
            <v>456.6 - Other Internal Transmission Electric Rev</v>
          </cell>
          <cell r="M1499" t="str">
            <v>Electric Operating Revenues</v>
          </cell>
          <cell r="N1499" t="str">
            <v>Other Revenue</v>
          </cell>
          <cell r="O1499" t="str">
            <v>RETAIL ELECTRIC REVENUE (PPLRRE)</v>
          </cell>
          <cell r="P1499" t="str">
            <v>PPLRRE</v>
          </cell>
          <cell r="Q1499">
            <v>0</v>
          </cell>
        </row>
        <row r="1500">
          <cell r="A1500" t="str">
            <v>456124</v>
          </cell>
          <cell r="B1500" t="str">
            <v>I/C TRANSMISSION RETAIL REVENUE - NATIVE LOAD</v>
          </cell>
          <cell r="C1500" t="str">
            <v>P&amp;L</v>
          </cell>
          <cell r="D1500" t="str">
            <v>Open</v>
          </cell>
          <cell r="E1500">
            <v>44291</v>
          </cell>
          <cell r="F1500" t="str">
            <v>Transmission Rev-Affil GENCOs</v>
          </cell>
          <cell r="G1500" t="str">
            <v>Utility Revenue</v>
          </cell>
          <cell r="H1500" t="str">
            <v>Wholesale revenues to affiliates (LKE)</v>
          </cell>
          <cell r="I1500">
            <v>456.6</v>
          </cell>
          <cell r="J1500" t="str">
            <v>456 - Other Electric Rev</v>
          </cell>
          <cell r="K1500">
            <v>456</v>
          </cell>
          <cell r="L1500" t="str">
            <v>456.6 - Other Internal Transmission Electric Rev</v>
          </cell>
          <cell r="M1500" t="str">
            <v>Electric Operating Revenues</v>
          </cell>
          <cell r="N1500" t="str">
            <v>Other Revenue</v>
          </cell>
          <cell r="O1500" t="str">
            <v>RETAIL ELECTRIC REVENUE (PPLRRE)</v>
          </cell>
          <cell r="P1500" t="str">
            <v>PPLRRE</v>
          </cell>
          <cell r="Q1500">
            <v>0</v>
          </cell>
        </row>
        <row r="1501">
          <cell r="A1501" t="str">
            <v>456127</v>
          </cell>
          <cell r="B1501" t="str">
            <v>TRANSMISSION SERVICE REVENUE - CC (OSS-STAT ONLY)</v>
          </cell>
          <cell r="C1501" t="str">
            <v>P&amp;L</v>
          </cell>
          <cell r="D1501" t="str">
            <v>Open</v>
          </cell>
          <cell r="E1501">
            <v>0</v>
          </cell>
          <cell r="F1501" t="e">
            <v>#N/A</v>
          </cell>
          <cell r="G1501" t="str">
            <v>n/a</v>
          </cell>
          <cell r="H1501" t="str">
            <v>Electric utility revenues</v>
          </cell>
          <cell r="I1501">
            <v>456.6</v>
          </cell>
          <cell r="J1501" t="str">
            <v>456 - Other Electric Rev</v>
          </cell>
          <cell r="K1501">
            <v>456</v>
          </cell>
          <cell r="L1501" t="str">
            <v>456.6 - Other Internal Transmission Electric Rev</v>
          </cell>
          <cell r="M1501" t="str">
            <v>Electric Operating Revenues</v>
          </cell>
          <cell r="N1501" t="str">
            <v>Other Revenue</v>
          </cell>
          <cell r="O1501" t="str">
            <v>RETAIL ELECTRIC REVENUE (PPLRRE)</v>
          </cell>
          <cell r="P1501" t="str">
            <v>PPLRRE</v>
          </cell>
          <cell r="Q1501">
            <v>0</v>
          </cell>
        </row>
        <row r="1502">
          <cell r="A1502" t="str">
            <v>456198</v>
          </cell>
          <cell r="B1502" t="str">
            <v>INTRACOMPANY TRANSMISSION REVENUE ELIMINATION - NL</v>
          </cell>
          <cell r="C1502" t="str">
            <v>P&amp;L</v>
          </cell>
          <cell r="D1502" t="str">
            <v>Open</v>
          </cell>
          <cell r="E1502">
            <v>45613</v>
          </cell>
          <cell r="F1502" t="str">
            <v>Oth elec rev-trans-regul</v>
          </cell>
          <cell r="G1502" t="str">
            <v>Utility Revenue</v>
          </cell>
          <cell r="H1502" t="str">
            <v>Wholesale revenues to affiliates (LKE)</v>
          </cell>
          <cell r="I1502">
            <v>456.6</v>
          </cell>
          <cell r="J1502" t="str">
            <v>456 - Other Electric Rev</v>
          </cell>
          <cell r="K1502">
            <v>456</v>
          </cell>
          <cell r="L1502" t="str">
            <v>456.6 - Other Internal Transmission Electric Rev</v>
          </cell>
          <cell r="M1502" t="str">
            <v>Electric Operating Revenues</v>
          </cell>
          <cell r="N1502" t="str">
            <v>Other Revenue</v>
          </cell>
          <cell r="O1502" t="str">
            <v>RETAIL ELECTRIC REVENUE (PPLRRE)</v>
          </cell>
          <cell r="P1502" t="str">
            <v>PPLRRE</v>
          </cell>
          <cell r="Q1502">
            <v>0</v>
          </cell>
        </row>
        <row r="1503">
          <cell r="A1503" t="str">
            <v>456199</v>
          </cell>
          <cell r="B1503" t="str">
            <v>INTRACOMPANY TRANSMISSION REVENUE ELIMINATION - RETAIL SOURCING OSS</v>
          </cell>
          <cell r="C1503" t="str">
            <v>P&amp;L</v>
          </cell>
          <cell r="D1503" t="str">
            <v>Open</v>
          </cell>
          <cell r="E1503">
            <v>45613</v>
          </cell>
          <cell r="F1503" t="str">
            <v>Oth elec rev-trans-regul</v>
          </cell>
          <cell r="G1503" t="str">
            <v>Utility Revenue</v>
          </cell>
          <cell r="H1503" t="str">
            <v>Wholesale revenues to affiliates (LKE)</v>
          </cell>
          <cell r="I1503">
            <v>456.6</v>
          </cell>
          <cell r="J1503" t="str">
            <v>456 - Other Electric Rev</v>
          </cell>
          <cell r="K1503">
            <v>456</v>
          </cell>
          <cell r="L1503" t="str">
            <v>456.6 - Other Internal Transmission Electric Rev</v>
          </cell>
          <cell r="M1503" t="str">
            <v>Electric Operating Revenues</v>
          </cell>
          <cell r="N1503" t="str">
            <v>Other Revenue</v>
          </cell>
          <cell r="O1503" t="str">
            <v>RETAIL ELECTRIC REVENUE (PPLRRE)</v>
          </cell>
          <cell r="P1503" t="str">
            <v>PPLRRE</v>
          </cell>
          <cell r="Q1503">
            <v>0</v>
          </cell>
        </row>
        <row r="1504">
          <cell r="A1504" t="str">
            <v>457101</v>
          </cell>
          <cell r="B1504" t="str">
            <v>DIRECT COSTS CHARGED</v>
          </cell>
          <cell r="C1504" t="str">
            <v>P&amp;L</v>
          </cell>
          <cell r="D1504" t="str">
            <v>Open</v>
          </cell>
          <cell r="E1504">
            <v>92169</v>
          </cell>
          <cell r="F1504" t="str">
            <v>LKE SERVCO COSTS CHARGED</v>
          </cell>
          <cell r="G1504" t="str">
            <v>Other Operation Exp</v>
          </cell>
          <cell r="H1504" t="str">
            <v>Operation and maintenance expense</v>
          </cell>
          <cell r="I1504">
            <v>401.2</v>
          </cell>
          <cell r="J1504" t="str">
            <v>401 - Non Utility Operating Exp</v>
          </cell>
          <cell r="K1504">
            <v>401</v>
          </cell>
          <cell r="L1504" t="str">
            <v>401.2 - Non Utility Operating Exp (o&amp;m)</v>
          </cell>
          <cell r="M1504" t="str">
            <v>Other Income Less Deductions</v>
          </cell>
          <cell r="N1504" t="str">
            <v>Other Income Less Deductions</v>
          </cell>
          <cell r="O1504" t="str">
            <v>OPERATION AND MAINTENANCE (PPLEOM)</v>
          </cell>
          <cell r="P1504" t="str">
            <v>PPLEOM</v>
          </cell>
          <cell r="Q1504" t="str">
            <v>trf from 401 to 401.2</v>
          </cell>
        </row>
        <row r="1505">
          <cell r="A1505" t="str">
            <v>457201</v>
          </cell>
          <cell r="B1505" t="str">
            <v>INDIRECT COSTS CHARGED</v>
          </cell>
          <cell r="C1505" t="str">
            <v>P&amp;L</v>
          </cell>
          <cell r="D1505" t="str">
            <v>Open</v>
          </cell>
          <cell r="E1505">
            <v>92169</v>
          </cell>
          <cell r="F1505" t="str">
            <v>LKE SERVCO COSTS CHARGED</v>
          </cell>
          <cell r="G1505" t="str">
            <v>Other Operation Exp</v>
          </cell>
          <cell r="H1505" t="str">
            <v>Operation and maintenance expense</v>
          </cell>
          <cell r="I1505">
            <v>401.2</v>
          </cell>
          <cell r="J1505" t="str">
            <v>401 - Non Utility Operating Exp</v>
          </cell>
          <cell r="K1505">
            <v>401</v>
          </cell>
          <cell r="L1505" t="str">
            <v>401.2 - Non Utility Operating Exp (o&amp;m)</v>
          </cell>
          <cell r="M1505" t="str">
            <v>Other Income Less Deductions</v>
          </cell>
          <cell r="N1505" t="str">
            <v>Other Income Less Deductions</v>
          </cell>
          <cell r="O1505" t="str">
            <v>OPERATION AND MAINTENANCE (PPLEOM)</v>
          </cell>
          <cell r="P1505" t="str">
            <v>PPLEOM</v>
          </cell>
          <cell r="Q1505" t="str">
            <v>trf from 401 to 401.2</v>
          </cell>
        </row>
        <row r="1506">
          <cell r="A1506" t="str">
            <v>480010</v>
          </cell>
          <cell r="B1506" t="str">
            <v>RESID VARIABLE(FUEL) - MCF - (STAT ONLY)</v>
          </cell>
          <cell r="C1506" t="str">
            <v>P&amp;L</v>
          </cell>
          <cell r="D1506" t="str">
            <v>Open</v>
          </cell>
          <cell r="E1506">
            <v>0</v>
          </cell>
          <cell r="F1506" t="e">
            <v>#N/A</v>
          </cell>
          <cell r="G1506" t="str">
            <v>n/a</v>
          </cell>
          <cell r="H1506" t="str">
            <v>Gas utility revenues</v>
          </cell>
          <cell r="I1506">
            <v>480</v>
          </cell>
          <cell r="J1506" t="str">
            <v>480 - Residential Sales Gas</v>
          </cell>
          <cell r="K1506">
            <v>480</v>
          </cell>
          <cell r="L1506" t="str">
            <v>480 - Residential Sales Gas</v>
          </cell>
          <cell r="M1506" t="str">
            <v>Gas Operating Revenues</v>
          </cell>
          <cell r="N1506" t="str">
            <v>Residential Sales</v>
          </cell>
          <cell r="O1506" t="str">
            <v>RETAIL GAS REVENUE (PPLRRG)</v>
          </cell>
          <cell r="P1506" t="str">
            <v>PPLRRG</v>
          </cell>
          <cell r="Q1506">
            <v>0</v>
          </cell>
        </row>
        <row r="1507">
          <cell r="A1507" t="str">
            <v>480011</v>
          </cell>
          <cell r="B1507" t="str">
            <v>RESID VARIABLE(FUEL) - CUS - (STAT ONLY)</v>
          </cell>
          <cell r="C1507" t="str">
            <v>P&amp;L</v>
          </cell>
          <cell r="D1507" t="str">
            <v>Open</v>
          </cell>
          <cell r="E1507">
            <v>0</v>
          </cell>
          <cell r="F1507" t="e">
            <v>#N/A</v>
          </cell>
          <cell r="G1507" t="str">
            <v>n/a</v>
          </cell>
          <cell r="H1507" t="str">
            <v>Gas utility revenues</v>
          </cell>
          <cell r="I1507">
            <v>480</v>
          </cell>
          <cell r="J1507" t="str">
            <v>480 - Residential Sales Gas</v>
          </cell>
          <cell r="K1507">
            <v>480</v>
          </cell>
          <cell r="L1507" t="str">
            <v>480 - Residential Sales Gas</v>
          </cell>
          <cell r="M1507" t="str">
            <v>Gas Operating Revenues</v>
          </cell>
          <cell r="N1507" t="str">
            <v>Residential Sales</v>
          </cell>
          <cell r="O1507" t="str">
            <v>RETAIL GAS REVENUE (PPLRRG)</v>
          </cell>
          <cell r="P1507" t="str">
            <v>PPLRRG</v>
          </cell>
          <cell r="Q1507">
            <v>0</v>
          </cell>
        </row>
        <row r="1508">
          <cell r="A1508" t="str">
            <v>480101</v>
          </cell>
          <cell r="B1508" t="str">
            <v>GAS RESIDENTIAL DSM</v>
          </cell>
          <cell r="C1508" t="str">
            <v>P&amp;L</v>
          </cell>
          <cell r="D1508" t="str">
            <v>Open</v>
          </cell>
          <cell r="E1508">
            <v>48000</v>
          </cell>
          <cell r="F1508" t="str">
            <v>Gas sales - residential</v>
          </cell>
          <cell r="G1508" t="str">
            <v>Utility Revenue</v>
          </cell>
          <cell r="H1508" t="str">
            <v>Gas utility revenues</v>
          </cell>
          <cell r="I1508">
            <v>485</v>
          </cell>
          <cell r="J1508" t="str">
            <v>480 - Residential Sales Gas</v>
          </cell>
          <cell r="K1508">
            <v>480.1</v>
          </cell>
          <cell r="L1508" t="str">
            <v>485 - Resid Sales Gas DSM</v>
          </cell>
          <cell r="M1508" t="str">
            <v>Gas Operating Revenues</v>
          </cell>
          <cell r="N1508" t="str">
            <v>Residential Sales</v>
          </cell>
          <cell r="O1508" t="str">
            <v>RETAIL GAS REVENUE - DSM (PPLRGD)</v>
          </cell>
          <cell r="P1508" t="str">
            <v>PPLRGD</v>
          </cell>
          <cell r="Q1508">
            <v>0</v>
          </cell>
        </row>
        <row r="1509">
          <cell r="A1509" t="str">
            <v>480102</v>
          </cell>
          <cell r="B1509" t="str">
            <v>GAS RESIDENTIAL ENERGY REV</v>
          </cell>
          <cell r="C1509" t="str">
            <v>P&amp;L</v>
          </cell>
          <cell r="D1509" t="str">
            <v>Open</v>
          </cell>
          <cell r="E1509">
            <v>48000</v>
          </cell>
          <cell r="F1509" t="str">
            <v>Gas sales - residential</v>
          </cell>
          <cell r="G1509" t="str">
            <v>Utility Revenue</v>
          </cell>
          <cell r="H1509" t="str">
            <v>Gas utility revenues</v>
          </cell>
          <cell r="I1509">
            <v>480</v>
          </cell>
          <cell r="J1509" t="str">
            <v>480 - Residential Sales Gas</v>
          </cell>
          <cell r="K1509">
            <v>480</v>
          </cell>
          <cell r="L1509" t="str">
            <v>480 - Residential Sales Gas</v>
          </cell>
          <cell r="M1509" t="str">
            <v>Gas Operating Revenues</v>
          </cell>
          <cell r="N1509" t="str">
            <v>Residential Sales</v>
          </cell>
          <cell r="O1509" t="str">
            <v>RETAIL GAS REVENUE (PPLRRG)</v>
          </cell>
          <cell r="P1509" t="str">
            <v>PPLRRG</v>
          </cell>
          <cell r="Q1509" t="str">
            <v>frm 480 to 480.1</v>
          </cell>
        </row>
        <row r="1510">
          <cell r="A1510" t="str">
            <v>480104</v>
          </cell>
          <cell r="B1510" t="str">
            <v>GAS RESIDENTIAL GSC</v>
          </cell>
          <cell r="C1510" t="str">
            <v>P&amp;L</v>
          </cell>
          <cell r="D1510" t="str">
            <v>Open</v>
          </cell>
          <cell r="E1510">
            <v>48000</v>
          </cell>
          <cell r="F1510" t="str">
            <v>Gas sales - residential</v>
          </cell>
          <cell r="G1510" t="str">
            <v>Utility Revenue</v>
          </cell>
          <cell r="H1510" t="str">
            <v>Gas utility revenues</v>
          </cell>
          <cell r="I1510">
            <v>480.1</v>
          </cell>
          <cell r="J1510" t="str">
            <v>480 - Residential Sales Gas</v>
          </cell>
          <cell r="K1510">
            <v>480</v>
          </cell>
          <cell r="L1510" t="str">
            <v>480.1 - Residential Sales Gas - GSC Rev</v>
          </cell>
          <cell r="M1510" t="str">
            <v>Gas Operating Revenues</v>
          </cell>
          <cell r="N1510" t="str">
            <v>Residential Sales</v>
          </cell>
          <cell r="O1510" t="str">
            <v>RETAIL GAS REVENUE (PPLRRG)</v>
          </cell>
          <cell r="P1510" t="str">
            <v>PPLRRG</v>
          </cell>
          <cell r="Q1510">
            <v>0</v>
          </cell>
        </row>
        <row r="1511">
          <cell r="A1511" t="str">
            <v>480107</v>
          </cell>
          <cell r="B1511" t="str">
            <v>GAS RESIDENTIAL WNA</v>
          </cell>
          <cell r="C1511" t="str">
            <v>P&amp;L</v>
          </cell>
          <cell r="D1511" t="str">
            <v>Open</v>
          </cell>
          <cell r="E1511">
            <v>48000</v>
          </cell>
          <cell r="F1511" t="str">
            <v>Gas sales - residential</v>
          </cell>
          <cell r="G1511" t="str">
            <v>Utility Revenue</v>
          </cell>
          <cell r="H1511" t="str">
            <v>Gas utility revenues</v>
          </cell>
          <cell r="I1511">
            <v>480</v>
          </cell>
          <cell r="J1511" t="str">
            <v>480 - Residential Sales Gas</v>
          </cell>
          <cell r="K1511">
            <v>480</v>
          </cell>
          <cell r="L1511" t="str">
            <v>480 - Residential Sales Gas</v>
          </cell>
          <cell r="M1511" t="str">
            <v>Gas Operating Revenues</v>
          </cell>
          <cell r="N1511" t="str">
            <v>Residential Sales</v>
          </cell>
          <cell r="O1511" t="str">
            <v>RETAIL GAS REVENUE (PPLRRG)</v>
          </cell>
          <cell r="P1511" t="str">
            <v>PPLRRG</v>
          </cell>
          <cell r="Q1511">
            <v>0</v>
          </cell>
        </row>
        <row r="1512">
          <cell r="A1512" t="str">
            <v>480114</v>
          </cell>
          <cell r="B1512" t="str">
            <v>GAS RESIDENTIAL VDT</v>
          </cell>
          <cell r="C1512" t="str">
            <v>P&amp;L</v>
          </cell>
          <cell r="D1512" t="str">
            <v>Open</v>
          </cell>
          <cell r="E1512">
            <v>48000</v>
          </cell>
          <cell r="F1512" t="str">
            <v>Gas sales - residential</v>
          </cell>
          <cell r="G1512" t="str">
            <v>Utility Revenue</v>
          </cell>
          <cell r="H1512" t="str">
            <v>Gas utility revenues</v>
          </cell>
          <cell r="I1512">
            <v>480</v>
          </cell>
          <cell r="J1512" t="str">
            <v>480 - Residential Sales Gas</v>
          </cell>
          <cell r="K1512">
            <v>480</v>
          </cell>
          <cell r="L1512" t="str">
            <v>480 - Residential Sales Gas</v>
          </cell>
          <cell r="M1512" t="str">
            <v>Gas Operating Revenues</v>
          </cell>
          <cell r="N1512" t="str">
            <v>Residential Sales</v>
          </cell>
          <cell r="O1512" t="str">
            <v>RETAIL GAS REVENUE (PPLRRG)</v>
          </cell>
          <cell r="P1512" t="str">
            <v>PPLRRG</v>
          </cell>
          <cell r="Q1512">
            <v>0</v>
          </cell>
        </row>
        <row r="1513">
          <cell r="A1513" t="str">
            <v>480119</v>
          </cell>
          <cell r="B1513" t="str">
            <v>GAS RESIDENTIAL CUST CHG REV</v>
          </cell>
          <cell r="C1513" t="str">
            <v>P&amp;L</v>
          </cell>
          <cell r="D1513" t="str">
            <v>Open</v>
          </cell>
          <cell r="E1513">
            <v>48000</v>
          </cell>
          <cell r="F1513" t="str">
            <v>Gas sales - residential</v>
          </cell>
          <cell r="G1513" t="str">
            <v>Utility Revenue</v>
          </cell>
          <cell r="H1513" t="str">
            <v>Gas utility revenues</v>
          </cell>
          <cell r="I1513">
            <v>480</v>
          </cell>
          <cell r="J1513" t="str">
            <v>480 - Residential Sales Gas</v>
          </cell>
          <cell r="K1513">
            <v>480</v>
          </cell>
          <cell r="L1513" t="str">
            <v>480 - Residential Sales Gas</v>
          </cell>
          <cell r="M1513" t="str">
            <v>Gas Operating Revenues</v>
          </cell>
          <cell r="N1513" t="str">
            <v>Residential Sales</v>
          </cell>
          <cell r="O1513" t="str">
            <v>RETAIL GAS REVENUE (PPLRRG)</v>
          </cell>
          <cell r="P1513" t="str">
            <v>PPLRRG</v>
          </cell>
          <cell r="Q1513">
            <v>0</v>
          </cell>
        </row>
        <row r="1514">
          <cell r="A1514" t="str">
            <v>481010</v>
          </cell>
          <cell r="B1514" t="str">
            <v>COMMERCIAL SALES-GAS - CU - (STAT ONLY)</v>
          </cell>
          <cell r="C1514" t="str">
            <v>P&amp;L</v>
          </cell>
          <cell r="D1514" t="str">
            <v>Open</v>
          </cell>
          <cell r="E1514">
            <v>0</v>
          </cell>
          <cell r="F1514" t="e">
            <v>#N/A</v>
          </cell>
          <cell r="G1514" t="str">
            <v>n/a</v>
          </cell>
          <cell r="H1514" t="str">
            <v>Gas utility revenues</v>
          </cell>
          <cell r="I1514">
            <v>481</v>
          </cell>
          <cell r="J1514" t="str">
            <v>481 - Commercial Sales Gas</v>
          </cell>
          <cell r="K1514">
            <v>481</v>
          </cell>
          <cell r="L1514" t="str">
            <v>481 - Commercial Sales Gas</v>
          </cell>
          <cell r="M1514" t="str">
            <v>Gas Operating Revenues</v>
          </cell>
          <cell r="N1514" t="str">
            <v>Commercial Sales</v>
          </cell>
          <cell r="O1514" t="str">
            <v>RETAIL GAS REVENUE (PPLRRG)</v>
          </cell>
          <cell r="P1514" t="str">
            <v>PPLRRG</v>
          </cell>
          <cell r="Q1514">
            <v>0</v>
          </cell>
        </row>
        <row r="1515">
          <cell r="A1515" t="str">
            <v>481011</v>
          </cell>
          <cell r="B1515" t="str">
            <v>COMMERCIAL SALES-GAS - MCF - (STAT ONLY)</v>
          </cell>
          <cell r="C1515" t="str">
            <v>P&amp;L</v>
          </cell>
          <cell r="D1515" t="str">
            <v>Open</v>
          </cell>
          <cell r="E1515">
            <v>0</v>
          </cell>
          <cell r="F1515" t="e">
            <v>#N/A</v>
          </cell>
          <cell r="G1515" t="str">
            <v>n/a</v>
          </cell>
          <cell r="H1515" t="str">
            <v>Gas utility revenues</v>
          </cell>
          <cell r="I1515">
            <v>481</v>
          </cell>
          <cell r="J1515" t="str">
            <v>481 - Commercial Sales Gas</v>
          </cell>
          <cell r="K1515">
            <v>481</v>
          </cell>
          <cell r="L1515" t="str">
            <v>481 - Commercial Sales Gas</v>
          </cell>
          <cell r="M1515" t="str">
            <v>Gas Operating Revenues</v>
          </cell>
          <cell r="N1515" t="str">
            <v>Commercial Sales</v>
          </cell>
          <cell r="O1515" t="str">
            <v>RETAIL GAS REVENUE (PPLRRG)</v>
          </cell>
          <cell r="P1515" t="str">
            <v>PPLRRG</v>
          </cell>
          <cell r="Q1515">
            <v>0</v>
          </cell>
        </row>
        <row r="1516">
          <cell r="A1516" t="str">
            <v>481020</v>
          </cell>
          <cell r="B1516" t="str">
            <v>INDUSTRIAL SALES-GAS - CU - (STAT ONLY)</v>
          </cell>
          <cell r="C1516" t="str">
            <v>P&amp;L</v>
          </cell>
          <cell r="D1516" t="str">
            <v>Open</v>
          </cell>
          <cell r="E1516">
            <v>0</v>
          </cell>
          <cell r="F1516" t="e">
            <v>#N/A</v>
          </cell>
          <cell r="G1516" t="str">
            <v>n/a</v>
          </cell>
          <cell r="H1516" t="str">
            <v>Gas utility revenues</v>
          </cell>
          <cell r="I1516">
            <v>481.2</v>
          </cell>
          <cell r="J1516" t="str">
            <v>481.1 - Industrial Sales Gas</v>
          </cell>
          <cell r="K1516">
            <v>481.1</v>
          </cell>
          <cell r="L1516" t="str">
            <v>481.2 - Industrial Sales Gas</v>
          </cell>
          <cell r="M1516" t="str">
            <v>Gas Operating Revenues</v>
          </cell>
          <cell r="N1516" t="str">
            <v>Industrial Sales</v>
          </cell>
          <cell r="O1516" t="str">
            <v>RETAIL GAS REVENUE (PPLRRG)</v>
          </cell>
          <cell r="P1516" t="str">
            <v>PPLRRG</v>
          </cell>
          <cell r="Q1516">
            <v>0</v>
          </cell>
        </row>
        <row r="1517">
          <cell r="A1517" t="str">
            <v>481021</v>
          </cell>
          <cell r="B1517" t="str">
            <v>INDUSTRIAL SALES-GAS - MCF - (STAT ONLY)</v>
          </cell>
          <cell r="C1517" t="str">
            <v>P&amp;L</v>
          </cell>
          <cell r="D1517" t="str">
            <v>Open</v>
          </cell>
          <cell r="E1517">
            <v>0</v>
          </cell>
          <cell r="F1517" t="e">
            <v>#N/A</v>
          </cell>
          <cell r="G1517" t="str">
            <v>n/a</v>
          </cell>
          <cell r="H1517" t="str">
            <v>Gas utility revenues</v>
          </cell>
          <cell r="I1517">
            <v>481.2</v>
          </cell>
          <cell r="J1517" t="str">
            <v>481.1 - Industrial Sales Gas</v>
          </cell>
          <cell r="K1517">
            <v>481.1</v>
          </cell>
          <cell r="L1517" t="str">
            <v>481.2 - Industrial Sales Gas</v>
          </cell>
          <cell r="M1517" t="str">
            <v>Gas Operating Revenues</v>
          </cell>
          <cell r="N1517" t="str">
            <v>Industrial Sales</v>
          </cell>
          <cell r="O1517" t="str">
            <v>RETAIL GAS REVENUE (PPLRRG)</v>
          </cell>
          <cell r="P1517" t="str">
            <v>PPLRRG</v>
          </cell>
          <cell r="Q1517">
            <v>0</v>
          </cell>
        </row>
        <row r="1518">
          <cell r="A1518" t="str">
            <v>481101</v>
          </cell>
          <cell r="B1518" t="str">
            <v>GAS COMMERCIAL DSM</v>
          </cell>
          <cell r="C1518" t="str">
            <v>P&amp;L</v>
          </cell>
          <cell r="D1518" t="str">
            <v>Open</v>
          </cell>
          <cell r="E1518">
            <v>48100</v>
          </cell>
          <cell r="F1518" t="str">
            <v>Gas sales - commercial</v>
          </cell>
          <cell r="G1518" t="str">
            <v>Utility Revenue</v>
          </cell>
          <cell r="H1518" t="str">
            <v>Gas utility revenues</v>
          </cell>
          <cell r="I1518">
            <v>481.4</v>
          </cell>
          <cell r="J1518" t="str">
            <v>481 - Commercial Sales Gas</v>
          </cell>
          <cell r="K1518">
            <v>481.2</v>
          </cell>
          <cell r="L1518" t="str">
            <v>481.4 - Com Sales Gas DSM</v>
          </cell>
          <cell r="M1518" t="str">
            <v>Gas Operating Revenues</v>
          </cell>
          <cell r="N1518" t="str">
            <v>Commercial Sales</v>
          </cell>
          <cell r="O1518" t="str">
            <v>RETAIL GAS REVENUE - DSM (PPLRGD)</v>
          </cell>
          <cell r="P1518" t="str">
            <v>PPLRGD</v>
          </cell>
          <cell r="Q1518">
            <v>0</v>
          </cell>
        </row>
        <row r="1519">
          <cell r="A1519" t="str">
            <v>481102</v>
          </cell>
          <cell r="B1519" t="str">
            <v>GAS COMMERCIAL ENERGY REV</v>
          </cell>
          <cell r="C1519" t="str">
            <v>P&amp;L</v>
          </cell>
          <cell r="D1519" t="str">
            <v>Open</v>
          </cell>
          <cell r="E1519">
            <v>48100</v>
          </cell>
          <cell r="F1519" t="str">
            <v>Gas sales - commercial</v>
          </cell>
          <cell r="G1519" t="str">
            <v>Utility Revenue</v>
          </cell>
          <cell r="H1519" t="str">
            <v>Gas utility revenues</v>
          </cell>
          <cell r="I1519">
            <v>481</v>
          </cell>
          <cell r="J1519" t="str">
            <v>481 - Commercial Sales Gas</v>
          </cell>
          <cell r="K1519">
            <v>481</v>
          </cell>
          <cell r="L1519" t="str">
            <v>481 - Commercial Sales Gas</v>
          </cell>
          <cell r="M1519" t="str">
            <v>Gas Operating Revenues</v>
          </cell>
          <cell r="N1519" t="str">
            <v>Commercial Sales</v>
          </cell>
          <cell r="O1519" t="str">
            <v>RETAIL GAS REVENUE (PPLRRG)</v>
          </cell>
          <cell r="P1519" t="str">
            <v>PPLRRG</v>
          </cell>
          <cell r="Q1519">
            <v>0</v>
          </cell>
        </row>
        <row r="1520">
          <cell r="A1520" t="str">
            <v>481104</v>
          </cell>
          <cell r="B1520" t="str">
            <v>GAS COMMERCIAL GSC</v>
          </cell>
          <cell r="C1520" t="str">
            <v>P&amp;L</v>
          </cell>
          <cell r="D1520" t="str">
            <v>Open</v>
          </cell>
          <cell r="E1520">
            <v>48100</v>
          </cell>
          <cell r="F1520" t="str">
            <v>Gas sales - commercial</v>
          </cell>
          <cell r="G1520" t="str">
            <v>Utility Revenue</v>
          </cell>
          <cell r="H1520" t="str">
            <v>Gas utility revenues</v>
          </cell>
          <cell r="I1520">
            <v>481.1</v>
          </cell>
          <cell r="J1520" t="str">
            <v>481 - Commercial Sales Gas</v>
          </cell>
          <cell r="K1520">
            <v>481</v>
          </cell>
          <cell r="L1520" t="str">
            <v>481.1 - Commercial Sales Gas - GSC Rev</v>
          </cell>
          <cell r="M1520" t="str">
            <v>Gas Operating Revenues</v>
          </cell>
          <cell r="N1520" t="str">
            <v>Commercial Sales</v>
          </cell>
          <cell r="O1520" t="str">
            <v>RETAIL GAS REVENUE (PPLRRG)</v>
          </cell>
          <cell r="P1520" t="str">
            <v>PPLRRG</v>
          </cell>
          <cell r="Q1520" t="str">
            <v>frm 481 to 481.1</v>
          </cell>
        </row>
        <row r="1521">
          <cell r="A1521" t="str">
            <v>481105</v>
          </cell>
          <cell r="B1521" t="str">
            <v>GAS COMMERCIAL CASHOUT</v>
          </cell>
          <cell r="C1521" t="str">
            <v>P&amp;L</v>
          </cell>
          <cell r="D1521" t="str">
            <v>Open</v>
          </cell>
          <cell r="E1521">
            <v>48100</v>
          </cell>
          <cell r="F1521" t="str">
            <v>Gas sales - commercial</v>
          </cell>
          <cell r="G1521" t="str">
            <v>Utility Revenue</v>
          </cell>
          <cell r="H1521" t="str">
            <v>Gas utility revenues</v>
          </cell>
          <cell r="I1521">
            <v>481.1</v>
          </cell>
          <cell r="J1521" t="str">
            <v>481 - Commercial Sales Gas</v>
          </cell>
          <cell r="K1521">
            <v>481</v>
          </cell>
          <cell r="L1521" t="str">
            <v>481.1 - Commercial Sales Gas - GSC Rev</v>
          </cell>
          <cell r="M1521" t="str">
            <v>Gas Operating Revenues</v>
          </cell>
          <cell r="N1521" t="str">
            <v>Commercial Sales</v>
          </cell>
          <cell r="O1521" t="str">
            <v>RETAIL GAS REVENUE (PPLRRG)</v>
          </cell>
          <cell r="P1521" t="str">
            <v>PPLRRG</v>
          </cell>
          <cell r="Q1521" t="str">
            <v>new 3/2012</v>
          </cell>
        </row>
        <row r="1522">
          <cell r="A1522" t="str">
            <v>481107</v>
          </cell>
          <cell r="B1522" t="str">
            <v>GAS COMMERCIAL WNA</v>
          </cell>
          <cell r="C1522" t="str">
            <v>P&amp;L</v>
          </cell>
          <cell r="D1522" t="str">
            <v>Open</v>
          </cell>
          <cell r="E1522">
            <v>48100</v>
          </cell>
          <cell r="F1522" t="str">
            <v>Gas sales - commercial</v>
          </cell>
          <cell r="G1522" t="str">
            <v>Utility Revenue</v>
          </cell>
          <cell r="H1522" t="str">
            <v>Gas utility revenues</v>
          </cell>
          <cell r="I1522">
            <v>481</v>
          </cell>
          <cell r="J1522" t="str">
            <v>481 - Commercial Sales Gas</v>
          </cell>
          <cell r="K1522">
            <v>481</v>
          </cell>
          <cell r="L1522" t="str">
            <v>481 - Commercial Sales Gas</v>
          </cell>
          <cell r="M1522" t="str">
            <v>Gas Operating Revenues</v>
          </cell>
          <cell r="N1522" t="str">
            <v>Commercial Sales</v>
          </cell>
          <cell r="O1522" t="str">
            <v>RETAIL GAS REVENUE (PPLRRG)</v>
          </cell>
          <cell r="P1522" t="str">
            <v>PPLRRG</v>
          </cell>
          <cell r="Q1522">
            <v>0</v>
          </cell>
        </row>
        <row r="1523">
          <cell r="A1523" t="str">
            <v>481114</v>
          </cell>
          <cell r="B1523" t="str">
            <v>GAS COMMERCIAL VDT</v>
          </cell>
          <cell r="C1523" t="str">
            <v>P&amp;L</v>
          </cell>
          <cell r="D1523" t="str">
            <v>Open</v>
          </cell>
          <cell r="E1523">
            <v>48100</v>
          </cell>
          <cell r="F1523" t="str">
            <v>Gas sales - commercial</v>
          </cell>
          <cell r="G1523" t="str">
            <v>Utility Revenue</v>
          </cell>
          <cell r="H1523" t="str">
            <v>Gas utility revenues</v>
          </cell>
          <cell r="I1523">
            <v>481</v>
          </cell>
          <cell r="J1523" t="str">
            <v>481 - Commercial Sales Gas</v>
          </cell>
          <cell r="K1523">
            <v>481</v>
          </cell>
          <cell r="L1523" t="str">
            <v>481 - Commercial Sales Gas</v>
          </cell>
          <cell r="M1523" t="str">
            <v>Gas Operating Revenues</v>
          </cell>
          <cell r="N1523" t="str">
            <v>Commercial Sales</v>
          </cell>
          <cell r="O1523" t="str">
            <v>RETAIL GAS REVENUE (PPLRRG)</v>
          </cell>
          <cell r="P1523" t="str">
            <v>PPLRRG</v>
          </cell>
          <cell r="Q1523">
            <v>0</v>
          </cell>
        </row>
        <row r="1524">
          <cell r="A1524" t="str">
            <v>481119</v>
          </cell>
          <cell r="B1524" t="str">
            <v>GAS COMMERCIAL CUST CHG REV</v>
          </cell>
          <cell r="C1524" t="str">
            <v>P&amp;L</v>
          </cell>
          <cell r="D1524" t="str">
            <v>Open</v>
          </cell>
          <cell r="E1524">
            <v>48100</v>
          </cell>
          <cell r="F1524" t="str">
            <v>Gas sales - commercial</v>
          </cell>
          <cell r="G1524" t="str">
            <v>Utility Revenue</v>
          </cell>
          <cell r="H1524" t="str">
            <v>Gas utility revenues</v>
          </cell>
          <cell r="I1524">
            <v>481</v>
          </cell>
          <cell r="J1524" t="str">
            <v>481 - Commercial Sales Gas</v>
          </cell>
          <cell r="K1524">
            <v>481</v>
          </cell>
          <cell r="L1524" t="str">
            <v>481 - Commercial Sales Gas</v>
          </cell>
          <cell r="M1524" t="str">
            <v>Gas Operating Revenues</v>
          </cell>
          <cell r="N1524" t="str">
            <v>Commercial Sales</v>
          </cell>
          <cell r="O1524" t="str">
            <v>RETAIL GAS REVENUE (PPLRRG)</v>
          </cell>
          <cell r="P1524" t="str">
            <v>PPLRRG</v>
          </cell>
          <cell r="Q1524">
            <v>0</v>
          </cell>
        </row>
        <row r="1525">
          <cell r="A1525" t="str">
            <v>481202</v>
          </cell>
          <cell r="B1525" t="str">
            <v>GAS INDUSTRIAL ENERGY REV</v>
          </cell>
          <cell r="C1525" t="str">
            <v>P&amp;L</v>
          </cell>
          <cell r="D1525" t="str">
            <v>Open</v>
          </cell>
          <cell r="E1525">
            <v>48151</v>
          </cell>
          <cell r="F1525" t="str">
            <v>Gas sales - industrial - util</v>
          </cell>
          <cell r="G1525" t="str">
            <v>Utility Revenue</v>
          </cell>
          <cell r="H1525" t="str">
            <v>Gas utility revenues</v>
          </cell>
          <cell r="I1525">
            <v>481.2</v>
          </cell>
          <cell r="J1525" t="str">
            <v>481.1 - Industrial Sales Gas</v>
          </cell>
          <cell r="K1525">
            <v>481.1</v>
          </cell>
          <cell r="L1525" t="str">
            <v>481.2 - Industrial Sales Gas</v>
          </cell>
          <cell r="M1525" t="str">
            <v>Gas Operating Revenues</v>
          </cell>
          <cell r="N1525" t="str">
            <v>Industrial Sales</v>
          </cell>
          <cell r="O1525" t="str">
            <v>RETAIL GAS REVENUE (PPLRRG)</v>
          </cell>
          <cell r="P1525" t="str">
            <v>PPLRRG</v>
          </cell>
          <cell r="Q1525">
            <v>0</v>
          </cell>
        </row>
        <row r="1526">
          <cell r="A1526" t="str">
            <v>481204</v>
          </cell>
          <cell r="B1526" t="str">
            <v>GAS INDUSTRIAL GSC</v>
          </cell>
          <cell r="C1526" t="str">
            <v>P&amp;L</v>
          </cell>
          <cell r="D1526" t="str">
            <v>Open</v>
          </cell>
          <cell r="E1526">
            <v>48151</v>
          </cell>
          <cell r="F1526" t="str">
            <v>Gas sales - industrial - util</v>
          </cell>
          <cell r="G1526" t="str">
            <v>Utility Revenue</v>
          </cell>
          <cell r="H1526" t="str">
            <v>Gas utility revenues</v>
          </cell>
          <cell r="I1526">
            <v>481.3</v>
          </cell>
          <cell r="J1526" t="str">
            <v>481.1 - Industrial Sales Gas</v>
          </cell>
          <cell r="K1526">
            <v>481.1</v>
          </cell>
          <cell r="L1526" t="str">
            <v>481.3 - Industrial Sales Gas - GSC Rev</v>
          </cell>
          <cell r="M1526" t="str">
            <v>Gas Operating Revenues</v>
          </cell>
          <cell r="N1526" t="str">
            <v>Industrial Sales</v>
          </cell>
          <cell r="O1526" t="str">
            <v>RETAIL GAS REVENUE (PPLRRG)</v>
          </cell>
          <cell r="P1526" t="str">
            <v>PPLRRG</v>
          </cell>
          <cell r="Q1526" t="str">
            <v>frm 481.2 to 481.3</v>
          </cell>
        </row>
        <row r="1527">
          <cell r="A1527" t="str">
            <v>481205</v>
          </cell>
          <cell r="B1527" t="str">
            <v>GAS INDUSTRIAL CASHOUT</v>
          </cell>
          <cell r="C1527" t="str">
            <v>P&amp;L</v>
          </cell>
          <cell r="D1527" t="str">
            <v>Open</v>
          </cell>
          <cell r="E1527">
            <v>48151</v>
          </cell>
          <cell r="F1527" t="str">
            <v>Gas sales - industrial - util</v>
          </cell>
          <cell r="G1527" t="str">
            <v>Utility Revenue</v>
          </cell>
          <cell r="H1527" t="str">
            <v>Gas utility revenues</v>
          </cell>
          <cell r="I1527">
            <v>481.3</v>
          </cell>
          <cell r="J1527" t="str">
            <v>481.1 - Industrial Sales Gas</v>
          </cell>
          <cell r="K1527">
            <v>481.1</v>
          </cell>
          <cell r="L1527" t="str">
            <v>481.3 - Industrial Sales Gas - GSC Rev</v>
          </cell>
          <cell r="M1527" t="str">
            <v>Gas Operating Revenues</v>
          </cell>
          <cell r="N1527" t="str">
            <v>Industrial Sales</v>
          </cell>
          <cell r="O1527" t="str">
            <v>RETAIL GAS REVENUE (PPLRRG)</v>
          </cell>
          <cell r="P1527" t="str">
            <v>PPLRRG</v>
          </cell>
          <cell r="Q1527" t="str">
            <v>new 3/2012</v>
          </cell>
        </row>
        <row r="1528">
          <cell r="A1528" t="str">
            <v>481214</v>
          </cell>
          <cell r="B1528" t="str">
            <v>GAS INDUSTRIAL VDT</v>
          </cell>
          <cell r="C1528" t="str">
            <v>P&amp;L</v>
          </cell>
          <cell r="D1528" t="str">
            <v>Open</v>
          </cell>
          <cell r="E1528">
            <v>48151</v>
          </cell>
          <cell r="F1528" t="str">
            <v>Gas sales - industrial - util</v>
          </cell>
          <cell r="G1528" t="str">
            <v>Utility Revenue</v>
          </cell>
          <cell r="H1528" t="str">
            <v>Gas utility revenues</v>
          </cell>
          <cell r="I1528">
            <v>481.2</v>
          </cell>
          <cell r="J1528" t="str">
            <v>481.1 - Industrial Sales Gas</v>
          </cell>
          <cell r="K1528">
            <v>481.1</v>
          </cell>
          <cell r="L1528" t="str">
            <v>481.2 - Industrial Sales Gas</v>
          </cell>
          <cell r="M1528" t="str">
            <v>Gas Operating Revenues</v>
          </cell>
          <cell r="N1528" t="str">
            <v>Industrial Sales</v>
          </cell>
          <cell r="O1528" t="str">
            <v>RETAIL GAS REVENUE (PPLRRG)</v>
          </cell>
          <cell r="P1528" t="str">
            <v>PPLRRG</v>
          </cell>
          <cell r="Q1528">
            <v>0</v>
          </cell>
        </row>
        <row r="1529">
          <cell r="A1529" t="str">
            <v>481219</v>
          </cell>
          <cell r="B1529" t="str">
            <v>GAS INDUSTRIAL CUST CHG REV</v>
          </cell>
          <cell r="C1529" t="str">
            <v>P&amp;L</v>
          </cell>
          <cell r="D1529" t="str">
            <v>Open</v>
          </cell>
          <cell r="E1529">
            <v>48151</v>
          </cell>
          <cell r="F1529" t="str">
            <v>Gas sales - industrial - util</v>
          </cell>
          <cell r="G1529" t="str">
            <v>Utility Revenue</v>
          </cell>
          <cell r="H1529" t="str">
            <v>Gas utility revenues</v>
          </cell>
          <cell r="I1529">
            <v>481.2</v>
          </cell>
          <cell r="J1529" t="str">
            <v>481.1 - Industrial Sales Gas</v>
          </cell>
          <cell r="K1529">
            <v>481.1</v>
          </cell>
          <cell r="L1529" t="str">
            <v>481.2 - Industrial Sales Gas</v>
          </cell>
          <cell r="M1529" t="str">
            <v>Gas Operating Revenues</v>
          </cell>
          <cell r="N1529" t="str">
            <v>Industrial Sales</v>
          </cell>
          <cell r="O1529" t="str">
            <v>RETAIL GAS REVENUE (PPLRRG)</v>
          </cell>
          <cell r="P1529" t="str">
            <v>PPLRRG</v>
          </cell>
          <cell r="Q1529">
            <v>0</v>
          </cell>
        </row>
        <row r="1530">
          <cell r="A1530" t="str">
            <v>482010</v>
          </cell>
          <cell r="B1530" t="str">
            <v>SALES-PUB AUTH-GAS - CUS - (STAT ONLY)</v>
          </cell>
          <cell r="C1530" t="str">
            <v>P&amp;L</v>
          </cell>
          <cell r="D1530" t="str">
            <v>Open</v>
          </cell>
          <cell r="E1530">
            <v>0</v>
          </cell>
          <cell r="F1530" t="e">
            <v>#N/A</v>
          </cell>
          <cell r="G1530" t="str">
            <v>n/a</v>
          </cell>
          <cell r="H1530" t="str">
            <v>Gas utility revenues</v>
          </cell>
          <cell r="I1530">
            <v>482</v>
          </cell>
          <cell r="J1530" t="str">
            <v>482 - Other Sales To Public Auth Gas</v>
          </cell>
          <cell r="K1530">
            <v>482</v>
          </cell>
          <cell r="L1530" t="str">
            <v>482 - Other Sales To Public Auth Gas</v>
          </cell>
          <cell r="M1530" t="str">
            <v>Gas Operating Revenues</v>
          </cell>
          <cell r="N1530" t="str">
            <v>Other Sales to Public Authorities</v>
          </cell>
          <cell r="O1530" t="str">
            <v>RETAIL GAS REVENUE (PPLRRG)</v>
          </cell>
          <cell r="P1530" t="str">
            <v>PPLRRG</v>
          </cell>
          <cell r="Q1530">
            <v>0</v>
          </cell>
        </row>
        <row r="1531">
          <cell r="A1531" t="str">
            <v>482011</v>
          </cell>
          <cell r="B1531" t="str">
            <v>SALES-PUB AUTH-GAS - MCF - (STAT ONLY)</v>
          </cell>
          <cell r="C1531" t="str">
            <v>P&amp;L</v>
          </cell>
          <cell r="D1531" t="str">
            <v>Open</v>
          </cell>
          <cell r="E1531">
            <v>0</v>
          </cell>
          <cell r="F1531" t="e">
            <v>#N/A</v>
          </cell>
          <cell r="G1531" t="str">
            <v>n/a</v>
          </cell>
          <cell r="H1531" t="str">
            <v>Gas utility revenues</v>
          </cell>
          <cell r="I1531">
            <v>482</v>
          </cell>
          <cell r="J1531" t="str">
            <v>482 - Other Sales To Public Auth Gas</v>
          </cell>
          <cell r="K1531">
            <v>482</v>
          </cell>
          <cell r="L1531" t="str">
            <v>482 - Other Sales To Public Auth Gas</v>
          </cell>
          <cell r="M1531" t="str">
            <v>Gas Operating Revenues</v>
          </cell>
          <cell r="N1531" t="str">
            <v>Other Sales to Public Authorities</v>
          </cell>
          <cell r="O1531" t="str">
            <v>RETAIL GAS REVENUE (PPLRRG)</v>
          </cell>
          <cell r="P1531" t="str">
            <v>PPLRRG</v>
          </cell>
          <cell r="Q1531">
            <v>0</v>
          </cell>
        </row>
        <row r="1532">
          <cell r="A1532" t="str">
            <v>482101</v>
          </cell>
          <cell r="B1532" t="str">
            <v>GAS PUBLIC AUTH DSM</v>
          </cell>
          <cell r="C1532" t="str">
            <v>P&amp;L</v>
          </cell>
          <cell r="D1532" t="str">
            <v>Open</v>
          </cell>
          <cell r="E1532">
            <v>48200</v>
          </cell>
          <cell r="F1532" t="str">
            <v>Gas public authority</v>
          </cell>
          <cell r="G1532" t="str">
            <v>Utility Revenue</v>
          </cell>
          <cell r="H1532" t="str">
            <v>Gas utility revenues</v>
          </cell>
          <cell r="I1532">
            <v>482.2</v>
          </cell>
          <cell r="J1532" t="str">
            <v>482 - Other Sales To Public Auth Gas</v>
          </cell>
          <cell r="K1532">
            <v>482.1</v>
          </cell>
          <cell r="L1532" t="str">
            <v>482.2 - Other Sales To Pub Auth Gas DSM</v>
          </cell>
          <cell r="M1532" t="str">
            <v>Gas Operating Revenues</v>
          </cell>
          <cell r="N1532" t="str">
            <v>Other Sales to Public Authorities</v>
          </cell>
          <cell r="O1532" t="str">
            <v>RETAIL GAS REVENUE - DSM (PPLRGD)</v>
          </cell>
          <cell r="P1532" t="str">
            <v>PPLRGD</v>
          </cell>
          <cell r="Q1532">
            <v>0</v>
          </cell>
        </row>
        <row r="1533">
          <cell r="A1533" t="str">
            <v>482102</v>
          </cell>
          <cell r="B1533" t="str">
            <v>GAS PUBLIC AUTH ENERGY REV</v>
          </cell>
          <cell r="C1533" t="str">
            <v>P&amp;L</v>
          </cell>
          <cell r="D1533" t="str">
            <v>Open</v>
          </cell>
          <cell r="E1533">
            <v>48200</v>
          </cell>
          <cell r="F1533" t="str">
            <v>Gas public authority</v>
          </cell>
          <cell r="G1533" t="str">
            <v>Utility Revenue</v>
          </cell>
          <cell r="H1533" t="str">
            <v>Gas utility revenues</v>
          </cell>
          <cell r="I1533">
            <v>482</v>
          </cell>
          <cell r="J1533" t="str">
            <v>482 - Other Sales To Public Auth Gas</v>
          </cell>
          <cell r="K1533">
            <v>482</v>
          </cell>
          <cell r="L1533" t="str">
            <v>482 - Other Sales To Public Auth Gas</v>
          </cell>
          <cell r="M1533" t="str">
            <v>Gas Operating Revenues</v>
          </cell>
          <cell r="N1533" t="str">
            <v>Other Sales to Public Authorities</v>
          </cell>
          <cell r="O1533" t="str">
            <v>RETAIL GAS REVENUE (PPLRRG)</v>
          </cell>
          <cell r="P1533" t="str">
            <v>PPLRRG</v>
          </cell>
          <cell r="Q1533">
            <v>0</v>
          </cell>
        </row>
        <row r="1534">
          <cell r="A1534" t="str">
            <v>482104</v>
          </cell>
          <cell r="B1534" t="str">
            <v>GAS PUBLIC AUTH GSC</v>
          </cell>
          <cell r="C1534" t="str">
            <v>P&amp;L</v>
          </cell>
          <cell r="D1534" t="str">
            <v>Open</v>
          </cell>
          <cell r="E1534">
            <v>48200</v>
          </cell>
          <cell r="F1534" t="str">
            <v>Gas public authority</v>
          </cell>
          <cell r="G1534" t="str">
            <v>Utility Revenue</v>
          </cell>
          <cell r="H1534" t="str">
            <v>Gas utility revenues</v>
          </cell>
          <cell r="I1534">
            <v>482.1</v>
          </cell>
          <cell r="J1534" t="str">
            <v>482 - Other Sales To Public Auth Gas</v>
          </cell>
          <cell r="K1534">
            <v>482</v>
          </cell>
          <cell r="L1534" t="str">
            <v>482.1 - Other Sales To Public Auth Gas - GSC Rev</v>
          </cell>
          <cell r="M1534" t="str">
            <v>Gas Operating Revenues</v>
          </cell>
          <cell r="N1534" t="str">
            <v>Other Sales to Public Authorities</v>
          </cell>
          <cell r="O1534" t="str">
            <v>RETAIL GAS REVENUE (PPLRRG)</v>
          </cell>
          <cell r="P1534" t="str">
            <v>PPLRRG</v>
          </cell>
          <cell r="Q1534" t="str">
            <v>frm 482 to 482.1</v>
          </cell>
        </row>
        <row r="1535">
          <cell r="A1535" t="str">
            <v>482105</v>
          </cell>
          <cell r="B1535" t="str">
            <v>GAS PUBLIC AUTH CASHOUT</v>
          </cell>
          <cell r="C1535" t="str">
            <v>P&amp;L</v>
          </cell>
          <cell r="D1535" t="str">
            <v>Open</v>
          </cell>
          <cell r="E1535">
            <v>48200</v>
          </cell>
          <cell r="F1535" t="str">
            <v>Gas public authority</v>
          </cell>
          <cell r="G1535" t="str">
            <v>Utility Revenue</v>
          </cell>
          <cell r="H1535" t="str">
            <v>Gas utility revenues</v>
          </cell>
          <cell r="I1535">
            <v>482.1</v>
          </cell>
          <cell r="J1535" t="str">
            <v>482 - Other Sales To Public Auth Gas</v>
          </cell>
          <cell r="K1535">
            <v>482</v>
          </cell>
          <cell r="L1535" t="str">
            <v>482.1 - Other Sales To Public Auth Gas - GSC Rev</v>
          </cell>
          <cell r="M1535" t="str">
            <v>Gas Operating Revenues</v>
          </cell>
          <cell r="N1535" t="str">
            <v>Other Sales to Public Authorities</v>
          </cell>
          <cell r="O1535" t="str">
            <v>RETAIL GAS REVENUE (PPLRRG)</v>
          </cell>
          <cell r="P1535" t="str">
            <v>PPLRRG</v>
          </cell>
          <cell r="Q1535" t="str">
            <v>new 3/2012</v>
          </cell>
        </row>
        <row r="1536">
          <cell r="A1536" t="str">
            <v>482107</v>
          </cell>
          <cell r="B1536" t="str">
            <v>GAS PUBLIC AUTH WNA</v>
          </cell>
          <cell r="C1536" t="str">
            <v>P&amp;L</v>
          </cell>
          <cell r="D1536" t="str">
            <v>Open</v>
          </cell>
          <cell r="E1536">
            <v>48200</v>
          </cell>
          <cell r="F1536" t="str">
            <v>Gas public authority</v>
          </cell>
          <cell r="G1536" t="str">
            <v>Utility Revenue</v>
          </cell>
          <cell r="H1536" t="str">
            <v>Gas utility revenues</v>
          </cell>
          <cell r="I1536">
            <v>482</v>
          </cell>
          <cell r="J1536" t="str">
            <v>482 - Other Sales To Public Auth Gas</v>
          </cell>
          <cell r="K1536">
            <v>482</v>
          </cell>
          <cell r="L1536" t="str">
            <v>482 - Other Sales To Public Auth Gas</v>
          </cell>
          <cell r="M1536" t="str">
            <v>Gas Operating Revenues</v>
          </cell>
          <cell r="N1536" t="str">
            <v>Other Sales to Public Authorities</v>
          </cell>
          <cell r="O1536" t="str">
            <v>RETAIL GAS REVENUE (PPLRRG)</v>
          </cell>
          <cell r="P1536" t="str">
            <v>PPLRRG</v>
          </cell>
          <cell r="Q1536">
            <v>0</v>
          </cell>
        </row>
        <row r="1537">
          <cell r="A1537" t="str">
            <v>482114</v>
          </cell>
          <cell r="B1537" t="str">
            <v>GAS PUBLIC AUTH VDT</v>
          </cell>
          <cell r="C1537" t="str">
            <v>P&amp;L</v>
          </cell>
          <cell r="D1537" t="str">
            <v>Open</v>
          </cell>
          <cell r="E1537">
            <v>48200</v>
          </cell>
          <cell r="F1537" t="str">
            <v>Gas public authority</v>
          </cell>
          <cell r="G1537" t="str">
            <v>Utility Revenue</v>
          </cell>
          <cell r="H1537" t="str">
            <v>Gas utility revenues</v>
          </cell>
          <cell r="I1537">
            <v>482</v>
          </cell>
          <cell r="J1537" t="str">
            <v>482 - Other Sales To Public Auth Gas</v>
          </cell>
          <cell r="K1537">
            <v>482</v>
          </cell>
          <cell r="L1537" t="str">
            <v>482 - Other Sales To Public Auth Gas</v>
          </cell>
          <cell r="M1537" t="str">
            <v>Gas Operating Revenues</v>
          </cell>
          <cell r="N1537" t="str">
            <v>Other Sales to Public Authorities</v>
          </cell>
          <cell r="O1537" t="str">
            <v>RETAIL GAS REVENUE (PPLRRG)</v>
          </cell>
          <cell r="P1537" t="str">
            <v>PPLRRG</v>
          </cell>
          <cell r="Q1537">
            <v>0</v>
          </cell>
        </row>
        <row r="1538">
          <cell r="A1538" t="str">
            <v>482119</v>
          </cell>
          <cell r="B1538" t="str">
            <v>GAS PUBLIC AUTH CUST CHG REV</v>
          </cell>
          <cell r="C1538" t="str">
            <v>P&amp;L</v>
          </cell>
          <cell r="D1538" t="str">
            <v>Open</v>
          </cell>
          <cell r="E1538">
            <v>48200</v>
          </cell>
          <cell r="F1538" t="str">
            <v>Gas public authority</v>
          </cell>
          <cell r="G1538" t="str">
            <v>Utility Revenue</v>
          </cell>
          <cell r="H1538" t="str">
            <v>Gas utility revenues</v>
          </cell>
          <cell r="I1538">
            <v>482</v>
          </cell>
          <cell r="J1538" t="str">
            <v>482 - Other Sales To Public Auth Gas</v>
          </cell>
          <cell r="K1538">
            <v>482</v>
          </cell>
          <cell r="L1538" t="str">
            <v>482 - Other Sales To Public Auth Gas</v>
          </cell>
          <cell r="M1538" t="str">
            <v>Gas Operating Revenues</v>
          </cell>
          <cell r="N1538" t="str">
            <v>Other Sales to Public Authorities</v>
          </cell>
          <cell r="O1538" t="str">
            <v>RETAIL GAS REVENUE (PPLRRG)</v>
          </cell>
          <cell r="P1538" t="str">
            <v>PPLRRG</v>
          </cell>
          <cell r="Q1538">
            <v>0</v>
          </cell>
        </row>
        <row r="1539">
          <cell r="A1539" t="str">
            <v>483001</v>
          </cell>
          <cell r="B1539" t="str">
            <v>OFF SYSTEM SALES FOR RESALE (MCF) - (STAT ONLY)</v>
          </cell>
          <cell r="C1539" t="str">
            <v>P&amp;L</v>
          </cell>
          <cell r="D1539" t="str">
            <v>Open</v>
          </cell>
          <cell r="E1539">
            <v>48300</v>
          </cell>
          <cell r="F1539" t="str">
            <v>Gas sales - sales for resale</v>
          </cell>
          <cell r="G1539" t="str">
            <v>Utility Revenue</v>
          </cell>
          <cell r="H1539" t="str">
            <v>Gas utility revenues</v>
          </cell>
          <cell r="I1539">
            <v>483</v>
          </cell>
          <cell r="J1539" t="str">
            <v>483 - Sales For Resale Gas</v>
          </cell>
          <cell r="K1539">
            <v>483</v>
          </cell>
          <cell r="L1539" t="str">
            <v>483 - Sales For Resale Gas</v>
          </cell>
          <cell r="M1539" t="str">
            <v>Gas Operating Revenues</v>
          </cell>
          <cell r="N1539" t="str">
            <v>Sales for Resale</v>
          </cell>
          <cell r="O1539" t="str">
            <v>GAS OFFSYSTEM SALES (PPLRGO)</v>
          </cell>
          <cell r="P1539" t="str">
            <v>PPLRGO</v>
          </cell>
          <cell r="Q1539">
            <v>0</v>
          </cell>
        </row>
        <row r="1540">
          <cell r="A1540" t="str">
            <v>484001</v>
          </cell>
          <cell r="B1540" t="str">
            <v>GAS INTERDEPARTMENTAL SALES</v>
          </cell>
          <cell r="C1540" t="str">
            <v>P&amp;L</v>
          </cell>
          <cell r="D1540" t="str">
            <v>Open</v>
          </cell>
          <cell r="E1540">
            <v>54700</v>
          </cell>
          <cell r="F1540" t="str">
            <v>Gen-fuel-average cost-oil</v>
          </cell>
          <cell r="G1540" t="str">
            <v>Fuel Expense</v>
          </cell>
          <cell r="H1540" t="str">
            <v>Fuel for electric generation</v>
          </cell>
          <cell r="I1540">
            <v>484</v>
          </cell>
          <cell r="J1540" t="str">
            <v>484 - Intercompany Sales Gas</v>
          </cell>
          <cell r="K1540">
            <v>484</v>
          </cell>
          <cell r="L1540" t="str">
            <v>484 - Intercompany Sales Gas</v>
          </cell>
          <cell r="M1540" t="str">
            <v>Gas Operating Revenues</v>
          </cell>
          <cell r="N1540" t="str">
            <v>Sales for Resale</v>
          </cell>
          <cell r="O1540" t="str">
            <v>RETAIL GAS REVENUE (PPLRRG)</v>
          </cell>
          <cell r="P1540" t="str">
            <v>PPLRRG</v>
          </cell>
          <cell r="Q1540">
            <v>0</v>
          </cell>
        </row>
        <row r="1541">
          <cell r="A1541" t="str">
            <v>484102</v>
          </cell>
          <cell r="B1541" t="str">
            <v>GAS INTERDEPARTMENTAL BASE REVENUES</v>
          </cell>
          <cell r="C1541" t="str">
            <v>P&amp;L</v>
          </cell>
          <cell r="D1541" t="str">
            <v>Open</v>
          </cell>
          <cell r="E1541">
            <v>54700</v>
          </cell>
          <cell r="F1541" t="str">
            <v>Gen-fuel-average cost-oil</v>
          </cell>
          <cell r="G1541" t="str">
            <v>Fuel Expense</v>
          </cell>
          <cell r="H1541" t="str">
            <v>Fuel for electric generation</v>
          </cell>
          <cell r="I1541">
            <v>484</v>
          </cell>
          <cell r="J1541" t="str">
            <v>484 - Intercompany Sales Gas</v>
          </cell>
          <cell r="K1541">
            <v>484</v>
          </cell>
          <cell r="L1541" t="str">
            <v>484 - Intercompany Sales Gas</v>
          </cell>
          <cell r="M1541" t="str">
            <v>Gas Operating Revenues</v>
          </cell>
          <cell r="N1541" t="str">
            <v>Sales for Resale</v>
          </cell>
          <cell r="O1541" t="str">
            <v>RETAIL GAS REVENUE (PPLRRG)</v>
          </cell>
          <cell r="P1541" t="str">
            <v>PPLRRG</v>
          </cell>
          <cell r="Q1541">
            <v>0</v>
          </cell>
        </row>
        <row r="1542">
          <cell r="A1542" t="str">
            <v>484104</v>
          </cell>
          <cell r="B1542" t="str">
            <v>GAS INTERDEPARTMENTAL GSC</v>
          </cell>
          <cell r="C1542" t="str">
            <v>P&amp;L</v>
          </cell>
          <cell r="D1542" t="str">
            <v>Open</v>
          </cell>
          <cell r="E1542">
            <v>80700</v>
          </cell>
          <cell r="F1542" t="str">
            <v>Purchased gas expenses</v>
          </cell>
          <cell r="G1542" t="str">
            <v xml:space="preserve">Natural gas and propane </v>
          </cell>
          <cell r="H1542" t="str">
            <v>Gas supply expenses</v>
          </cell>
          <cell r="I1542">
            <v>484.1</v>
          </cell>
          <cell r="J1542" t="str">
            <v>484 - Intercompany Sales Gas</v>
          </cell>
          <cell r="K1542">
            <v>484.1</v>
          </cell>
          <cell r="L1542" t="str">
            <v>484.1 - Interco Sales Gas GSC</v>
          </cell>
          <cell r="M1542" t="str">
            <v>Gas Operating Revenues</v>
          </cell>
          <cell r="N1542" t="str">
            <v>Sales for Resale</v>
          </cell>
          <cell r="O1542" t="str">
            <v>GAS SUPPLY EXPENSE - GSC (PPLCGS)</v>
          </cell>
          <cell r="P1542" t="str">
            <v>PPLCGS</v>
          </cell>
          <cell r="Q1542">
            <v>0</v>
          </cell>
        </row>
        <row r="1543">
          <cell r="A1543" t="str">
            <v>484114</v>
          </cell>
          <cell r="B1543" t="str">
            <v>GAS INTERDEPARTMENTAL VDT</v>
          </cell>
          <cell r="C1543" t="str">
            <v>P&amp;L</v>
          </cell>
          <cell r="D1543" t="str">
            <v>Open</v>
          </cell>
          <cell r="E1543">
            <v>54700</v>
          </cell>
          <cell r="F1543" t="str">
            <v>Gen-fuel-average cost-oil</v>
          </cell>
          <cell r="G1543" t="str">
            <v>Fuel Expense</v>
          </cell>
          <cell r="H1543" t="str">
            <v>Fuel for electric generation</v>
          </cell>
          <cell r="I1543">
            <v>484</v>
          </cell>
          <cell r="J1543" t="str">
            <v>484 - Intercompany Sales Gas</v>
          </cell>
          <cell r="K1543">
            <v>484</v>
          </cell>
          <cell r="L1543" t="str">
            <v>484 - Intercompany Sales Gas</v>
          </cell>
          <cell r="M1543" t="str">
            <v>Gas Operating Revenues</v>
          </cell>
          <cell r="N1543" t="str">
            <v>Sales for Resale</v>
          </cell>
          <cell r="O1543" t="str">
            <v>RETAIL GAS REVENUE (PPLRRG)</v>
          </cell>
          <cell r="P1543" t="str">
            <v>PPLRRG</v>
          </cell>
          <cell r="Q1543">
            <v>0</v>
          </cell>
        </row>
        <row r="1544">
          <cell r="A1544" t="str">
            <v>484119</v>
          </cell>
          <cell r="B1544" t="str">
            <v>GAS INTERDEPARTMENTAL CUSTOMER CHARGE</v>
          </cell>
          <cell r="C1544" t="str">
            <v>P&amp;L</v>
          </cell>
          <cell r="D1544" t="str">
            <v>Open</v>
          </cell>
          <cell r="E1544">
            <v>54700</v>
          </cell>
          <cell r="F1544" t="str">
            <v>Gen-fuel-average cost-oil</v>
          </cell>
          <cell r="G1544" t="str">
            <v>Fuel Expense</v>
          </cell>
          <cell r="H1544" t="str">
            <v>Fuel for electric generation</v>
          </cell>
          <cell r="I1544">
            <v>484</v>
          </cell>
          <cell r="J1544" t="str">
            <v>484 - Intercompany Sales Gas</v>
          </cell>
          <cell r="K1544">
            <v>484</v>
          </cell>
          <cell r="L1544" t="str">
            <v>484 - Intercompany Sales Gas</v>
          </cell>
          <cell r="M1544" t="str">
            <v>Gas Operating Revenues</v>
          </cell>
          <cell r="N1544" t="str">
            <v>Sales for Resale</v>
          </cell>
          <cell r="O1544" t="str">
            <v>RETAIL GAS REVENUE (PPLRRG)</v>
          </cell>
          <cell r="P1544" t="str">
            <v>PPLRRG</v>
          </cell>
          <cell r="Q1544">
            <v>0</v>
          </cell>
        </row>
        <row r="1545">
          <cell r="A1545" t="str">
            <v>487001</v>
          </cell>
          <cell r="B1545" t="str">
            <v>FORFEITED DISC/LATE PAYMENT CHARGE-GAS</v>
          </cell>
          <cell r="C1545" t="str">
            <v>P&amp;L</v>
          </cell>
          <cell r="D1545" t="str">
            <v>Open</v>
          </cell>
          <cell r="E1545">
            <v>48700</v>
          </cell>
          <cell r="F1545" t="str">
            <v>Gas sales-forfeited discounts</v>
          </cell>
          <cell r="G1545" t="str">
            <v>Utility Revenue</v>
          </cell>
          <cell r="H1545" t="str">
            <v>Gas utility revenues</v>
          </cell>
          <cell r="I1545">
            <v>487</v>
          </cell>
          <cell r="J1545" t="str">
            <v>487 - Forfeited Discounts Gas</v>
          </cell>
          <cell r="K1545">
            <v>487</v>
          </cell>
          <cell r="L1545" t="str">
            <v>487 - Forfeited Discounts Gas</v>
          </cell>
          <cell r="M1545" t="str">
            <v>Gas Operating Revenues</v>
          </cell>
          <cell r="N1545" t="str">
            <v>Late Charges</v>
          </cell>
          <cell r="O1545" t="str">
            <v>RETAIL GAS REVENUE (PPLRRG)</v>
          </cell>
          <cell r="P1545" t="str">
            <v>PPLRRG</v>
          </cell>
          <cell r="Q1545">
            <v>0</v>
          </cell>
        </row>
        <row r="1546">
          <cell r="A1546" t="str">
            <v>488001</v>
          </cell>
          <cell r="B1546" t="str">
            <v>RECONNECT CHRG-GAS</v>
          </cell>
          <cell r="C1546" t="str">
            <v>P&amp;L</v>
          </cell>
          <cell r="D1546" t="str">
            <v>Open</v>
          </cell>
          <cell r="E1546">
            <v>48800</v>
          </cell>
          <cell r="F1546" t="str">
            <v>Gas sales - misc service rev</v>
          </cell>
          <cell r="G1546" t="str">
            <v>Utility Revenue</v>
          </cell>
          <cell r="H1546" t="str">
            <v>Gas utility revenues</v>
          </cell>
          <cell r="I1546">
            <v>488</v>
          </cell>
          <cell r="J1546" t="str">
            <v>488 - Misc Service Rev Gas</v>
          </cell>
          <cell r="K1546">
            <v>488</v>
          </cell>
          <cell r="L1546" t="str">
            <v>488 - Misc Service Rev Gas</v>
          </cell>
          <cell r="M1546" t="str">
            <v>Gas Operating Revenues</v>
          </cell>
          <cell r="N1546" t="str">
            <v>Misc Service Revenue</v>
          </cell>
          <cell r="O1546" t="str">
            <v>RETAIL GAS REVENUE (PPLRRG)</v>
          </cell>
          <cell r="P1546" t="str">
            <v>PPLRRG</v>
          </cell>
          <cell r="Q1546">
            <v>0</v>
          </cell>
        </row>
        <row r="1547">
          <cell r="A1547" t="str">
            <v>488003</v>
          </cell>
          <cell r="B1547" t="str">
            <v>INSPECTION CHARGE-GAS</v>
          </cell>
          <cell r="C1547" t="str">
            <v>P&amp;L</v>
          </cell>
          <cell r="D1547" t="str">
            <v>Open</v>
          </cell>
          <cell r="E1547">
            <v>48800</v>
          </cell>
          <cell r="F1547" t="str">
            <v>Gas sales - misc service rev</v>
          </cell>
          <cell r="G1547" t="str">
            <v>Utility Revenue</v>
          </cell>
          <cell r="H1547" t="str">
            <v>Gas utility revenues</v>
          </cell>
          <cell r="I1547">
            <v>488</v>
          </cell>
          <cell r="J1547" t="str">
            <v>488 - Misc Service Rev Gas</v>
          </cell>
          <cell r="K1547">
            <v>488</v>
          </cell>
          <cell r="L1547" t="str">
            <v>488 - Misc Service Rev Gas</v>
          </cell>
          <cell r="M1547" t="str">
            <v>Gas Operating Revenues</v>
          </cell>
          <cell r="N1547" t="str">
            <v>Misc Service Revenue</v>
          </cell>
          <cell r="O1547" t="str">
            <v>RETAIL GAS REVENUE (PPLRRG)</v>
          </cell>
          <cell r="P1547" t="str">
            <v>PPLRRG</v>
          </cell>
          <cell r="Q1547">
            <v>0</v>
          </cell>
        </row>
        <row r="1548">
          <cell r="A1548" t="str">
            <v>488004</v>
          </cell>
          <cell r="B1548" t="str">
            <v>METER TESTS-GAS</v>
          </cell>
          <cell r="C1548" t="str">
            <v>P&amp;L</v>
          </cell>
          <cell r="D1548" t="str">
            <v>Open</v>
          </cell>
          <cell r="E1548">
            <v>48800</v>
          </cell>
          <cell r="F1548" t="str">
            <v>Gas sales - misc service rev</v>
          </cell>
          <cell r="G1548" t="str">
            <v>Utility Revenue</v>
          </cell>
          <cell r="H1548" t="str">
            <v>Gas utility revenues</v>
          </cell>
          <cell r="I1548">
            <v>488</v>
          </cell>
          <cell r="J1548" t="str">
            <v>488 - Misc Service Rev Gas</v>
          </cell>
          <cell r="K1548">
            <v>488</v>
          </cell>
          <cell r="L1548" t="str">
            <v>488 - Misc Service Rev Gas</v>
          </cell>
          <cell r="M1548" t="str">
            <v>Gas Operating Revenues</v>
          </cell>
          <cell r="N1548" t="str">
            <v>Misc Service Revenue</v>
          </cell>
          <cell r="O1548" t="str">
            <v>RETAIL GAS REVENUE (PPLRRG)</v>
          </cell>
          <cell r="P1548" t="str">
            <v>PPLRRG</v>
          </cell>
          <cell r="Q1548">
            <v>0</v>
          </cell>
        </row>
        <row r="1549">
          <cell r="A1549" t="str">
            <v>488005</v>
          </cell>
          <cell r="B1549" t="str">
            <v>GAS METER PULSE SERVICE</v>
          </cell>
          <cell r="C1549" t="str">
            <v>P&amp;L</v>
          </cell>
          <cell r="D1549" t="str">
            <v>Open</v>
          </cell>
          <cell r="E1549">
            <v>48800</v>
          </cell>
          <cell r="F1549" t="str">
            <v>Gas sales - misc service rev</v>
          </cell>
          <cell r="G1549" t="str">
            <v>Utility Revenue</v>
          </cell>
          <cell r="H1549" t="str">
            <v>Gas utility revenues</v>
          </cell>
          <cell r="I1549">
            <v>488</v>
          </cell>
          <cell r="J1549" t="str">
            <v>488 - Misc Service Rev Gas</v>
          </cell>
          <cell r="K1549">
            <v>488</v>
          </cell>
          <cell r="L1549" t="str">
            <v>488 - Misc Service Rev Gas</v>
          </cell>
          <cell r="M1549" t="str">
            <v>Gas Operating Revenues</v>
          </cell>
          <cell r="N1549" t="str">
            <v>Misc Service Revenue</v>
          </cell>
          <cell r="O1549" t="str">
            <v>RETAIL GAS REVENUE (PPLRRG)</v>
          </cell>
          <cell r="P1549" t="str">
            <v>PPLRRG</v>
          </cell>
          <cell r="Q1549">
            <v>0</v>
          </cell>
        </row>
        <row r="1550">
          <cell r="A1550" t="str">
            <v>489001</v>
          </cell>
          <cell r="B1550" t="str">
            <v>CLOSED 03/09 - REV-GAS TRANS-INDUST</v>
          </cell>
          <cell r="C1550" t="str">
            <v>P&amp;L</v>
          </cell>
          <cell r="D1550" t="str">
            <v>Closed</v>
          </cell>
          <cell r="E1550">
            <v>0</v>
          </cell>
          <cell r="F1550">
            <v>0</v>
          </cell>
          <cell r="G1550">
            <v>0</v>
          </cell>
          <cell r="H1550" t="str">
            <v>Gas utility revenues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 t="str">
            <v>Transportation Revenue</v>
          </cell>
          <cell r="O1550" t="str">
            <v>RETAIL GAS REVENUE (PPLRRG)</v>
          </cell>
          <cell r="P1550" t="str">
            <v>PPLRRG</v>
          </cell>
          <cell r="Q1550">
            <v>0</v>
          </cell>
        </row>
        <row r="1551">
          <cell r="A1551" t="str">
            <v>489003</v>
          </cell>
          <cell r="B1551" t="str">
            <v>CLOSED 03/09 - REV-GAS TRANSP-COMM</v>
          </cell>
          <cell r="C1551" t="str">
            <v>P&amp;L</v>
          </cell>
          <cell r="D1551" t="str">
            <v>Closed</v>
          </cell>
          <cell r="E1551">
            <v>0</v>
          </cell>
          <cell r="F1551">
            <v>0</v>
          </cell>
          <cell r="G1551">
            <v>0</v>
          </cell>
          <cell r="H1551" t="str">
            <v>Gas utility revenues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 t="str">
            <v>Transportation Revenue</v>
          </cell>
          <cell r="O1551" t="str">
            <v>RETAIL GAS REVENUE (PPLRRG)</v>
          </cell>
          <cell r="P1551" t="str">
            <v>PPLRRG</v>
          </cell>
          <cell r="Q1551">
            <v>0</v>
          </cell>
        </row>
        <row r="1552">
          <cell r="A1552" t="str">
            <v>489004</v>
          </cell>
          <cell r="B1552" t="str">
            <v>CLOSED 03/09 - REV-GAS TR-PUB AUTH</v>
          </cell>
          <cell r="C1552" t="str">
            <v>P&amp;L</v>
          </cell>
          <cell r="D1552" t="str">
            <v>Closed</v>
          </cell>
          <cell r="E1552">
            <v>0</v>
          </cell>
          <cell r="F1552">
            <v>0</v>
          </cell>
          <cell r="G1552">
            <v>0</v>
          </cell>
          <cell r="H1552" t="str">
            <v>Gas utility revenues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  <cell r="M1552">
            <v>0</v>
          </cell>
          <cell r="N1552" t="str">
            <v>Transportation Revenue</v>
          </cell>
          <cell r="O1552" t="str">
            <v>RETAIL GAS REVENUE (PPLRRG)</v>
          </cell>
          <cell r="P1552" t="str">
            <v>PPLRRG</v>
          </cell>
          <cell r="Q1552">
            <v>0</v>
          </cell>
        </row>
        <row r="1553">
          <cell r="A1553" t="str">
            <v>489101</v>
          </cell>
          <cell r="B1553" t="str">
            <v>CLOSED 03/09 - GAS TRASPORT DSM</v>
          </cell>
          <cell r="C1553" t="str">
            <v>P&amp;L</v>
          </cell>
          <cell r="D1553" t="str">
            <v>Closed</v>
          </cell>
          <cell r="E1553">
            <v>0</v>
          </cell>
          <cell r="F1553">
            <v>0</v>
          </cell>
          <cell r="G1553">
            <v>0</v>
          </cell>
          <cell r="H1553" t="str">
            <v>Gas utility revenues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  <cell r="M1553">
            <v>0</v>
          </cell>
          <cell r="N1553" t="str">
            <v>Transportation Revenue</v>
          </cell>
          <cell r="O1553" t="str">
            <v>RETAIL GAS REVENUE - DSM (PPLRGD)</v>
          </cell>
          <cell r="P1553" t="str">
            <v>PPLRGD</v>
          </cell>
          <cell r="Q1553">
            <v>0</v>
          </cell>
        </row>
        <row r="1554">
          <cell r="A1554" t="str">
            <v>489201</v>
          </cell>
          <cell r="B1554" t="str">
            <v>GAS TRANSPORT INTERDEPARTMENTAL - BASE</v>
          </cell>
          <cell r="C1554" t="str">
            <v>P&amp;L</v>
          </cell>
          <cell r="D1554" t="str">
            <v>Open</v>
          </cell>
          <cell r="E1554">
            <v>54700</v>
          </cell>
          <cell r="F1554" t="str">
            <v>Gen-fuel-average cost-oil</v>
          </cell>
          <cell r="G1554" t="str">
            <v>Fuel Expense</v>
          </cell>
          <cell r="H1554" t="str">
            <v>Fuel for electric generation</v>
          </cell>
          <cell r="I1554">
            <v>489.3</v>
          </cell>
          <cell r="J1554" t="str">
            <v>489.2 - Transportation Transmission Gas</v>
          </cell>
          <cell r="K1554">
            <v>489.2</v>
          </cell>
          <cell r="L1554" t="str">
            <v>489.3 - Transp Transmission Gas (Fuel Exp)</v>
          </cell>
          <cell r="M1554" t="str">
            <v>Gas Operating Revenues</v>
          </cell>
          <cell r="N1554" t="str">
            <v>Transportation Revenue</v>
          </cell>
          <cell r="O1554" t="str">
            <v>RETAIL GAS REVENUE (PPLRRG)</v>
          </cell>
          <cell r="P1554" t="str">
            <v>PPLRRG</v>
          </cell>
          <cell r="Q1554">
            <v>0</v>
          </cell>
        </row>
        <row r="1555">
          <cell r="A1555" t="str">
            <v>489204</v>
          </cell>
          <cell r="B1555" t="str">
            <v>GAS TRANSPORT INTERDEP - CASHOUT OFO/UCDI</v>
          </cell>
          <cell r="C1555" t="str">
            <v>P&amp;L</v>
          </cell>
          <cell r="D1555" t="str">
            <v>Open</v>
          </cell>
          <cell r="E1555">
            <v>80700</v>
          </cell>
          <cell r="F1555" t="str">
            <v>Purchased gas expenses</v>
          </cell>
          <cell r="G1555" t="str">
            <v xml:space="preserve">Natural gas and propane </v>
          </cell>
          <cell r="H1555" t="str">
            <v>Gas supply expenses</v>
          </cell>
          <cell r="I1555">
            <v>489.1</v>
          </cell>
          <cell r="J1555" t="str">
            <v>489.2 - Transportation Transmission Gas</v>
          </cell>
          <cell r="K1555">
            <v>489.4</v>
          </cell>
          <cell r="L1555" t="str">
            <v>489.1 - TranspTransmission Gas GSC</v>
          </cell>
          <cell r="M1555" t="str">
            <v>Gas Operating Revenues</v>
          </cell>
          <cell r="N1555" t="str">
            <v>Transportation Revenue</v>
          </cell>
          <cell r="O1555" t="str">
            <v>GAS SUPPLY EXPENSE - GSC (PPLCGS)</v>
          </cell>
          <cell r="P1555" t="str">
            <v>PPLCGS</v>
          </cell>
          <cell r="Q1555">
            <v>0</v>
          </cell>
        </row>
        <row r="1556">
          <cell r="A1556" t="str">
            <v>489214</v>
          </cell>
          <cell r="B1556" t="str">
            <v>GAS TRANSPORT INTERDEPARTMENTAL - VDT</v>
          </cell>
          <cell r="C1556" t="str">
            <v>P&amp;L</v>
          </cell>
          <cell r="D1556" t="str">
            <v>Open</v>
          </cell>
          <cell r="E1556">
            <v>54700</v>
          </cell>
          <cell r="F1556" t="str">
            <v>Gen-fuel-average cost-oil</v>
          </cell>
          <cell r="G1556" t="str">
            <v>Fuel Expense</v>
          </cell>
          <cell r="H1556" t="str">
            <v>Fuel for electric generation</v>
          </cell>
          <cell r="I1556">
            <v>489.3</v>
          </cell>
          <cell r="J1556" t="str">
            <v>489.2 - Transportation Transmission Gas</v>
          </cell>
          <cell r="K1556">
            <v>489.2</v>
          </cell>
          <cell r="L1556" t="str">
            <v>489.3 - Transp Transmission Gas (Fuel Exp)</v>
          </cell>
          <cell r="M1556" t="str">
            <v>Gas Operating Revenues</v>
          </cell>
          <cell r="N1556" t="str">
            <v>Transportation Revenue</v>
          </cell>
          <cell r="O1556" t="str">
            <v>RETAIL GAS REVENUE (PPLRRG)</v>
          </cell>
          <cell r="P1556" t="str">
            <v>PPLRRG</v>
          </cell>
          <cell r="Q1556">
            <v>0</v>
          </cell>
        </row>
        <row r="1557">
          <cell r="A1557" t="str">
            <v>489215</v>
          </cell>
          <cell r="B1557" t="str">
            <v>GAS TRANSPORT - INTERDEPARTMENTAL</v>
          </cell>
          <cell r="C1557" t="str">
            <v>P&amp;L</v>
          </cell>
          <cell r="D1557" t="str">
            <v>Open</v>
          </cell>
          <cell r="E1557">
            <v>54700</v>
          </cell>
          <cell r="F1557" t="str">
            <v>Gen-fuel-average cost-oil</v>
          </cell>
          <cell r="G1557" t="str">
            <v>Fuel Expense</v>
          </cell>
          <cell r="H1557" t="str">
            <v>Fuel for electric generation</v>
          </cell>
          <cell r="I1557">
            <v>489.3</v>
          </cell>
          <cell r="J1557" t="str">
            <v>489.2 - Transportation Transmission Gas</v>
          </cell>
          <cell r="K1557">
            <v>489.2</v>
          </cell>
          <cell r="L1557" t="str">
            <v>489.3 - Transp Transmission Gas (Fuel Exp)</v>
          </cell>
          <cell r="M1557" t="str">
            <v>Gas Operating Revenues</v>
          </cell>
          <cell r="N1557" t="str">
            <v>Transportation Revenue</v>
          </cell>
          <cell r="O1557" t="str">
            <v>RETAIL GAS REVENUE (PPLRRG)</v>
          </cell>
          <cell r="P1557" t="str">
            <v>PPLRRG</v>
          </cell>
          <cell r="Q1557">
            <v>0</v>
          </cell>
        </row>
        <row r="1558">
          <cell r="A1558" t="str">
            <v>489219</v>
          </cell>
          <cell r="B1558" t="str">
            <v>GAS TRANSPORT INTERDEPARTMENTAL - CUSTOMER CHARGE</v>
          </cell>
          <cell r="C1558" t="str">
            <v>P&amp;L</v>
          </cell>
          <cell r="D1558" t="str">
            <v>Open</v>
          </cell>
          <cell r="E1558">
            <v>54700</v>
          </cell>
          <cell r="F1558" t="str">
            <v>Gen-fuel-average cost-oil</v>
          </cell>
          <cell r="G1558" t="str">
            <v>Fuel Expense</v>
          </cell>
          <cell r="H1558" t="str">
            <v>Fuel for electric generation</v>
          </cell>
          <cell r="I1558">
            <v>489.3</v>
          </cell>
          <cell r="J1558" t="str">
            <v>489.2 - Transportation Transmission Gas</v>
          </cell>
          <cell r="K1558">
            <v>489.2</v>
          </cell>
          <cell r="L1558" t="str">
            <v>489.3 - Transp Transmission Gas (Fuel Exp)</v>
          </cell>
          <cell r="M1558" t="str">
            <v>Gas Operating Revenues</v>
          </cell>
          <cell r="N1558" t="str">
            <v>Transportation Revenue</v>
          </cell>
          <cell r="O1558" t="str">
            <v>RETAIL GAS REVENUE (PPLRRG)</v>
          </cell>
          <cell r="P1558" t="str">
            <v>PPLRRG</v>
          </cell>
          <cell r="Q1558">
            <v>0</v>
          </cell>
        </row>
        <row r="1559">
          <cell r="A1559" t="str">
            <v>489301</v>
          </cell>
          <cell r="B1559" t="str">
            <v>GAS TRANSPORT - DSM</v>
          </cell>
          <cell r="C1559" t="str">
            <v>P&amp;L</v>
          </cell>
          <cell r="D1559" t="str">
            <v>Open</v>
          </cell>
          <cell r="E1559">
            <v>48900</v>
          </cell>
          <cell r="F1559" t="str">
            <v>Gas sales - transportation</v>
          </cell>
          <cell r="G1559" t="str">
            <v>Utility Revenue</v>
          </cell>
          <cell r="H1559" t="str">
            <v>Gas utility revenues</v>
          </cell>
          <cell r="I1559">
            <v>489.2</v>
          </cell>
          <cell r="J1559" t="str">
            <v>489.3 - Transportation Distribution Gas</v>
          </cell>
          <cell r="K1559">
            <v>489.5</v>
          </cell>
          <cell r="L1559" t="str">
            <v>489.2 - Transp Distribution Gas DSM</v>
          </cell>
          <cell r="M1559" t="str">
            <v>Gas Operating Revenues</v>
          </cell>
          <cell r="N1559" t="str">
            <v>Transportation Revenue</v>
          </cell>
          <cell r="O1559" t="str">
            <v>RETAIL GAS REVENUE - DSM (PPLRGD)</v>
          </cell>
          <cell r="P1559" t="str">
            <v>PPLRGD</v>
          </cell>
          <cell r="Q1559">
            <v>0</v>
          </cell>
        </row>
        <row r="1560">
          <cell r="A1560" t="str">
            <v>489302</v>
          </cell>
          <cell r="B1560" t="str">
            <v>GAS TRANSPORT - INDUSTRIAL</v>
          </cell>
          <cell r="C1560" t="str">
            <v>P&amp;L</v>
          </cell>
          <cell r="D1560" t="str">
            <v>Open</v>
          </cell>
          <cell r="E1560">
            <v>48900</v>
          </cell>
          <cell r="F1560" t="str">
            <v>Gas sales - transportation</v>
          </cell>
          <cell r="G1560" t="str">
            <v>Utility Revenue</v>
          </cell>
          <cell r="H1560" t="str">
            <v>Gas utility revenues</v>
          </cell>
          <cell r="I1560">
            <v>489</v>
          </cell>
          <cell r="J1560" t="str">
            <v>489.3 - Transportation Distribution Gas</v>
          </cell>
          <cell r="K1560">
            <v>489.3</v>
          </cell>
          <cell r="L1560" t="str">
            <v>489 - Transportation Transmission Gas</v>
          </cell>
          <cell r="M1560" t="str">
            <v>Gas Operating Revenues</v>
          </cell>
          <cell r="N1560" t="str">
            <v>Transportation Revenue</v>
          </cell>
          <cell r="O1560" t="str">
            <v>RETAIL GAS REVENUE (PPLRRG)</v>
          </cell>
          <cell r="P1560" t="str">
            <v>PPLRRG</v>
          </cell>
          <cell r="Q1560">
            <v>0</v>
          </cell>
        </row>
        <row r="1561">
          <cell r="A1561" t="str">
            <v>489304</v>
          </cell>
          <cell r="B1561" t="str">
            <v>GAS TRANSPORT - CASHOUT OFO/UCDI</v>
          </cell>
          <cell r="C1561" t="str">
            <v>P&amp;L</v>
          </cell>
          <cell r="D1561" t="str">
            <v>Open</v>
          </cell>
          <cell r="E1561">
            <v>48900</v>
          </cell>
          <cell r="F1561" t="str">
            <v>Gas sales - transportation</v>
          </cell>
          <cell r="G1561" t="str">
            <v>Utility Revenue</v>
          </cell>
          <cell r="H1561" t="str">
            <v>Gas utility revenues</v>
          </cell>
          <cell r="I1561">
            <v>489</v>
          </cell>
          <cell r="J1561" t="str">
            <v>489.3 - Transportation Distribution Gas</v>
          </cell>
          <cell r="K1561">
            <v>489.3</v>
          </cell>
          <cell r="L1561" t="str">
            <v>489 - Transportation Transmission Gas</v>
          </cell>
          <cell r="M1561" t="str">
            <v>Gas Operating Revenues</v>
          </cell>
          <cell r="N1561" t="str">
            <v>Transportation Revenue</v>
          </cell>
          <cell r="O1561" t="str">
            <v>RETAIL GAS REVENUE (PPLRRG)</v>
          </cell>
          <cell r="P1561" t="str">
            <v>PPLRRG</v>
          </cell>
          <cell r="Q1561">
            <v>0</v>
          </cell>
        </row>
        <row r="1562">
          <cell r="A1562" t="str">
            <v>489310</v>
          </cell>
          <cell r="B1562" t="str">
            <v>GAS TRANSPORT - CUSTOMERS (STAT ONLY)</v>
          </cell>
          <cell r="C1562" t="str">
            <v>P&amp;L</v>
          </cell>
          <cell r="D1562" t="str">
            <v>Open</v>
          </cell>
          <cell r="E1562">
            <v>48900</v>
          </cell>
          <cell r="F1562" t="str">
            <v>Gas sales - transportation</v>
          </cell>
          <cell r="G1562" t="str">
            <v>Utility Revenue</v>
          </cell>
          <cell r="H1562" t="str">
            <v>Gas utility revenues</v>
          </cell>
          <cell r="I1562">
            <v>489</v>
          </cell>
          <cell r="J1562" t="str">
            <v>489.3 - Transportation Distribution Gas</v>
          </cell>
          <cell r="K1562">
            <v>489.3</v>
          </cell>
          <cell r="L1562" t="str">
            <v>489 - Transportation Transmission Gas</v>
          </cell>
          <cell r="M1562" t="str">
            <v>Gas Operating Revenues</v>
          </cell>
          <cell r="N1562" t="str">
            <v>Transportation Revenue</v>
          </cell>
          <cell r="O1562" t="str">
            <v>RETAIL GAS REVENUE (PPLRRG)</v>
          </cell>
          <cell r="P1562" t="str">
            <v>PPLRRG</v>
          </cell>
          <cell r="Q1562">
            <v>0</v>
          </cell>
        </row>
        <row r="1563">
          <cell r="A1563" t="str">
            <v>489312</v>
          </cell>
          <cell r="B1563" t="str">
            <v>GAS TRANSPORT - DIRECT PAY - STATS ONLY</v>
          </cell>
          <cell r="C1563" t="str">
            <v>P&amp;L</v>
          </cell>
          <cell r="D1563" t="str">
            <v>Open</v>
          </cell>
          <cell r="E1563">
            <v>0</v>
          </cell>
          <cell r="F1563" t="e">
            <v>#N/A</v>
          </cell>
          <cell r="G1563" t="str">
            <v>n/a</v>
          </cell>
          <cell r="H1563" t="str">
            <v>Gas utility revenues</v>
          </cell>
          <cell r="I1563">
            <v>489</v>
          </cell>
          <cell r="J1563" t="str">
            <v>489.3 - Transportation Distribution Gas</v>
          </cell>
          <cell r="K1563">
            <v>489.3</v>
          </cell>
          <cell r="L1563" t="str">
            <v>489 - Transportation Transmission Gas</v>
          </cell>
          <cell r="M1563" t="str">
            <v>Gas Operating Revenues</v>
          </cell>
          <cell r="N1563" t="str">
            <v>Transportation Revenue</v>
          </cell>
          <cell r="O1563" t="str">
            <v>RETAIL GAS REVENUE (PPLRRG)</v>
          </cell>
          <cell r="P1563" t="str">
            <v>PPLRRG</v>
          </cell>
          <cell r="Q1563">
            <v>0</v>
          </cell>
        </row>
        <row r="1564">
          <cell r="A1564" t="str">
            <v>489314</v>
          </cell>
          <cell r="B1564" t="str">
            <v>GAS TRANSPORT - VDT</v>
          </cell>
          <cell r="C1564" t="str">
            <v>P&amp;L</v>
          </cell>
          <cell r="D1564" t="str">
            <v>Open</v>
          </cell>
          <cell r="E1564">
            <v>48900</v>
          </cell>
          <cell r="F1564" t="str">
            <v>Gas sales - transportation</v>
          </cell>
          <cell r="G1564" t="str">
            <v>Utility Revenue</v>
          </cell>
          <cell r="H1564" t="str">
            <v>Gas utility revenues</v>
          </cell>
          <cell r="I1564">
            <v>489</v>
          </cell>
          <cell r="J1564" t="str">
            <v>489.3 - Transportation Distribution Gas</v>
          </cell>
          <cell r="K1564">
            <v>489.3</v>
          </cell>
          <cell r="L1564" t="str">
            <v>489 - Transportation Transmission Gas</v>
          </cell>
          <cell r="M1564" t="str">
            <v>Gas Operating Revenues</v>
          </cell>
          <cell r="N1564" t="str">
            <v>Transportation Revenue</v>
          </cell>
          <cell r="O1564" t="str">
            <v>RETAIL GAS REVENUE (PPLRRG)</v>
          </cell>
          <cell r="P1564" t="str">
            <v>PPLRRG</v>
          </cell>
          <cell r="Q1564">
            <v>0</v>
          </cell>
        </row>
        <row r="1565">
          <cell r="A1565" t="str">
            <v>489319</v>
          </cell>
          <cell r="B1565" t="str">
            <v>TRANSPORT GAS - CUSTOMER CHARGE</v>
          </cell>
          <cell r="C1565" t="str">
            <v>P&amp;L</v>
          </cell>
          <cell r="D1565" t="str">
            <v>Open</v>
          </cell>
          <cell r="E1565">
            <v>48900</v>
          </cell>
          <cell r="F1565" t="str">
            <v>Gas sales - transportation</v>
          </cell>
          <cell r="G1565" t="str">
            <v>Utility Revenue</v>
          </cell>
          <cell r="H1565" t="str">
            <v>Gas utility revenues</v>
          </cell>
          <cell r="I1565">
            <v>489</v>
          </cell>
          <cell r="J1565" t="str">
            <v>489.3 - Transportation Distribution Gas</v>
          </cell>
          <cell r="K1565">
            <v>489.3</v>
          </cell>
          <cell r="L1565" t="str">
            <v>489 - Transportation Transmission Gas</v>
          </cell>
          <cell r="M1565" t="str">
            <v>Gas Operating Revenues</v>
          </cell>
          <cell r="N1565" t="str">
            <v>Transportation Revenue</v>
          </cell>
          <cell r="O1565" t="str">
            <v>RETAIL GAS REVENUE (PPLRRG)</v>
          </cell>
          <cell r="P1565" t="str">
            <v>PPLRRG</v>
          </cell>
          <cell r="Q1565">
            <v>0</v>
          </cell>
        </row>
        <row r="1566">
          <cell r="A1566" t="str">
            <v>489322</v>
          </cell>
          <cell r="B1566" t="str">
            <v>GAS TRANSPORT - COMMERCIAL</v>
          </cell>
          <cell r="C1566" t="str">
            <v>P&amp;L</v>
          </cell>
          <cell r="D1566" t="str">
            <v>Open</v>
          </cell>
          <cell r="E1566">
            <v>48900</v>
          </cell>
          <cell r="F1566" t="str">
            <v>Gas sales - transportation</v>
          </cell>
          <cell r="G1566" t="str">
            <v>Utility Revenue</v>
          </cell>
          <cell r="H1566" t="str">
            <v>Gas utility revenues</v>
          </cell>
          <cell r="I1566">
            <v>489</v>
          </cell>
          <cell r="J1566" t="str">
            <v>489.3 - Transportation Distribution Gas</v>
          </cell>
          <cell r="K1566">
            <v>489.3</v>
          </cell>
          <cell r="L1566" t="str">
            <v>489 - Transportation Transmission Gas</v>
          </cell>
          <cell r="M1566" t="str">
            <v>Gas Operating Revenues</v>
          </cell>
          <cell r="N1566" t="str">
            <v>Transportation Revenue</v>
          </cell>
          <cell r="O1566" t="str">
            <v>RETAIL GAS REVENUE (PPLRRG)</v>
          </cell>
          <cell r="P1566" t="str">
            <v>PPLRRG</v>
          </cell>
          <cell r="Q1566">
            <v>0</v>
          </cell>
        </row>
        <row r="1567">
          <cell r="A1567" t="str">
            <v>489332</v>
          </cell>
          <cell r="B1567" t="str">
            <v>GAS TRANSPORT - PUBLIC AUTHORITY</v>
          </cell>
          <cell r="C1567" t="str">
            <v>P&amp;L</v>
          </cell>
          <cell r="D1567" t="str">
            <v>Open</v>
          </cell>
          <cell r="E1567">
            <v>48900</v>
          </cell>
          <cell r="F1567" t="str">
            <v>Gas sales - transportation</v>
          </cell>
          <cell r="G1567" t="str">
            <v>Utility Revenue</v>
          </cell>
          <cell r="H1567" t="str">
            <v>Gas utility revenues</v>
          </cell>
          <cell r="I1567">
            <v>489</v>
          </cell>
          <cell r="J1567" t="str">
            <v>489.3 - Transportation Distribution Gas</v>
          </cell>
          <cell r="K1567">
            <v>489.3</v>
          </cell>
          <cell r="L1567" t="str">
            <v>489 - Transportation Transmission Gas</v>
          </cell>
          <cell r="M1567" t="str">
            <v>Gas Operating Revenues</v>
          </cell>
          <cell r="N1567" t="str">
            <v>Transportation Revenue</v>
          </cell>
          <cell r="O1567" t="str">
            <v>RETAIL GAS REVENUE (PPLRRG)</v>
          </cell>
          <cell r="P1567" t="str">
            <v>PPLRRG</v>
          </cell>
          <cell r="Q1567">
            <v>0</v>
          </cell>
        </row>
        <row r="1568">
          <cell r="A1568" t="str">
            <v>493001</v>
          </cell>
          <cell r="B1568" t="str">
            <v>RENT-GAS PROPERTY</v>
          </cell>
          <cell r="C1568" t="str">
            <v>P&amp;L</v>
          </cell>
          <cell r="D1568" t="str">
            <v>Open</v>
          </cell>
          <cell r="E1568">
            <v>49500</v>
          </cell>
          <cell r="F1568" t="str">
            <v>Other gas revenues</v>
          </cell>
          <cell r="G1568" t="str">
            <v>Utility Revenue</v>
          </cell>
          <cell r="H1568" t="str">
            <v>Gas utility revenues</v>
          </cell>
          <cell r="I1568">
            <v>493</v>
          </cell>
          <cell r="J1568" t="str">
            <v>493 - Rent From Gas Property</v>
          </cell>
          <cell r="K1568">
            <v>493</v>
          </cell>
          <cell r="L1568" t="str">
            <v>493 - Rent From Gas Property</v>
          </cell>
          <cell r="M1568" t="str">
            <v>Gas Operating Revenues</v>
          </cell>
          <cell r="N1568" t="str">
            <v>Rent from Utility Property</v>
          </cell>
          <cell r="O1568" t="str">
            <v>RETAIL GAS REVENUE (PPLRRG)</v>
          </cell>
          <cell r="P1568" t="str">
            <v>PPLRRG</v>
          </cell>
          <cell r="Q1568">
            <v>0</v>
          </cell>
        </row>
        <row r="1569">
          <cell r="A1569" t="str">
            <v>493900</v>
          </cell>
          <cell r="B1569" t="str">
            <v>I/C JOINT USE RENT REVENUE-GAS-INDIRECT</v>
          </cell>
          <cell r="C1569" t="str">
            <v>P&amp;L</v>
          </cell>
          <cell r="D1569" t="str">
            <v>Open</v>
          </cell>
          <cell r="E1569">
            <v>49300</v>
          </cell>
          <cell r="F1569" t="str">
            <v>Rent from Gas Co</v>
          </cell>
          <cell r="G1569" t="str">
            <v>Utility Revenue</v>
          </cell>
          <cell r="H1569" t="str">
            <v>Gas utility revenues</v>
          </cell>
          <cell r="I1569">
            <v>493.1</v>
          </cell>
          <cell r="J1569" t="str">
            <v>493 - Rent From Gas Property</v>
          </cell>
          <cell r="K1569">
            <v>493</v>
          </cell>
          <cell r="L1569" t="str">
            <v>493.1 - Rent From Gas Property I/C</v>
          </cell>
          <cell r="M1569" t="str">
            <v>Gas Operating Revenues</v>
          </cell>
          <cell r="N1569" t="str">
            <v>Rent from Utility Property</v>
          </cell>
          <cell r="O1569" t="str">
            <v>OTHER INCOME (PPLOOI)</v>
          </cell>
          <cell r="P1569" t="str">
            <v>PPLOOI</v>
          </cell>
          <cell r="Q1569" t="str">
            <v>new 3/2012</v>
          </cell>
        </row>
        <row r="1570">
          <cell r="A1570" t="str">
            <v>495002</v>
          </cell>
          <cell r="B1570" t="str">
            <v>COMP-TAX REMIT-GAS</v>
          </cell>
          <cell r="C1570" t="str">
            <v>P&amp;L</v>
          </cell>
          <cell r="D1570" t="str">
            <v>Open</v>
          </cell>
          <cell r="E1570">
            <v>49500</v>
          </cell>
          <cell r="F1570" t="str">
            <v>Other gas revenues</v>
          </cell>
          <cell r="G1570" t="str">
            <v>Utility Revenue</v>
          </cell>
          <cell r="H1570" t="str">
            <v>Gas utility revenues</v>
          </cell>
          <cell r="I1570">
            <v>495</v>
          </cell>
          <cell r="J1570" t="str">
            <v>495 - Other Gas Revenue</v>
          </cell>
          <cell r="K1570">
            <v>495</v>
          </cell>
          <cell r="L1570" t="str">
            <v>495 - Other Gas Revenue</v>
          </cell>
          <cell r="M1570" t="str">
            <v>Gas Operating Revenues</v>
          </cell>
          <cell r="N1570" t="str">
            <v>Other Revenue</v>
          </cell>
          <cell r="O1570" t="str">
            <v>RETAIL GAS REVENUE (PPLRRG)</v>
          </cell>
          <cell r="P1570" t="str">
            <v>PPLRRG</v>
          </cell>
          <cell r="Q1570">
            <v>0</v>
          </cell>
        </row>
        <row r="1571">
          <cell r="A1571" t="str">
            <v>495005</v>
          </cell>
          <cell r="B1571" t="str">
            <v>RET CHECK CHRG-GAS</v>
          </cell>
          <cell r="C1571" t="str">
            <v>P&amp;L</v>
          </cell>
          <cell r="D1571" t="str">
            <v>Open</v>
          </cell>
          <cell r="E1571">
            <v>49500</v>
          </cell>
          <cell r="F1571" t="str">
            <v>Other gas revenues</v>
          </cell>
          <cell r="G1571" t="str">
            <v>Utility Revenue</v>
          </cell>
          <cell r="H1571" t="str">
            <v>Gas utility revenues</v>
          </cell>
          <cell r="I1571">
            <v>495</v>
          </cell>
          <cell r="J1571" t="str">
            <v>495 - Other Gas Revenue</v>
          </cell>
          <cell r="K1571">
            <v>495</v>
          </cell>
          <cell r="L1571" t="str">
            <v>495 - Other Gas Revenue</v>
          </cell>
          <cell r="M1571" t="str">
            <v>Gas Operating Revenues</v>
          </cell>
          <cell r="N1571" t="str">
            <v>Other Revenue</v>
          </cell>
          <cell r="O1571" t="str">
            <v>RETAIL GAS REVENUE (PPLRRG)</v>
          </cell>
          <cell r="P1571" t="str">
            <v>PPLRRG</v>
          </cell>
          <cell r="Q1571">
            <v>0</v>
          </cell>
        </row>
        <row r="1572">
          <cell r="A1572" t="str">
            <v>495006</v>
          </cell>
          <cell r="B1572" t="str">
            <v>OTHER GAS REVENUES</v>
          </cell>
          <cell r="C1572" t="str">
            <v>P&amp;L</v>
          </cell>
          <cell r="D1572" t="str">
            <v>Open</v>
          </cell>
          <cell r="E1572">
            <v>49500</v>
          </cell>
          <cell r="F1572" t="str">
            <v>Other gas revenues</v>
          </cell>
          <cell r="G1572" t="str">
            <v>Utility Revenue</v>
          </cell>
          <cell r="H1572" t="str">
            <v>Gas utility revenues</v>
          </cell>
          <cell r="I1572">
            <v>495</v>
          </cell>
          <cell r="J1572" t="str">
            <v>495 - Other Gas Revenue</v>
          </cell>
          <cell r="K1572">
            <v>495</v>
          </cell>
          <cell r="L1572" t="str">
            <v>495 - Other Gas Revenue</v>
          </cell>
          <cell r="M1572" t="str">
            <v>Gas Operating Revenues</v>
          </cell>
          <cell r="N1572" t="str">
            <v>Other Revenue</v>
          </cell>
          <cell r="O1572" t="str">
            <v>RETAIL GAS REVENUE (PPLRRG)</v>
          </cell>
          <cell r="P1572" t="str">
            <v>PPLRRG</v>
          </cell>
          <cell r="Q1572">
            <v>0</v>
          </cell>
        </row>
        <row r="1573">
          <cell r="A1573" t="str">
            <v>495102</v>
          </cell>
          <cell r="B1573" t="str">
            <v>PURCHASED GAS REFUND</v>
          </cell>
          <cell r="C1573" t="str">
            <v>P&amp;L</v>
          </cell>
          <cell r="D1573" t="str">
            <v>Open</v>
          </cell>
          <cell r="E1573">
            <v>49540</v>
          </cell>
          <cell r="F1573" t="str">
            <v>LGE GSC Over/Under</v>
          </cell>
          <cell r="G1573" t="str">
            <v>Utility Revenue</v>
          </cell>
          <cell r="H1573" t="str">
            <v>Gas utility revenues</v>
          </cell>
          <cell r="I1573">
            <v>495</v>
          </cell>
          <cell r="J1573" t="str">
            <v>495 - Other Gas Revenue</v>
          </cell>
          <cell r="K1573">
            <v>495</v>
          </cell>
          <cell r="L1573" t="str">
            <v>495 - Other Gas Revenue</v>
          </cell>
          <cell r="M1573" t="str">
            <v>Gas Operating Revenues</v>
          </cell>
          <cell r="N1573" t="str">
            <v>Other Revenue</v>
          </cell>
          <cell r="O1573" t="str">
            <v>RETAIL GAS REVENUE (PPLRRG)</v>
          </cell>
          <cell r="P1573" t="str">
            <v>PPLRRG</v>
          </cell>
          <cell r="Q1573">
            <v>0</v>
          </cell>
        </row>
        <row r="1574">
          <cell r="A1574" t="str">
            <v>495103</v>
          </cell>
          <cell r="B1574" t="str">
            <v>OVER/UNDER GAS SUPPLY COST ACTUAL ADJ</v>
          </cell>
          <cell r="C1574" t="str">
            <v>P&amp;L</v>
          </cell>
          <cell r="D1574" t="str">
            <v>Open</v>
          </cell>
          <cell r="E1574">
            <v>49540</v>
          </cell>
          <cell r="F1574" t="str">
            <v>LGE GSC Over/Under</v>
          </cell>
          <cell r="G1574" t="str">
            <v>Utility Revenue</v>
          </cell>
          <cell r="H1574" t="str">
            <v>Gas utility revenues</v>
          </cell>
          <cell r="I1574">
            <v>495</v>
          </cell>
          <cell r="J1574" t="str">
            <v>495 - Other Gas Revenue</v>
          </cell>
          <cell r="K1574">
            <v>495</v>
          </cell>
          <cell r="L1574" t="str">
            <v>495 - Other Gas Revenue</v>
          </cell>
          <cell r="M1574" t="str">
            <v>Gas Operating Revenues</v>
          </cell>
          <cell r="N1574" t="str">
            <v>Other Revenue</v>
          </cell>
          <cell r="O1574" t="str">
            <v>RETAIL GAS REVENUE (PPLRRG)</v>
          </cell>
          <cell r="P1574" t="str">
            <v>PPLRRG</v>
          </cell>
          <cell r="Q1574">
            <v>0</v>
          </cell>
        </row>
        <row r="1575">
          <cell r="A1575" t="str">
            <v>495104</v>
          </cell>
          <cell r="B1575" t="str">
            <v>OVER/UNDER GAS SUPPLY COST BALANCE ADJ</v>
          </cell>
          <cell r="C1575" t="str">
            <v>P&amp;L</v>
          </cell>
          <cell r="D1575" t="str">
            <v>Open</v>
          </cell>
          <cell r="E1575">
            <v>49540</v>
          </cell>
          <cell r="F1575" t="str">
            <v>LGE GSC Over/Under</v>
          </cell>
          <cell r="G1575" t="str">
            <v>Utility Revenue</v>
          </cell>
          <cell r="H1575" t="str">
            <v>Gas utility revenues</v>
          </cell>
          <cell r="I1575">
            <v>495</v>
          </cell>
          <cell r="J1575" t="str">
            <v>495 - Other Gas Revenue</v>
          </cell>
          <cell r="K1575">
            <v>495</v>
          </cell>
          <cell r="L1575" t="str">
            <v>495 - Other Gas Revenue</v>
          </cell>
          <cell r="M1575" t="str">
            <v>Gas Operating Revenues</v>
          </cell>
          <cell r="N1575" t="str">
            <v>Other Revenue</v>
          </cell>
          <cell r="O1575" t="str">
            <v>RETAIL GAS REVENUE (PPLRRG)</v>
          </cell>
          <cell r="P1575" t="str">
            <v>PPLRRG</v>
          </cell>
          <cell r="Q1575">
            <v>0</v>
          </cell>
        </row>
        <row r="1576">
          <cell r="A1576" t="str">
            <v>495107</v>
          </cell>
          <cell r="B1576" t="str">
            <v>WHOLESALE SALES MARGIN</v>
          </cell>
          <cell r="C1576" t="str">
            <v>P&amp;L</v>
          </cell>
          <cell r="D1576" t="str">
            <v>Open</v>
          </cell>
          <cell r="E1576">
            <v>49540</v>
          </cell>
          <cell r="F1576" t="str">
            <v>LGE GSC Over/Under</v>
          </cell>
          <cell r="G1576" t="str">
            <v>Utility Revenue</v>
          </cell>
          <cell r="H1576" t="str">
            <v>Gas utility revenues</v>
          </cell>
          <cell r="I1576">
            <v>495</v>
          </cell>
          <cell r="J1576" t="str">
            <v>495 - Other Gas Revenue</v>
          </cell>
          <cell r="K1576">
            <v>495</v>
          </cell>
          <cell r="L1576" t="str">
            <v>495 - Other Gas Revenue</v>
          </cell>
          <cell r="M1576" t="str">
            <v>Gas Operating Revenues</v>
          </cell>
          <cell r="N1576" t="str">
            <v>Other Revenue</v>
          </cell>
          <cell r="O1576" t="str">
            <v>RETAIL GAS REVENUE (PPLRRG)</v>
          </cell>
          <cell r="P1576" t="str">
            <v>PPLRRG</v>
          </cell>
          <cell r="Q1576">
            <v>0</v>
          </cell>
        </row>
        <row r="1577">
          <cell r="A1577" t="str">
            <v>495108</v>
          </cell>
          <cell r="B1577" t="str">
            <v>ACQ AND TRANS INCENTIVE</v>
          </cell>
          <cell r="C1577" t="str">
            <v>P&amp;L</v>
          </cell>
          <cell r="D1577" t="str">
            <v>Open</v>
          </cell>
          <cell r="E1577">
            <v>49540</v>
          </cell>
          <cell r="F1577" t="str">
            <v>LGE GSC Over/Under</v>
          </cell>
          <cell r="G1577" t="str">
            <v>Utility Revenue</v>
          </cell>
          <cell r="H1577" t="str">
            <v>Gas utility revenues</v>
          </cell>
          <cell r="I1577">
            <v>495</v>
          </cell>
          <cell r="J1577" t="str">
            <v>495 - Other Gas Revenue</v>
          </cell>
          <cell r="K1577">
            <v>495</v>
          </cell>
          <cell r="L1577" t="str">
            <v>495 - Other Gas Revenue</v>
          </cell>
          <cell r="M1577" t="str">
            <v>Gas Operating Revenues</v>
          </cell>
          <cell r="N1577" t="str">
            <v>Other Revenue</v>
          </cell>
          <cell r="O1577" t="str">
            <v>RETAIL GAS REVENUE (PPLRRG)</v>
          </cell>
          <cell r="P1577" t="str">
            <v>PPLRRG</v>
          </cell>
          <cell r="Q1577">
            <v>0</v>
          </cell>
        </row>
        <row r="1578">
          <cell r="A1578" t="str">
            <v>495109</v>
          </cell>
          <cell r="B1578" t="str">
            <v>PRB RECOVERY</v>
          </cell>
          <cell r="C1578" t="str">
            <v>P&amp;L</v>
          </cell>
          <cell r="D1578" t="str">
            <v>Open</v>
          </cell>
          <cell r="E1578">
            <v>49540</v>
          </cell>
          <cell r="F1578" t="str">
            <v>LGE GSC Over/Under</v>
          </cell>
          <cell r="G1578" t="str">
            <v>Utility Revenue</v>
          </cell>
          <cell r="H1578" t="str">
            <v>Gas utility revenues</v>
          </cell>
          <cell r="I1578">
            <v>495</v>
          </cell>
          <cell r="J1578" t="str">
            <v>495 - Other Gas Revenue</v>
          </cell>
          <cell r="K1578">
            <v>495</v>
          </cell>
          <cell r="L1578" t="str">
            <v>495 - Other Gas Revenue</v>
          </cell>
          <cell r="M1578" t="str">
            <v>Gas Operating Revenues</v>
          </cell>
          <cell r="N1578" t="str">
            <v>Other Revenue</v>
          </cell>
          <cell r="O1578" t="str">
            <v>RETAIL GAS REVENUE (PPLRRG)</v>
          </cell>
          <cell r="P1578" t="str">
            <v>PPLRRG</v>
          </cell>
          <cell r="Q1578">
            <v>0</v>
          </cell>
        </row>
        <row r="1579">
          <cell r="A1579" t="str">
            <v>500100</v>
          </cell>
          <cell r="B1579" t="str">
            <v>OPER SUPER/ENG</v>
          </cell>
          <cell r="C1579" t="str">
            <v>P&amp;L</v>
          </cell>
          <cell r="D1579" t="str">
            <v>Open</v>
          </cell>
          <cell r="E1579">
            <v>50000</v>
          </cell>
          <cell r="F1579" t="str">
            <v>Gen-oper supv and eng</v>
          </cell>
          <cell r="G1579" t="str">
            <v>Other Operation Exp</v>
          </cell>
          <cell r="H1579" t="str">
            <v>Operation and maintenance expense</v>
          </cell>
          <cell r="I1579">
            <v>500.1</v>
          </cell>
          <cell r="J1579" t="str">
            <v>500 - Oper Super/Eng</v>
          </cell>
          <cell r="K1579">
            <v>500</v>
          </cell>
          <cell r="L1579" t="str">
            <v>500 - Oper Super/Eng</v>
          </cell>
          <cell r="M1579" t="str">
            <v>Other Operation Expenses</v>
          </cell>
          <cell r="N1579" t="str">
            <v>Operations Exp Steam</v>
          </cell>
          <cell r="O1579" t="str">
            <v>OPERATION AND MAINTENANCE (PPLEOM)</v>
          </cell>
          <cell r="P1579" t="str">
            <v>PPLEOM</v>
          </cell>
          <cell r="Q1579" t="str">
            <v>CHG FROM 500.0 TO 500.1</v>
          </cell>
        </row>
        <row r="1580">
          <cell r="A1580" t="str">
            <v>500900</v>
          </cell>
          <cell r="B1580" t="str">
            <v>OPER SUPER/ENG - INDIRECT</v>
          </cell>
          <cell r="C1580" t="str">
            <v>P&amp;L</v>
          </cell>
          <cell r="D1580" t="str">
            <v>Open</v>
          </cell>
          <cell r="E1580">
            <v>50000</v>
          </cell>
          <cell r="F1580" t="str">
            <v>Gen-oper supv and eng</v>
          </cell>
          <cell r="G1580" t="str">
            <v>Other Operation Exp</v>
          </cell>
          <cell r="H1580" t="str">
            <v>Operation and maintenance expense</v>
          </cell>
          <cell r="I1580">
            <v>500.1</v>
          </cell>
          <cell r="J1580" t="str">
            <v>500 - Oper Super/Eng</v>
          </cell>
          <cell r="K1580">
            <v>500</v>
          </cell>
          <cell r="L1580" t="str">
            <v>500 - Oper Super/Eng</v>
          </cell>
          <cell r="M1580" t="str">
            <v>Other Operation Expenses</v>
          </cell>
          <cell r="N1580" t="str">
            <v>Operations Exp Steam</v>
          </cell>
          <cell r="O1580" t="str">
            <v>OPERATION AND MAINTENANCE (PPLEOM)</v>
          </cell>
          <cell r="P1580" t="str">
            <v>PPLEOM</v>
          </cell>
          <cell r="Q1580" t="str">
            <v>CHG FROM 500.0 TO 500.1</v>
          </cell>
        </row>
        <row r="1581">
          <cell r="A1581" t="str">
            <v>501001</v>
          </cell>
          <cell r="B1581" t="str">
            <v>FUEL-COAL - TON</v>
          </cell>
          <cell r="C1581" t="str">
            <v>P&amp;L</v>
          </cell>
          <cell r="D1581" t="str">
            <v>Open</v>
          </cell>
          <cell r="E1581">
            <v>50111</v>
          </cell>
          <cell r="F1581" t="str">
            <v>Fuel Expense-Solids-Bituminous</v>
          </cell>
          <cell r="G1581" t="str">
            <v>Fuel Expense</v>
          </cell>
          <cell r="H1581" t="str">
            <v>Fuel for electric generation</v>
          </cell>
          <cell r="I1581">
            <v>501.2</v>
          </cell>
          <cell r="J1581" t="str">
            <v>501 - Steam Fuel Exp Recoverable</v>
          </cell>
          <cell r="K1581">
            <v>501.2</v>
          </cell>
          <cell r="L1581" t="str">
            <v>501.2 - Steam Fuel Exp Rec (Fuel Elect)</v>
          </cell>
          <cell r="M1581" t="str">
            <v>Fuel for Electric Generation</v>
          </cell>
          <cell r="N1581" t="str">
            <v>Fuel Expense Steam</v>
          </cell>
          <cell r="O1581" t="str">
            <v>FUEL ELECTRIC COST (PPLCEF)</v>
          </cell>
          <cell r="P1581" t="str">
            <v>PPLCEF</v>
          </cell>
          <cell r="Q1581">
            <v>0</v>
          </cell>
        </row>
        <row r="1582">
          <cell r="A1582" t="str">
            <v>501002</v>
          </cell>
          <cell r="B1582" t="str">
            <v>FUEL-COAL - BTU - (STAT ONLY)</v>
          </cell>
          <cell r="C1582" t="str">
            <v>P&amp;L</v>
          </cell>
          <cell r="D1582" t="str">
            <v>Open</v>
          </cell>
          <cell r="E1582">
            <v>50111</v>
          </cell>
          <cell r="F1582" t="str">
            <v>Fuel Expense-Solids-Bituminous</v>
          </cell>
          <cell r="G1582" t="str">
            <v>Fuel Expense</v>
          </cell>
          <cell r="H1582" t="str">
            <v>Fuel for electric generation</v>
          </cell>
          <cell r="I1582">
            <v>501.2</v>
          </cell>
          <cell r="J1582" t="str">
            <v>501 - Steam Fuel Exp Recoverable</v>
          </cell>
          <cell r="K1582">
            <v>501.2</v>
          </cell>
          <cell r="L1582" t="str">
            <v>501.2 - Steam Fuel Exp Rec (Fuel Elect)</v>
          </cell>
          <cell r="M1582" t="str">
            <v>Fuel for Electric Generation</v>
          </cell>
          <cell r="N1582" t="str">
            <v>Fuel Expense Steam</v>
          </cell>
          <cell r="O1582" t="str">
            <v>FUEL ELECTRIC COST (PPLCEF)</v>
          </cell>
          <cell r="P1582" t="str">
            <v>PPLCEF</v>
          </cell>
          <cell r="Q1582">
            <v>0</v>
          </cell>
        </row>
        <row r="1583">
          <cell r="A1583" t="str">
            <v>501003</v>
          </cell>
          <cell r="B1583" t="str">
            <v>COAL ADDITIVES</v>
          </cell>
          <cell r="C1583" t="str">
            <v>P&amp;L</v>
          </cell>
          <cell r="D1583" t="str">
            <v>Open</v>
          </cell>
          <cell r="E1583">
            <v>50111</v>
          </cell>
          <cell r="F1583" t="str">
            <v>Fuel Expense-Solids-Bituminous</v>
          </cell>
          <cell r="G1583" t="str">
            <v>Fuel Expense</v>
          </cell>
          <cell r="H1583" t="str">
            <v>Fuel for electric generation</v>
          </cell>
          <cell r="I1583">
            <v>501.2</v>
          </cell>
          <cell r="J1583" t="str">
            <v>501 - Steam Fuel Exp Recoverable</v>
          </cell>
          <cell r="K1583">
            <v>501.2</v>
          </cell>
          <cell r="L1583" t="str">
            <v>501.2 - Steam Fuel Exp Rec (Fuel Elect)</v>
          </cell>
          <cell r="M1583" t="str">
            <v>Fuel for Electric Generation</v>
          </cell>
          <cell r="N1583" t="str">
            <v>Fuel Expense Steam</v>
          </cell>
          <cell r="O1583" t="str">
            <v>FUEL ELECTRIC COST (PPLCEF)</v>
          </cell>
          <cell r="P1583" t="str">
            <v>PPLCEF</v>
          </cell>
          <cell r="Q1583">
            <v>0</v>
          </cell>
        </row>
        <row r="1584">
          <cell r="A1584" t="str">
            <v>501004</v>
          </cell>
          <cell r="B1584" t="str">
            <v>FUEL COAL - TO SOURCE UTILITY OSS</v>
          </cell>
          <cell r="C1584" t="str">
            <v>P&amp;L</v>
          </cell>
          <cell r="D1584" t="str">
            <v>Open</v>
          </cell>
          <cell r="E1584">
            <v>50111</v>
          </cell>
          <cell r="F1584" t="str">
            <v>Fuel Expense-Solids-Bituminous</v>
          </cell>
          <cell r="G1584" t="str">
            <v>Fuel Expense</v>
          </cell>
          <cell r="H1584" t="str">
            <v>Fuel for electric generation</v>
          </cell>
          <cell r="I1584">
            <v>501.3</v>
          </cell>
          <cell r="J1584" t="str">
            <v>501 - Steam Fuel Exp Recoverable</v>
          </cell>
          <cell r="K1584">
            <v>501.3</v>
          </cell>
          <cell r="L1584" t="str">
            <v>501.3 - Steam Fuel Exp Rec OSS</v>
          </cell>
          <cell r="M1584" t="str">
            <v>Fuel for Electric Generation</v>
          </cell>
          <cell r="N1584" t="str">
            <v>Fuel Expense Steam</v>
          </cell>
          <cell r="O1584" t="str">
            <v>ELECTRIC COST - OSS (PPLCFO)</v>
          </cell>
          <cell r="P1584" t="str">
            <v>PPLCFO</v>
          </cell>
          <cell r="Q1584">
            <v>0</v>
          </cell>
        </row>
        <row r="1585">
          <cell r="A1585" t="str">
            <v>501005</v>
          </cell>
          <cell r="B1585" t="str">
            <v>FUEL COAL - OSS</v>
          </cell>
          <cell r="C1585" t="str">
            <v>P&amp;L</v>
          </cell>
          <cell r="D1585" t="str">
            <v>Open</v>
          </cell>
          <cell r="E1585">
            <v>50111</v>
          </cell>
          <cell r="F1585" t="str">
            <v>Fuel Expense-Solids-Bituminous</v>
          </cell>
          <cell r="G1585" t="str">
            <v>Fuel Expense</v>
          </cell>
          <cell r="H1585" t="str">
            <v>Fuel for electric generation</v>
          </cell>
          <cell r="I1585">
            <v>501.3</v>
          </cell>
          <cell r="J1585" t="str">
            <v>501 - Steam Fuel Exp Recoverable</v>
          </cell>
          <cell r="K1585">
            <v>501.3</v>
          </cell>
          <cell r="L1585" t="str">
            <v>501.3 - Steam Fuel Exp Rec OSS</v>
          </cell>
          <cell r="M1585" t="str">
            <v>Fuel for Electric Generation</v>
          </cell>
          <cell r="N1585" t="str">
            <v>Fuel Expense Steam</v>
          </cell>
          <cell r="O1585" t="str">
            <v>ELECTRIC COST - OSS (PPLCFO)</v>
          </cell>
          <cell r="P1585" t="str">
            <v>PPLCFO</v>
          </cell>
          <cell r="Q1585">
            <v>0</v>
          </cell>
        </row>
        <row r="1586">
          <cell r="A1586" t="str">
            <v>501006</v>
          </cell>
          <cell r="B1586" t="str">
            <v>FUEL COAL - OFFSET</v>
          </cell>
          <cell r="C1586" t="str">
            <v>P&amp;L</v>
          </cell>
          <cell r="D1586" t="str">
            <v>Open</v>
          </cell>
          <cell r="E1586">
            <v>50111</v>
          </cell>
          <cell r="F1586" t="str">
            <v>Fuel Expense-Solids-Bituminous</v>
          </cell>
          <cell r="G1586" t="str">
            <v>Fuel Expense</v>
          </cell>
          <cell r="H1586" t="str">
            <v>Fuel for electric generation</v>
          </cell>
          <cell r="I1586">
            <v>501.2</v>
          </cell>
          <cell r="J1586" t="str">
            <v>501 - Steam Fuel Exp Recoverable</v>
          </cell>
          <cell r="K1586">
            <v>501.2</v>
          </cell>
          <cell r="L1586" t="str">
            <v>501.2 - Steam Fuel Exp Rec (Fuel Elect)</v>
          </cell>
          <cell r="M1586" t="str">
            <v>Fuel for Electric Generation</v>
          </cell>
          <cell r="N1586" t="str">
            <v>Fuel Expense Steam</v>
          </cell>
          <cell r="O1586" t="str">
            <v>FUEL ELECTRIC COST (PPLCEF)</v>
          </cell>
          <cell r="P1586" t="str">
            <v>PPLCEF</v>
          </cell>
          <cell r="Q1586">
            <v>0</v>
          </cell>
        </row>
        <row r="1587">
          <cell r="A1587" t="str">
            <v>501007</v>
          </cell>
          <cell r="B1587" t="str">
            <v>FUEL COAL - TO SOURCE UTILITY RETAIL</v>
          </cell>
          <cell r="C1587" t="str">
            <v>P&amp;L</v>
          </cell>
          <cell r="D1587" t="str">
            <v>Open</v>
          </cell>
          <cell r="E1587">
            <v>50111</v>
          </cell>
          <cell r="F1587" t="str">
            <v>Fuel Expense-Solids-Bituminous</v>
          </cell>
          <cell r="G1587" t="str">
            <v>Fuel Expense</v>
          </cell>
          <cell r="H1587" t="str">
            <v>Fuel for electric generation</v>
          </cell>
          <cell r="I1587">
            <v>501.2</v>
          </cell>
          <cell r="J1587" t="str">
            <v>501 - Steam Fuel Exp Recoverable</v>
          </cell>
          <cell r="K1587">
            <v>501.2</v>
          </cell>
          <cell r="L1587" t="str">
            <v>501.2 - Steam Fuel Exp Rec (Fuel Elect)</v>
          </cell>
          <cell r="M1587" t="str">
            <v>Fuel for Electric Generation</v>
          </cell>
          <cell r="N1587" t="str">
            <v>Fuel Expense Steam</v>
          </cell>
          <cell r="O1587" t="str">
            <v>FUEL ELECTRIC COST (PPLCEF)</v>
          </cell>
          <cell r="P1587" t="str">
            <v>PPLCEF</v>
          </cell>
          <cell r="Q1587">
            <v>0</v>
          </cell>
        </row>
        <row r="1588">
          <cell r="A1588" t="str">
            <v>501020</v>
          </cell>
          <cell r="B1588" t="str">
            <v>START-UP OIL -GAL</v>
          </cell>
          <cell r="C1588" t="str">
            <v>P&amp;L</v>
          </cell>
          <cell r="D1588" t="str">
            <v>Open</v>
          </cell>
          <cell r="E1588">
            <v>50141</v>
          </cell>
          <cell r="F1588" t="str">
            <v>Fuel Exp-Liquids-Distilate Oil</v>
          </cell>
          <cell r="G1588" t="str">
            <v>Fuel Expense</v>
          </cell>
          <cell r="H1588" t="str">
            <v>Fuel for electric generation</v>
          </cell>
          <cell r="I1588">
            <v>501.4</v>
          </cell>
          <cell r="J1588" t="str">
            <v>501 - Steam Fuel Exp Recoverable</v>
          </cell>
          <cell r="K1588">
            <v>501.2</v>
          </cell>
          <cell r="L1588" t="str">
            <v>501.4 - Fuel Expense oil &amp; gas</v>
          </cell>
          <cell r="M1588" t="str">
            <v>Fuel for Electric Generation</v>
          </cell>
          <cell r="N1588" t="str">
            <v>Fuel Expense Steam</v>
          </cell>
          <cell r="O1588" t="str">
            <v>FUEL ELECTRIC COST (PPLCEF)</v>
          </cell>
          <cell r="P1588" t="str">
            <v>PPLCEF</v>
          </cell>
          <cell r="Q1588" t="str">
            <v>trf from 501.2 to 501.4</v>
          </cell>
        </row>
        <row r="1589">
          <cell r="A1589" t="str">
            <v>501021</v>
          </cell>
          <cell r="B1589" t="str">
            <v>START-UP OIL - BTU - (STAT ONLY)</v>
          </cell>
          <cell r="C1589" t="str">
            <v>P&amp;L</v>
          </cell>
          <cell r="D1589" t="str">
            <v>Open</v>
          </cell>
          <cell r="E1589">
            <v>0</v>
          </cell>
          <cell r="F1589" t="e">
            <v>#N/A</v>
          </cell>
          <cell r="G1589" t="str">
            <v>n/a</v>
          </cell>
          <cell r="H1589" t="str">
            <v>Fuel for electric generation</v>
          </cell>
          <cell r="I1589">
            <v>501.2</v>
          </cell>
          <cell r="J1589" t="str">
            <v>501 - Steam Fuel Exp Recoverable</v>
          </cell>
          <cell r="K1589">
            <v>501.2</v>
          </cell>
          <cell r="L1589" t="str">
            <v>501.2 - Steam Fuel Exp Rec (Fuel Elect)</v>
          </cell>
          <cell r="M1589" t="str">
            <v>Fuel for Electric Generation</v>
          </cell>
          <cell r="N1589" t="str">
            <v>Fuel Expense Steam</v>
          </cell>
          <cell r="O1589" t="str">
            <v>FUEL ELECTRIC COST (PPLCEF)</v>
          </cell>
          <cell r="P1589" t="str">
            <v>PPLCEF</v>
          </cell>
          <cell r="Q1589">
            <v>0</v>
          </cell>
        </row>
        <row r="1590">
          <cell r="A1590" t="str">
            <v>501022</v>
          </cell>
          <cell r="B1590" t="str">
            <v>STABILIZATION OIL - GAL</v>
          </cell>
          <cell r="C1590" t="str">
            <v>P&amp;L</v>
          </cell>
          <cell r="D1590" t="str">
            <v>Open</v>
          </cell>
          <cell r="E1590">
            <v>50141</v>
          </cell>
          <cell r="F1590" t="str">
            <v>Fuel Exp-Liquids-Distilate Oil</v>
          </cell>
          <cell r="G1590" t="str">
            <v>Fuel Expense</v>
          </cell>
          <cell r="H1590" t="str">
            <v>Fuel for electric generation</v>
          </cell>
          <cell r="I1590">
            <v>501.2</v>
          </cell>
          <cell r="J1590" t="str">
            <v>501 - Steam Fuel Exp Recoverable</v>
          </cell>
          <cell r="K1590">
            <v>501.2</v>
          </cell>
          <cell r="L1590" t="str">
            <v>501.2 - Steam Fuel Exp Rec (Fuel Elect)</v>
          </cell>
          <cell r="M1590" t="str">
            <v>Fuel for Electric Generation</v>
          </cell>
          <cell r="N1590" t="str">
            <v>Fuel Expense Steam</v>
          </cell>
          <cell r="O1590" t="str">
            <v>FUEL ELECTRIC COST (PPLCEF)</v>
          </cell>
          <cell r="P1590" t="str">
            <v>PPLCEF</v>
          </cell>
          <cell r="Q1590">
            <v>0</v>
          </cell>
        </row>
        <row r="1591">
          <cell r="A1591" t="str">
            <v>501023</v>
          </cell>
          <cell r="B1591" t="str">
            <v>STABILIZATION OIL - BTU - (STAT ONLY)</v>
          </cell>
          <cell r="C1591" t="str">
            <v>P&amp;L</v>
          </cell>
          <cell r="D1591" t="str">
            <v>Open</v>
          </cell>
          <cell r="E1591">
            <v>0</v>
          </cell>
          <cell r="F1591" t="e">
            <v>#N/A</v>
          </cell>
          <cell r="G1591" t="str">
            <v>n/a</v>
          </cell>
          <cell r="H1591" t="str">
            <v>Fuel for electric generation</v>
          </cell>
          <cell r="I1591">
            <v>501.2</v>
          </cell>
          <cell r="J1591" t="str">
            <v>501 - Steam Fuel Exp Recoverable</v>
          </cell>
          <cell r="K1591">
            <v>501.2</v>
          </cell>
          <cell r="L1591" t="str">
            <v>501.2 - Steam Fuel Exp Rec (Fuel Elect)</v>
          </cell>
          <cell r="M1591" t="str">
            <v>Fuel for Electric Generation</v>
          </cell>
          <cell r="N1591" t="str">
            <v>Fuel Expense Steam</v>
          </cell>
          <cell r="O1591" t="str">
            <v>FUEL ELECTRIC COST (PPLCEF)</v>
          </cell>
          <cell r="P1591" t="str">
            <v>PPLCEF</v>
          </cell>
          <cell r="Q1591">
            <v>0</v>
          </cell>
        </row>
        <row r="1592">
          <cell r="A1592" t="str">
            <v>501024</v>
          </cell>
          <cell r="B1592" t="str">
            <v>GENERATION OIL - GAL - (STAT ONLY)</v>
          </cell>
          <cell r="C1592" t="str">
            <v>P&amp;L</v>
          </cell>
          <cell r="D1592" t="str">
            <v>Open</v>
          </cell>
          <cell r="E1592">
            <v>0</v>
          </cell>
          <cell r="F1592" t="e">
            <v>#N/A</v>
          </cell>
          <cell r="G1592" t="str">
            <v>n/a</v>
          </cell>
          <cell r="H1592" t="str">
            <v>Fuel for electric generation</v>
          </cell>
          <cell r="I1592">
            <v>501.2</v>
          </cell>
          <cell r="J1592" t="str">
            <v>501 - Steam Fuel Exp Recoverable</v>
          </cell>
          <cell r="K1592">
            <v>501.2</v>
          </cell>
          <cell r="L1592" t="str">
            <v>501.2 - Steam Fuel Exp Rec (Fuel Elect)</v>
          </cell>
          <cell r="M1592" t="str">
            <v>Fuel for Electric Generation</v>
          </cell>
          <cell r="N1592" t="str">
            <v>Fuel Expense Steam</v>
          </cell>
          <cell r="O1592" t="str">
            <v>FUEL ELECTRIC COST (PPLCEF)</v>
          </cell>
          <cell r="P1592" t="str">
            <v>PPLCEF</v>
          </cell>
          <cell r="Q1592">
            <v>0</v>
          </cell>
        </row>
        <row r="1593">
          <cell r="A1593" t="str">
            <v>501025</v>
          </cell>
          <cell r="B1593" t="str">
            <v>GENERATION OIL - BTU - (STAT ONLY)</v>
          </cell>
          <cell r="C1593" t="str">
            <v>P&amp;L</v>
          </cell>
          <cell r="D1593" t="str">
            <v>Open</v>
          </cell>
          <cell r="E1593">
            <v>0</v>
          </cell>
          <cell r="F1593" t="e">
            <v>#N/A</v>
          </cell>
          <cell r="G1593" t="str">
            <v>n/a</v>
          </cell>
          <cell r="H1593" t="str">
            <v>Fuel for electric generation</v>
          </cell>
          <cell r="I1593">
            <v>501.2</v>
          </cell>
          <cell r="J1593" t="str">
            <v>501 - Steam Fuel Exp Recoverable</v>
          </cell>
          <cell r="K1593">
            <v>501.2</v>
          </cell>
          <cell r="L1593" t="str">
            <v>501.2 - Steam Fuel Exp Rec (Fuel Elect)</v>
          </cell>
          <cell r="M1593" t="str">
            <v>Fuel for Electric Generation</v>
          </cell>
          <cell r="N1593" t="str">
            <v>Fuel Expense Steam</v>
          </cell>
          <cell r="O1593" t="str">
            <v>FUEL ELECTRIC COST (PPLCEF)</v>
          </cell>
          <cell r="P1593" t="str">
            <v>PPLCEF</v>
          </cell>
          <cell r="Q1593">
            <v>0</v>
          </cell>
        </row>
        <row r="1594">
          <cell r="A1594" t="str">
            <v>501026</v>
          </cell>
          <cell r="B1594" t="str">
            <v>COAL RESALE EXPENSES</v>
          </cell>
          <cell r="C1594" t="str">
            <v>P&amp;L</v>
          </cell>
          <cell r="D1594" t="str">
            <v>Open</v>
          </cell>
          <cell r="E1594">
            <v>50111</v>
          </cell>
          <cell r="F1594" t="str">
            <v>Fuel Expense-Solids-Bituminous</v>
          </cell>
          <cell r="G1594" t="str">
            <v>Fuel Expense</v>
          </cell>
          <cell r="H1594" t="str">
            <v>Fuel for electric generation</v>
          </cell>
          <cell r="I1594">
            <v>501</v>
          </cell>
          <cell r="J1594" t="str">
            <v>501 - Steam Fuel Exp Recoverable</v>
          </cell>
          <cell r="K1594">
            <v>501</v>
          </cell>
          <cell r="L1594" t="str">
            <v>501 - Steam Fuel Exp Recoverable</v>
          </cell>
          <cell r="M1594" t="str">
            <v>Fuel for Electric Generation</v>
          </cell>
          <cell r="N1594" t="str">
            <v>Fuel Expense Steam</v>
          </cell>
          <cell r="O1594" t="str">
            <v>COAL FOR RESALE EXPENSE (PPLCEC)</v>
          </cell>
          <cell r="P1594" t="str">
            <v>PPLCEC</v>
          </cell>
          <cell r="Q1594">
            <v>0</v>
          </cell>
        </row>
        <row r="1595">
          <cell r="A1595" t="str">
            <v>501030</v>
          </cell>
          <cell r="B1595" t="str">
            <v>PETROLEUM COKE - TON - (STAT ONLY)</v>
          </cell>
          <cell r="C1595" t="str">
            <v>P&amp;L</v>
          </cell>
          <cell r="D1595" t="str">
            <v>Open</v>
          </cell>
          <cell r="E1595">
            <v>0</v>
          </cell>
          <cell r="F1595" t="e">
            <v>#N/A</v>
          </cell>
          <cell r="G1595" t="str">
            <v>n/a</v>
          </cell>
          <cell r="H1595" t="str">
            <v>Fuel for electric generation</v>
          </cell>
          <cell r="I1595">
            <v>501.2</v>
          </cell>
          <cell r="J1595" t="str">
            <v>501 - Steam Fuel Exp Recoverable</v>
          </cell>
          <cell r="K1595">
            <v>501.2</v>
          </cell>
          <cell r="L1595" t="str">
            <v>501.2 - Steam Fuel Exp Rec (Fuel Elect)</v>
          </cell>
          <cell r="M1595" t="str">
            <v>Fuel for Electric Generation</v>
          </cell>
          <cell r="N1595" t="str">
            <v>Fuel Expense Steam</v>
          </cell>
          <cell r="O1595" t="str">
            <v>FUEL ELECTRIC COST (PPLCEF)</v>
          </cell>
          <cell r="P1595" t="str">
            <v>PPLCEF</v>
          </cell>
          <cell r="Q1595">
            <v>0</v>
          </cell>
        </row>
        <row r="1596">
          <cell r="A1596" t="str">
            <v>501090</v>
          </cell>
          <cell r="B1596" t="str">
            <v>FUEL HANDLING</v>
          </cell>
          <cell r="C1596" t="str">
            <v>P&amp;L</v>
          </cell>
          <cell r="D1596" t="str">
            <v>Open</v>
          </cell>
          <cell r="E1596">
            <v>50160</v>
          </cell>
          <cell r="F1596" t="str">
            <v>Gen-fuel-fuel handling</v>
          </cell>
          <cell r="G1596" t="str">
            <v>Other Operation Exp</v>
          </cell>
          <cell r="H1596" t="str">
            <v>Operation and maintenance expense</v>
          </cell>
          <cell r="I1596">
            <v>501.5</v>
          </cell>
          <cell r="J1596" t="str">
            <v>501 - Steam Fuel Exp Recoverable</v>
          </cell>
          <cell r="K1596">
            <v>501.4</v>
          </cell>
          <cell r="L1596" t="str">
            <v>501.5 - Steam Fuel Exp Rec (Fuel Handling)</v>
          </cell>
          <cell r="M1596" t="str">
            <v>Fuel for Electric Generation</v>
          </cell>
          <cell r="N1596" t="str">
            <v>Fuel Expense Steam</v>
          </cell>
          <cell r="O1596" t="str">
            <v>FUEL HANDLING EXPENSE (PPLEFH)</v>
          </cell>
          <cell r="P1596" t="str">
            <v>PPLEFH</v>
          </cell>
          <cell r="Q1596">
            <v>0</v>
          </cell>
        </row>
        <row r="1597">
          <cell r="A1597" t="str">
            <v>501091</v>
          </cell>
          <cell r="B1597" t="str">
            <v>FUEL SAMPLING AND TESTING</v>
          </cell>
          <cell r="C1597" t="str">
            <v>P&amp;L</v>
          </cell>
          <cell r="D1597" t="str">
            <v>Open</v>
          </cell>
          <cell r="E1597">
            <v>50160</v>
          </cell>
          <cell r="F1597" t="str">
            <v>Gen-fuel-fuel handling</v>
          </cell>
          <cell r="G1597" t="str">
            <v>Other Operation Exp</v>
          </cell>
          <cell r="H1597" t="str">
            <v>Operation and maintenance expense</v>
          </cell>
          <cell r="I1597">
            <v>501.5</v>
          </cell>
          <cell r="J1597" t="str">
            <v>501 - Steam Fuel Exp Recoverable</v>
          </cell>
          <cell r="K1597">
            <v>501.4</v>
          </cell>
          <cell r="L1597" t="str">
            <v>501.5 - Steam Fuel Exp Rec (Fuel Handling)</v>
          </cell>
          <cell r="M1597" t="str">
            <v>Fuel for Electric Generation</v>
          </cell>
          <cell r="N1597" t="str">
            <v>Fuel Expense Steam</v>
          </cell>
          <cell r="O1597" t="str">
            <v>FUEL HANDLING EXPENSE (PPLEFH)</v>
          </cell>
          <cell r="P1597" t="str">
            <v>PPLEFH</v>
          </cell>
          <cell r="Q1597">
            <v>0</v>
          </cell>
        </row>
        <row r="1598">
          <cell r="A1598" t="str">
            <v>501092</v>
          </cell>
          <cell r="B1598" t="str">
            <v>FUEL HANDLING-GALS - (STAT ONLY)</v>
          </cell>
          <cell r="C1598" t="str">
            <v>P&amp;L</v>
          </cell>
          <cell r="D1598" t="str">
            <v>Open</v>
          </cell>
          <cell r="E1598">
            <v>0</v>
          </cell>
          <cell r="F1598" t="e">
            <v>#N/A</v>
          </cell>
          <cell r="G1598" t="str">
            <v>n/a</v>
          </cell>
          <cell r="H1598" t="str">
            <v>Fuel for electric generation</v>
          </cell>
          <cell r="I1598">
            <v>501.5</v>
          </cell>
          <cell r="J1598" t="str">
            <v>501 - Steam Fuel Exp Recoverable</v>
          </cell>
          <cell r="K1598">
            <v>501.4</v>
          </cell>
          <cell r="L1598" t="str">
            <v>501.5 - Steam Fuel Exp Rec (Fuel Handling)</v>
          </cell>
          <cell r="M1598" t="str">
            <v>Fuel for Electric Generation</v>
          </cell>
          <cell r="N1598" t="str">
            <v>Fuel Expense Steam</v>
          </cell>
          <cell r="O1598" t="str">
            <v>FUEL HANDLING EXPENSE (PPLEFH)</v>
          </cell>
          <cell r="P1598" t="str">
            <v>PPLEFH</v>
          </cell>
          <cell r="Q1598">
            <v>0</v>
          </cell>
        </row>
        <row r="1599">
          <cell r="A1599" t="str">
            <v>501099</v>
          </cell>
          <cell r="B1599" t="str">
            <v>KWH GENERATED-COAL - (STAT ONLY)</v>
          </cell>
          <cell r="C1599" t="str">
            <v>P&amp;L</v>
          </cell>
          <cell r="D1599" t="str">
            <v>Open</v>
          </cell>
          <cell r="E1599">
            <v>0</v>
          </cell>
          <cell r="F1599" t="e">
            <v>#N/A</v>
          </cell>
          <cell r="G1599" t="str">
            <v>n/a</v>
          </cell>
          <cell r="H1599" t="str">
            <v>Fuel for electric generation</v>
          </cell>
          <cell r="I1599">
            <v>501.2</v>
          </cell>
          <cell r="J1599" t="str">
            <v>501 - Steam Fuel Exp Recoverable</v>
          </cell>
          <cell r="K1599">
            <v>501.2</v>
          </cell>
          <cell r="L1599" t="str">
            <v>501.2 - Steam Fuel Exp Rec (Fuel Elect)</v>
          </cell>
          <cell r="M1599" t="str">
            <v>Fuel for Electric Generation</v>
          </cell>
          <cell r="N1599" t="str">
            <v>Fuel Expense Steam</v>
          </cell>
          <cell r="O1599" t="str">
            <v>FUEL ELECTRIC COST (PPLCEF)</v>
          </cell>
          <cell r="P1599" t="str">
            <v>PPLCEF</v>
          </cell>
          <cell r="Q1599">
            <v>0</v>
          </cell>
        </row>
        <row r="1600">
          <cell r="A1600" t="str">
            <v>501100</v>
          </cell>
          <cell r="B1600" t="str">
            <v>START-UP GAS - MCF</v>
          </cell>
          <cell r="C1600" t="str">
            <v>P&amp;L</v>
          </cell>
          <cell r="D1600" t="str">
            <v>Open</v>
          </cell>
          <cell r="E1600">
            <v>50150</v>
          </cell>
          <cell r="F1600" t="str">
            <v>Generation Fuel Expense-Gas</v>
          </cell>
          <cell r="G1600" t="str">
            <v>Fuel Expense</v>
          </cell>
          <cell r="H1600" t="str">
            <v>Fuel for electric generation</v>
          </cell>
          <cell r="I1600">
            <v>501.4</v>
          </cell>
          <cell r="J1600" t="str">
            <v>501 - Steam Fuel Exp Recoverable</v>
          </cell>
          <cell r="K1600">
            <v>501.2</v>
          </cell>
          <cell r="L1600" t="str">
            <v>501.4 - Fuel Expense oil &amp; gas</v>
          </cell>
          <cell r="M1600" t="str">
            <v>Fuel for Electric Generation</v>
          </cell>
          <cell r="N1600" t="str">
            <v>Fuel Expense Steam</v>
          </cell>
          <cell r="O1600" t="str">
            <v>FUEL ELECTRIC COST (PPLCEF)</v>
          </cell>
          <cell r="P1600" t="str">
            <v>PPLCEF</v>
          </cell>
          <cell r="Q1600" t="str">
            <v>trf from 501.2 to 501.4</v>
          </cell>
        </row>
        <row r="1601">
          <cell r="A1601" t="str">
            <v>501101</v>
          </cell>
          <cell r="B1601" t="str">
            <v>START-UP GAS - BTU - (STAT ONLY)</v>
          </cell>
          <cell r="C1601" t="str">
            <v>P&amp;L</v>
          </cell>
          <cell r="D1601" t="str">
            <v>Open</v>
          </cell>
          <cell r="E1601">
            <v>0</v>
          </cell>
          <cell r="F1601" t="e">
            <v>#N/A</v>
          </cell>
          <cell r="G1601" t="str">
            <v>n/a</v>
          </cell>
          <cell r="H1601" t="str">
            <v>Fuel for electric generation</v>
          </cell>
          <cell r="I1601">
            <v>501.2</v>
          </cell>
          <cell r="J1601" t="str">
            <v>501 - Steam Fuel Exp Recoverable</v>
          </cell>
          <cell r="K1601">
            <v>501.2</v>
          </cell>
          <cell r="L1601" t="str">
            <v>501.2 - Steam Fuel Exp Rec (Fuel Elect)</v>
          </cell>
          <cell r="M1601" t="str">
            <v>Fuel for Electric Generation</v>
          </cell>
          <cell r="N1601" t="str">
            <v>Fuel Expense Steam</v>
          </cell>
          <cell r="O1601" t="str">
            <v>FUEL ELECTRIC COST (PPLCEF)</v>
          </cell>
          <cell r="P1601" t="str">
            <v>PPLCEF</v>
          </cell>
          <cell r="Q1601">
            <v>0</v>
          </cell>
        </row>
        <row r="1602">
          <cell r="A1602" t="str">
            <v>501102</v>
          </cell>
          <cell r="B1602" t="str">
            <v>STABILIZATION GAS - MCF</v>
          </cell>
          <cell r="C1602" t="str">
            <v>P&amp;L</v>
          </cell>
          <cell r="D1602" t="str">
            <v>Open</v>
          </cell>
          <cell r="E1602">
            <v>50150</v>
          </cell>
          <cell r="F1602" t="str">
            <v>Generation Fuel Expense-Gas</v>
          </cell>
          <cell r="G1602" t="str">
            <v>Fuel Expense</v>
          </cell>
          <cell r="H1602" t="str">
            <v>Fuel for electric generation</v>
          </cell>
          <cell r="I1602">
            <v>501.2</v>
          </cell>
          <cell r="J1602" t="str">
            <v>501 - Steam Fuel Exp Recoverable</v>
          </cell>
          <cell r="K1602">
            <v>501.2</v>
          </cell>
          <cell r="L1602" t="str">
            <v>501.2 - Steam Fuel Exp Rec (Fuel Elect)</v>
          </cell>
          <cell r="M1602" t="str">
            <v>Fuel for Electric Generation</v>
          </cell>
          <cell r="N1602" t="str">
            <v>Fuel Expense Steam</v>
          </cell>
          <cell r="O1602" t="str">
            <v>FUEL ELECTRIC COST (PPLCEF)</v>
          </cell>
          <cell r="P1602" t="str">
            <v>PPLCEF</v>
          </cell>
          <cell r="Q1602">
            <v>0</v>
          </cell>
        </row>
        <row r="1603">
          <cell r="A1603" t="str">
            <v>501103</v>
          </cell>
          <cell r="B1603" t="str">
            <v>STABILIZATION GAS - BTU - (STAT ONLY)</v>
          </cell>
          <cell r="C1603" t="str">
            <v>P&amp;L</v>
          </cell>
          <cell r="D1603" t="str">
            <v>Open</v>
          </cell>
          <cell r="E1603">
            <v>0</v>
          </cell>
          <cell r="F1603" t="e">
            <v>#N/A</v>
          </cell>
          <cell r="G1603" t="str">
            <v>n/a</v>
          </cell>
          <cell r="H1603" t="str">
            <v>Fuel for electric generation</v>
          </cell>
          <cell r="I1603">
            <v>501.2</v>
          </cell>
          <cell r="J1603" t="str">
            <v>501 - Steam Fuel Exp Recoverable</v>
          </cell>
          <cell r="K1603">
            <v>501.2</v>
          </cell>
          <cell r="L1603" t="str">
            <v>501.2 - Steam Fuel Exp Rec (Fuel Elect)</v>
          </cell>
          <cell r="M1603" t="str">
            <v>Fuel for Electric Generation</v>
          </cell>
          <cell r="N1603" t="str">
            <v>Fuel Expense Steam</v>
          </cell>
          <cell r="O1603" t="str">
            <v>FUEL ELECTRIC COST (PPLCEF)</v>
          </cell>
          <cell r="P1603" t="str">
            <v>PPLCEF</v>
          </cell>
          <cell r="Q1603">
            <v>0</v>
          </cell>
        </row>
        <row r="1604">
          <cell r="A1604" t="str">
            <v>501110</v>
          </cell>
          <cell r="B1604" t="str">
            <v>GENERATION GAS - MAIN BOILER -MCF - (STAT ONLY)</v>
          </cell>
          <cell r="C1604" t="str">
            <v>P&amp;L</v>
          </cell>
          <cell r="D1604" t="str">
            <v>Open</v>
          </cell>
          <cell r="E1604">
            <v>0</v>
          </cell>
          <cell r="F1604" t="e">
            <v>#N/A</v>
          </cell>
          <cell r="G1604" t="str">
            <v>n/a</v>
          </cell>
          <cell r="H1604" t="str">
            <v>Fuel for electric generation</v>
          </cell>
          <cell r="I1604">
            <v>501.2</v>
          </cell>
          <cell r="J1604" t="str">
            <v>501 - Steam Fuel Exp Recoverable</v>
          </cell>
          <cell r="K1604">
            <v>501.2</v>
          </cell>
          <cell r="L1604" t="str">
            <v>501.2 - Steam Fuel Exp Rec (Fuel Elect)</v>
          </cell>
          <cell r="M1604" t="str">
            <v>Fuel for Electric Generation</v>
          </cell>
          <cell r="N1604" t="str">
            <v>Fuel Expense Steam</v>
          </cell>
          <cell r="O1604" t="str">
            <v>FUEL ELECTRIC COST (PPLCEF)</v>
          </cell>
          <cell r="P1604" t="str">
            <v>PPLCEF</v>
          </cell>
          <cell r="Q1604">
            <v>0</v>
          </cell>
        </row>
        <row r="1605">
          <cell r="A1605" t="str">
            <v>501200</v>
          </cell>
          <cell r="B1605" t="str">
            <v>BOTTOM ASH DISPOSAL</v>
          </cell>
          <cell r="C1605" t="str">
            <v>P&amp;L</v>
          </cell>
          <cell r="D1605" t="str">
            <v>Open</v>
          </cell>
          <cell r="E1605">
            <v>50170</v>
          </cell>
          <cell r="F1605" t="str">
            <v>Gen-fuel-ash disposal</v>
          </cell>
          <cell r="G1605" t="str">
            <v>Other Operation Exp</v>
          </cell>
          <cell r="H1605" t="str">
            <v>Operation and maintenance expense</v>
          </cell>
          <cell r="I1605">
            <v>501.5</v>
          </cell>
          <cell r="J1605" t="str">
            <v>501 - Steam Fuel Exp Recoverable</v>
          </cell>
          <cell r="K1605">
            <v>501.4</v>
          </cell>
          <cell r="L1605" t="str">
            <v>501.5 - Steam Fuel Exp Rec (Fuel Handling)</v>
          </cell>
          <cell r="M1605" t="str">
            <v>Fuel for Electric Generation</v>
          </cell>
          <cell r="N1605" t="str">
            <v>Fuel Expense Steam</v>
          </cell>
          <cell r="O1605" t="str">
            <v>FUEL HANDLING BYPRODUCT EXPENSE (PPLEFB)</v>
          </cell>
          <cell r="P1605" t="str">
            <v>PPLEFB</v>
          </cell>
          <cell r="Q1605">
            <v>0</v>
          </cell>
        </row>
        <row r="1606">
          <cell r="A1606" t="str">
            <v>501201</v>
          </cell>
          <cell r="B1606" t="str">
            <v>PLANT-ECR BOTTOM ASH DISPOSAL</v>
          </cell>
          <cell r="C1606" t="str">
            <v>P&amp;L</v>
          </cell>
          <cell r="D1606" t="str">
            <v>Open</v>
          </cell>
          <cell r="E1606">
            <v>50170</v>
          </cell>
          <cell r="F1606" t="str">
            <v>Gen-fuel-ash disposal</v>
          </cell>
          <cell r="G1606" t="str">
            <v>Other Operation Exp</v>
          </cell>
          <cell r="H1606" t="str">
            <v>Operation and maintenance expense</v>
          </cell>
          <cell r="I1606">
            <v>501.5</v>
          </cell>
          <cell r="J1606" t="str">
            <v>501 - Steam Fuel Exp Recoverable</v>
          </cell>
          <cell r="K1606">
            <v>501.4</v>
          </cell>
          <cell r="L1606" t="str">
            <v>501.5 - Steam Fuel Exp Rec (Fuel Handling)</v>
          </cell>
          <cell r="M1606" t="str">
            <v>Fuel for Electric Generation</v>
          </cell>
          <cell r="N1606" t="str">
            <v>Fuel Expense Steam</v>
          </cell>
          <cell r="O1606" t="str">
            <v>FUEL HANDLING BYPRODUCT EXPENSE (PPLEFB)</v>
          </cell>
          <cell r="P1606" t="str">
            <v>PPLEFB</v>
          </cell>
          <cell r="Q1606">
            <v>0</v>
          </cell>
        </row>
        <row r="1607">
          <cell r="A1607" t="str">
            <v>501202</v>
          </cell>
          <cell r="B1607" t="str">
            <v>BOTTOM ASH PROCEEDS</v>
          </cell>
          <cell r="C1607" t="str">
            <v>P&amp;L</v>
          </cell>
          <cell r="D1607" t="str">
            <v>Open</v>
          </cell>
          <cell r="E1607">
            <v>50180</v>
          </cell>
          <cell r="F1607" t="str">
            <v>GEN-FUEL-SALE OF ASHES</v>
          </cell>
          <cell r="G1607" t="str">
            <v>Other Operation Exp</v>
          </cell>
          <cell r="H1607" t="str">
            <v>Operation and maintenance expense</v>
          </cell>
          <cell r="I1607">
            <v>501.5</v>
          </cell>
          <cell r="J1607" t="str">
            <v>501 - Steam Fuel Exp Recoverable</v>
          </cell>
          <cell r="K1607">
            <v>501.4</v>
          </cell>
          <cell r="L1607" t="str">
            <v>501.5 - Steam Fuel Exp Rec (Fuel Handling)</v>
          </cell>
          <cell r="M1607" t="str">
            <v>Fuel for Electric Generation</v>
          </cell>
          <cell r="N1607" t="str">
            <v>Fuel Expense Steam</v>
          </cell>
          <cell r="O1607" t="str">
            <v>FUEL HANDLING BYPRODUCT EXPENSE (PPLEFB)</v>
          </cell>
          <cell r="P1607" t="str">
            <v>PPLEFB</v>
          </cell>
          <cell r="Q1607">
            <v>0</v>
          </cell>
        </row>
        <row r="1608">
          <cell r="A1608" t="str">
            <v>501203</v>
          </cell>
          <cell r="B1608" t="str">
            <v>ECR BOTTOM ASH DISPOSAL</v>
          </cell>
          <cell r="C1608" t="str">
            <v>P&amp;L</v>
          </cell>
          <cell r="D1608" t="str">
            <v>Open</v>
          </cell>
          <cell r="E1608">
            <v>50170</v>
          </cell>
          <cell r="F1608" t="str">
            <v>Gen-fuel-ash disposal</v>
          </cell>
          <cell r="G1608" t="str">
            <v>Other Operation Exp</v>
          </cell>
          <cell r="H1608" t="str">
            <v>Operation and maintenance expense</v>
          </cell>
          <cell r="I1608">
            <v>501.1</v>
          </cell>
          <cell r="J1608" t="str">
            <v>501 - Steam Fuel Exp Recoverable</v>
          </cell>
          <cell r="K1608">
            <v>501.1</v>
          </cell>
          <cell r="L1608" t="str">
            <v>501.1 - ECR Steam Fuel Exp Recoverable</v>
          </cell>
          <cell r="M1608" t="str">
            <v>Fuel for Electric Generation</v>
          </cell>
          <cell r="N1608" t="str">
            <v>Fuel Expense Steam</v>
          </cell>
          <cell r="O1608" t="str">
            <v>ECR - OTHER COST (PPLCEO)</v>
          </cell>
          <cell r="P1608" t="str">
            <v>PPLCEO</v>
          </cell>
          <cell r="Q1608">
            <v>0</v>
          </cell>
        </row>
        <row r="1609">
          <cell r="A1609" t="str">
            <v>501250</v>
          </cell>
          <cell r="B1609" t="str">
            <v>FLY ASH PROCEEDS</v>
          </cell>
          <cell r="C1609" t="str">
            <v>P&amp;L</v>
          </cell>
          <cell r="D1609" t="str">
            <v>Open</v>
          </cell>
          <cell r="E1609">
            <v>50180</v>
          </cell>
          <cell r="F1609" t="str">
            <v>GEN-FUEL-SALE OF ASHES</v>
          </cell>
          <cell r="G1609" t="str">
            <v>Other Operation Exp</v>
          </cell>
          <cell r="H1609" t="str">
            <v>Operation and maintenance expense</v>
          </cell>
          <cell r="I1609">
            <v>501.5</v>
          </cell>
          <cell r="J1609" t="str">
            <v>501 - Steam Fuel Exp Recoverable</v>
          </cell>
          <cell r="K1609">
            <v>501.4</v>
          </cell>
          <cell r="L1609" t="str">
            <v>501.5 - Steam Fuel Exp Rec (Fuel Handling)</v>
          </cell>
          <cell r="M1609" t="str">
            <v>Fuel for Electric Generation</v>
          </cell>
          <cell r="N1609" t="str">
            <v>Fuel Expense Steam</v>
          </cell>
          <cell r="O1609" t="str">
            <v>FUEL HANDLING BYPRODUCT EXPENSE (PPLEFB)</v>
          </cell>
          <cell r="P1609" t="str">
            <v>PPLEFB</v>
          </cell>
          <cell r="Q1609">
            <v>0</v>
          </cell>
        </row>
        <row r="1610">
          <cell r="A1610" t="str">
            <v>501251</v>
          </cell>
          <cell r="B1610" t="str">
            <v>FLY ASH DISPOSAL</v>
          </cell>
          <cell r="C1610" t="str">
            <v>P&amp;L</v>
          </cell>
          <cell r="D1610" t="str">
            <v>Open</v>
          </cell>
          <cell r="E1610">
            <v>50170</v>
          </cell>
          <cell r="F1610" t="str">
            <v>Gen-fuel-ash disposal</v>
          </cell>
          <cell r="G1610" t="str">
            <v>Other Operation Exp</v>
          </cell>
          <cell r="H1610" t="str">
            <v>Operation and maintenance expense</v>
          </cell>
          <cell r="I1610">
            <v>501.5</v>
          </cell>
          <cell r="J1610" t="str">
            <v>501 - Steam Fuel Exp Recoverable</v>
          </cell>
          <cell r="K1610">
            <v>501.4</v>
          </cell>
          <cell r="L1610" t="str">
            <v>501.5 - Steam Fuel Exp Rec (Fuel Handling)</v>
          </cell>
          <cell r="M1610" t="str">
            <v>Fuel for Electric Generation</v>
          </cell>
          <cell r="N1610" t="str">
            <v>Fuel Expense Steam</v>
          </cell>
          <cell r="O1610" t="str">
            <v>FUEL HANDLING BYPRODUCT EXPENSE (PPLEFB)</v>
          </cell>
          <cell r="P1610" t="str">
            <v>PPLEFB</v>
          </cell>
          <cell r="Q1610">
            <v>0</v>
          </cell>
        </row>
        <row r="1611">
          <cell r="A1611" t="str">
            <v>501252</v>
          </cell>
          <cell r="B1611" t="str">
            <v>PLANT-ECR FLY ASH DISPOSAL</v>
          </cell>
          <cell r="C1611" t="str">
            <v>P&amp;L</v>
          </cell>
          <cell r="D1611" t="str">
            <v>Open</v>
          </cell>
          <cell r="E1611">
            <v>50170</v>
          </cell>
          <cell r="F1611" t="str">
            <v>Gen-fuel-ash disposal</v>
          </cell>
          <cell r="G1611" t="str">
            <v>Other Operation Exp</v>
          </cell>
          <cell r="H1611" t="str">
            <v>Operation and maintenance expense</v>
          </cell>
          <cell r="I1611">
            <v>501.5</v>
          </cell>
          <cell r="J1611" t="str">
            <v>501 - Steam Fuel Exp Recoverable</v>
          </cell>
          <cell r="K1611">
            <v>501.4</v>
          </cell>
          <cell r="L1611" t="str">
            <v>501.5 - Steam Fuel Exp Rec (Fuel Handling)</v>
          </cell>
          <cell r="M1611" t="str">
            <v>Fuel for Electric Generation</v>
          </cell>
          <cell r="N1611" t="str">
            <v>Fuel Expense Steam</v>
          </cell>
          <cell r="O1611" t="str">
            <v>FUEL HANDLING BYPRODUCT EXPENSE (PPLEFB)</v>
          </cell>
          <cell r="P1611" t="str">
            <v>PPLEFB</v>
          </cell>
          <cell r="Q1611">
            <v>0</v>
          </cell>
        </row>
        <row r="1612">
          <cell r="A1612" t="str">
            <v>501253</v>
          </cell>
          <cell r="B1612" t="str">
            <v>ECR FLY ASH DISPOSAL</v>
          </cell>
          <cell r="C1612" t="str">
            <v>P&amp;L</v>
          </cell>
          <cell r="D1612" t="str">
            <v>Open</v>
          </cell>
          <cell r="E1612">
            <v>50170</v>
          </cell>
          <cell r="F1612" t="str">
            <v>Gen-fuel-ash disposal</v>
          </cell>
          <cell r="G1612" t="str">
            <v>Other Operation Exp</v>
          </cell>
          <cell r="H1612" t="str">
            <v>Operation and maintenance expense</v>
          </cell>
          <cell r="I1612">
            <v>501.1</v>
          </cell>
          <cell r="J1612" t="str">
            <v>501 - Steam Fuel Exp Recoverable</v>
          </cell>
          <cell r="K1612">
            <v>501.1</v>
          </cell>
          <cell r="L1612" t="str">
            <v>501.1 - ECR Steam Fuel Exp Recoverable</v>
          </cell>
          <cell r="M1612" t="str">
            <v>Fuel for Electric Generation</v>
          </cell>
          <cell r="N1612" t="str">
            <v>Fuel Expense Steam</v>
          </cell>
          <cell r="O1612" t="str">
            <v>ECR - OTHER COST (PPLCEO)</v>
          </cell>
          <cell r="P1612" t="str">
            <v>PPLCEO</v>
          </cell>
          <cell r="Q1612">
            <v>0</v>
          </cell>
        </row>
        <row r="1613">
          <cell r="A1613" t="str">
            <v>501299</v>
          </cell>
          <cell r="B1613" t="str">
            <v>KWH GENERATED-OIL - (STAT ONLY)</v>
          </cell>
          <cell r="C1613" t="str">
            <v>P&amp;L</v>
          </cell>
          <cell r="D1613" t="str">
            <v>Open</v>
          </cell>
          <cell r="E1613">
            <v>0</v>
          </cell>
          <cell r="F1613" t="e">
            <v>#N/A</v>
          </cell>
          <cell r="G1613" t="str">
            <v>n/a</v>
          </cell>
          <cell r="H1613" t="str">
            <v>Fuel for electric generation</v>
          </cell>
          <cell r="I1613">
            <v>501.2</v>
          </cell>
          <cell r="J1613" t="str">
            <v>501 - Steam Fuel Exp Recoverable</v>
          </cell>
          <cell r="K1613">
            <v>501.2</v>
          </cell>
          <cell r="L1613" t="str">
            <v>501.2 - Steam Fuel Exp Rec (Fuel Elect)</v>
          </cell>
          <cell r="M1613" t="str">
            <v>Fuel for Electric Generation</v>
          </cell>
          <cell r="N1613" t="str">
            <v>Fuel Expense Steam</v>
          </cell>
          <cell r="O1613" t="str">
            <v>FUEL ELECTRIC COST (PPLCEF)</v>
          </cell>
          <cell r="P1613" t="str">
            <v>PPLCEF</v>
          </cell>
          <cell r="Q1613">
            <v>0</v>
          </cell>
        </row>
        <row r="1614">
          <cell r="A1614" t="str">
            <v>501990</v>
          </cell>
          <cell r="B1614" t="str">
            <v>FUEL HANDLING - INDIRECT</v>
          </cell>
          <cell r="C1614" t="str">
            <v>P&amp;L</v>
          </cell>
          <cell r="D1614" t="str">
            <v>Open</v>
          </cell>
          <cell r="E1614">
            <v>50160</v>
          </cell>
          <cell r="F1614" t="str">
            <v>Gen-fuel-fuel handling</v>
          </cell>
          <cell r="G1614" t="str">
            <v>Other Operation Exp</v>
          </cell>
          <cell r="H1614" t="str">
            <v>Operation and maintenance expense</v>
          </cell>
          <cell r="I1614">
            <v>501.5</v>
          </cell>
          <cell r="J1614" t="str">
            <v>501 - Steam Fuel Exp Recoverable</v>
          </cell>
          <cell r="K1614">
            <v>501.4</v>
          </cell>
          <cell r="L1614" t="str">
            <v>501.5 - Steam Fuel Exp Rec (Fuel Handling)</v>
          </cell>
          <cell r="M1614" t="str">
            <v>Fuel for Electric Generation</v>
          </cell>
          <cell r="N1614" t="str">
            <v>Fuel Expense Steam</v>
          </cell>
          <cell r="O1614" t="str">
            <v>FUEL HANDLING EXPENSE (PPLEFH)</v>
          </cell>
          <cell r="P1614" t="str">
            <v>PPLEFH</v>
          </cell>
          <cell r="Q1614">
            <v>0</v>
          </cell>
        </row>
        <row r="1615">
          <cell r="A1615" t="str">
            <v>501993</v>
          </cell>
          <cell r="B1615" t="str">
            <v>FUELS PROCUREMENT - INDIRECT</v>
          </cell>
          <cell r="C1615" t="str">
            <v>P&amp;L</v>
          </cell>
          <cell r="D1615" t="str">
            <v>Open</v>
          </cell>
          <cell r="E1615">
            <v>50160</v>
          </cell>
          <cell r="F1615" t="str">
            <v>Gen-fuel-fuel handling</v>
          </cell>
          <cell r="G1615" t="str">
            <v>Other Operation Exp</v>
          </cell>
          <cell r="H1615" t="str">
            <v>Operation and maintenance expense</v>
          </cell>
          <cell r="I1615">
            <v>501.5</v>
          </cell>
          <cell r="J1615" t="str">
            <v>501 - Steam Fuel Exp Recoverable</v>
          </cell>
          <cell r="K1615">
            <v>501.4</v>
          </cell>
          <cell r="L1615" t="str">
            <v>501.5 - Steam Fuel Exp Rec (Fuel Handling)</v>
          </cell>
          <cell r="M1615" t="str">
            <v>Fuel for Electric Generation</v>
          </cell>
          <cell r="N1615" t="str">
            <v>Fuel Expense Steam</v>
          </cell>
          <cell r="O1615" t="str">
            <v>FUEL HANDLING EXPENSE (PPLEFH)</v>
          </cell>
          <cell r="P1615" t="str">
            <v>PPLEFH</v>
          </cell>
          <cell r="Q1615">
            <v>0</v>
          </cell>
        </row>
        <row r="1616">
          <cell r="A1616" t="str">
            <v>502001</v>
          </cell>
          <cell r="B1616" t="str">
            <v>OTHER WASTE DISPOSAL</v>
          </cell>
          <cell r="C1616" t="str">
            <v>P&amp;L</v>
          </cell>
          <cell r="D1616" t="str">
            <v>Open</v>
          </cell>
          <cell r="E1616">
            <v>50280</v>
          </cell>
          <cell r="F1616" t="str">
            <v>Other op-steam-ECR(mar adj)</v>
          </cell>
          <cell r="G1616" t="str">
            <v>Other Operation Exp</v>
          </cell>
          <cell r="H1616" t="str">
            <v>Operation and maintenance expense</v>
          </cell>
          <cell r="I1616">
            <v>502.3</v>
          </cell>
          <cell r="J1616" t="str">
            <v>502 -Steam Expenses</v>
          </cell>
          <cell r="K1616">
            <v>502.3</v>
          </cell>
          <cell r="L1616" t="str">
            <v>502.3 - Steam Expenses (COS)</v>
          </cell>
          <cell r="M1616" t="str">
            <v>Other Operation Expenses</v>
          </cell>
          <cell r="N1616" t="str">
            <v>Operations Exp Steam</v>
          </cell>
          <cell r="O1616" t="str">
            <v>SCRUB REACT AMM. ETC (PPLCES)</v>
          </cell>
          <cell r="P1616" t="str">
            <v>PPLCES</v>
          </cell>
          <cell r="Q1616">
            <v>0</v>
          </cell>
        </row>
        <row r="1617">
          <cell r="A1617" t="str">
            <v>502002</v>
          </cell>
          <cell r="B1617" t="str">
            <v>BOILER SYSTEMS OPR</v>
          </cell>
          <cell r="C1617" t="str">
            <v>P&amp;L</v>
          </cell>
          <cell r="D1617" t="str">
            <v>Open</v>
          </cell>
          <cell r="E1617">
            <v>50200</v>
          </cell>
          <cell r="F1617" t="str">
            <v>Gen-steam expenses</v>
          </cell>
          <cell r="G1617" t="str">
            <v>Other Operation Exp</v>
          </cell>
          <cell r="H1617" t="str">
            <v>Operation and maintenance expense</v>
          </cell>
          <cell r="I1617">
            <v>502</v>
          </cell>
          <cell r="J1617" t="str">
            <v>502 -Steam Expenses</v>
          </cell>
          <cell r="K1617">
            <v>502</v>
          </cell>
          <cell r="L1617" t="str">
            <v>502 -Steam Expenses (O&amp;M)</v>
          </cell>
          <cell r="M1617" t="str">
            <v>Other Operation Expenses</v>
          </cell>
          <cell r="N1617" t="str">
            <v>Operations Exp Steam</v>
          </cell>
          <cell r="O1617" t="str">
            <v>OPERATION AND MAINTENANCE (PPLEOM)</v>
          </cell>
          <cell r="P1617" t="str">
            <v>PPLEOM</v>
          </cell>
          <cell r="Q1617">
            <v>0</v>
          </cell>
        </row>
        <row r="1618">
          <cell r="A1618" t="str">
            <v>502003</v>
          </cell>
          <cell r="B1618" t="str">
            <v>SDRS OPERATION</v>
          </cell>
          <cell r="C1618" t="str">
            <v>P&amp;L</v>
          </cell>
          <cell r="D1618" t="str">
            <v>Open</v>
          </cell>
          <cell r="E1618">
            <v>50200</v>
          </cell>
          <cell r="F1618" t="str">
            <v>Gen-steam expenses</v>
          </cell>
          <cell r="G1618" t="str">
            <v>Other Operation Exp</v>
          </cell>
          <cell r="H1618" t="str">
            <v>Operation and maintenance expense</v>
          </cell>
          <cell r="I1618">
            <v>502</v>
          </cell>
          <cell r="J1618" t="str">
            <v>502 -Steam Expenses</v>
          </cell>
          <cell r="K1618">
            <v>502</v>
          </cell>
          <cell r="L1618" t="str">
            <v>502 -Steam Expenses (O&amp;M)</v>
          </cell>
          <cell r="M1618" t="str">
            <v>Other Operation Expenses</v>
          </cell>
          <cell r="N1618" t="str">
            <v>Operations Exp Steam</v>
          </cell>
          <cell r="O1618" t="str">
            <v>OPERATION AND MAINTENANCE (PPLEOM)</v>
          </cell>
          <cell r="P1618" t="str">
            <v>PPLEOM</v>
          </cell>
          <cell r="Q1618">
            <v>0</v>
          </cell>
        </row>
        <row r="1619">
          <cell r="A1619" t="str">
            <v>502004</v>
          </cell>
          <cell r="B1619" t="str">
            <v>SDRS-H2O SYS OPR</v>
          </cell>
          <cell r="C1619" t="str">
            <v>P&amp;L</v>
          </cell>
          <cell r="D1619" t="str">
            <v>Open</v>
          </cell>
          <cell r="E1619">
            <v>50200</v>
          </cell>
          <cell r="F1619" t="str">
            <v>Gen-steam expenses</v>
          </cell>
          <cell r="G1619" t="str">
            <v>Other Operation Exp</v>
          </cell>
          <cell r="H1619" t="str">
            <v>Operation and maintenance expense</v>
          </cell>
          <cell r="I1619">
            <v>502</v>
          </cell>
          <cell r="J1619" t="str">
            <v>502 -Steam Expenses</v>
          </cell>
          <cell r="K1619">
            <v>502</v>
          </cell>
          <cell r="L1619" t="str">
            <v>502 -Steam Expenses (O&amp;M)</v>
          </cell>
          <cell r="M1619" t="str">
            <v>Other Operation Expenses</v>
          </cell>
          <cell r="N1619" t="str">
            <v>Operations Exp Steam</v>
          </cell>
          <cell r="O1619" t="str">
            <v>OPERATION AND MAINTENANCE (PPLEOM)</v>
          </cell>
          <cell r="P1619" t="str">
            <v>PPLEOM</v>
          </cell>
          <cell r="Q1619">
            <v>0</v>
          </cell>
        </row>
        <row r="1620">
          <cell r="A1620" t="str">
            <v>502005</v>
          </cell>
          <cell r="B1620" t="str">
            <v>SLUDGE STAB SYS OPR</v>
          </cell>
          <cell r="C1620" t="str">
            <v>P&amp;L</v>
          </cell>
          <cell r="D1620" t="str">
            <v>Open</v>
          </cell>
          <cell r="E1620">
            <v>50200</v>
          </cell>
          <cell r="F1620" t="str">
            <v>Gen-steam expenses</v>
          </cell>
          <cell r="G1620" t="str">
            <v>Other Operation Exp</v>
          </cell>
          <cell r="H1620" t="str">
            <v>Operation and maintenance expense</v>
          </cell>
          <cell r="I1620">
            <v>502</v>
          </cell>
          <cell r="J1620" t="str">
            <v>502 -Steam Expenses</v>
          </cell>
          <cell r="K1620">
            <v>502</v>
          </cell>
          <cell r="L1620" t="str">
            <v>502 -Steam Expenses (O&amp;M)</v>
          </cell>
          <cell r="M1620" t="str">
            <v>Other Operation Expenses</v>
          </cell>
          <cell r="N1620" t="str">
            <v>Operations Exp Steam</v>
          </cell>
          <cell r="O1620" t="str">
            <v>OPERATION AND MAINTENANCE (PPLEOM)</v>
          </cell>
          <cell r="P1620" t="str">
            <v>PPLEOM</v>
          </cell>
          <cell r="Q1620">
            <v>0</v>
          </cell>
        </row>
        <row r="1621">
          <cell r="A1621" t="str">
            <v>502006</v>
          </cell>
          <cell r="B1621" t="str">
            <v>SCRUBBER REACTANT EX</v>
          </cell>
          <cell r="C1621" t="str">
            <v>P&amp;L</v>
          </cell>
          <cell r="D1621" t="str">
            <v>Open</v>
          </cell>
          <cell r="E1621">
            <v>50280</v>
          </cell>
          <cell r="F1621" t="str">
            <v>Other op-steam-ECR(mar adj)</v>
          </cell>
          <cell r="G1621" t="str">
            <v>Other Operation Exp</v>
          </cell>
          <cell r="H1621" t="str">
            <v>Operation and maintenance expense</v>
          </cell>
          <cell r="I1621">
            <v>502.3</v>
          </cell>
          <cell r="J1621" t="str">
            <v>502 -Steam Expenses</v>
          </cell>
          <cell r="K1621">
            <v>502.3</v>
          </cell>
          <cell r="L1621" t="str">
            <v>502.3 - Steam Expenses (COS)</v>
          </cell>
          <cell r="M1621" t="str">
            <v>Other Operation Expenses</v>
          </cell>
          <cell r="N1621" t="str">
            <v>Operations Exp Steam</v>
          </cell>
          <cell r="O1621" t="str">
            <v>SCRUB REACT AMM. ETC (PPLCES)</v>
          </cell>
          <cell r="P1621" t="str">
            <v>PPLCES</v>
          </cell>
          <cell r="Q1621">
            <v>0</v>
          </cell>
        </row>
        <row r="1622">
          <cell r="A1622" t="str">
            <v>502007</v>
          </cell>
          <cell r="B1622" t="str">
            <v>REAGENT PREP OPR WKE ONLY</v>
          </cell>
          <cell r="C1622" t="str">
            <v>P&amp;L</v>
          </cell>
          <cell r="D1622" t="str">
            <v>Open</v>
          </cell>
          <cell r="E1622">
            <v>50200</v>
          </cell>
          <cell r="F1622" t="str">
            <v>Gen-steam expenses</v>
          </cell>
          <cell r="G1622" t="str">
            <v>Other Operation Exp</v>
          </cell>
          <cell r="H1622" t="str">
            <v>Operation and maintenance expense</v>
          </cell>
          <cell r="I1622">
            <v>502</v>
          </cell>
          <cell r="J1622" t="str">
            <v>502 -Steam Expenses</v>
          </cell>
          <cell r="K1622">
            <v>502</v>
          </cell>
          <cell r="L1622" t="str">
            <v>502 -Steam Expenses (O&amp;M)</v>
          </cell>
          <cell r="M1622" t="str">
            <v>Other Operation Expenses</v>
          </cell>
          <cell r="N1622" t="str">
            <v>Operations Exp Steam</v>
          </cell>
          <cell r="O1622" t="str">
            <v>OPERATION AND MAINTENANCE (PPLEOM)</v>
          </cell>
          <cell r="P1622" t="str">
            <v>PPLEOM</v>
          </cell>
          <cell r="Q1622">
            <v>0</v>
          </cell>
        </row>
        <row r="1623">
          <cell r="A1623" t="str">
            <v>502008</v>
          </cell>
          <cell r="B1623" t="str">
            <v>WASTE TREATMENT OPR WKE ONLY</v>
          </cell>
          <cell r="C1623" t="str">
            <v>P&amp;L</v>
          </cell>
          <cell r="D1623" t="str">
            <v>Open</v>
          </cell>
          <cell r="E1623">
            <v>50200</v>
          </cell>
          <cell r="F1623" t="str">
            <v>Gen-steam expenses</v>
          </cell>
          <cell r="G1623" t="str">
            <v>Other Operation Exp</v>
          </cell>
          <cell r="H1623" t="str">
            <v>Operation and maintenance expense</v>
          </cell>
          <cell r="I1623">
            <v>502</v>
          </cell>
          <cell r="J1623" t="str">
            <v>502 -Steam Expenses</v>
          </cell>
          <cell r="K1623">
            <v>502</v>
          </cell>
          <cell r="L1623" t="str">
            <v>502 -Steam Expenses (O&amp;M)</v>
          </cell>
          <cell r="M1623" t="str">
            <v>Other Operation Expenses</v>
          </cell>
          <cell r="N1623" t="str">
            <v>Operations Exp Steam</v>
          </cell>
          <cell r="O1623" t="str">
            <v>OPERATION AND MAINTENANCE (PPLEOM)</v>
          </cell>
          <cell r="P1623" t="str">
            <v>PPLEOM</v>
          </cell>
          <cell r="Q1623">
            <v>0</v>
          </cell>
        </row>
        <row r="1624">
          <cell r="A1624" t="str">
            <v>502009</v>
          </cell>
          <cell r="B1624" t="str">
            <v>STEAM EXP CARRYING COST (WKE ONLY)</v>
          </cell>
          <cell r="C1624" t="str">
            <v>P&amp;L</v>
          </cell>
          <cell r="D1624" t="str">
            <v>Open</v>
          </cell>
          <cell r="E1624">
            <v>50200</v>
          </cell>
          <cell r="F1624" t="str">
            <v>Gen-steam expenses</v>
          </cell>
          <cell r="G1624" t="str">
            <v>Other Operation Exp</v>
          </cell>
          <cell r="H1624" t="str">
            <v>Operation and maintenance expense</v>
          </cell>
          <cell r="I1624">
            <v>502</v>
          </cell>
          <cell r="J1624" t="str">
            <v>502 -Steam Expenses</v>
          </cell>
          <cell r="K1624">
            <v>502</v>
          </cell>
          <cell r="L1624" t="str">
            <v>502 -Steam Expenses (O&amp;M)</v>
          </cell>
          <cell r="M1624" t="str">
            <v>Other Operation Expenses</v>
          </cell>
          <cell r="N1624" t="str">
            <v>Operations Exp Steam</v>
          </cell>
          <cell r="O1624" t="str">
            <v>OPERATION AND MAINTENANCE (PPLEOM)</v>
          </cell>
          <cell r="P1624" t="str">
            <v>PPLEOM</v>
          </cell>
          <cell r="Q1624">
            <v>0</v>
          </cell>
        </row>
        <row r="1625">
          <cell r="A1625" t="str">
            <v>502011</v>
          </cell>
          <cell r="B1625" t="str">
            <v>ECR OTHER WASTE DISPOSAL</v>
          </cell>
          <cell r="C1625" t="str">
            <v>P&amp;L</v>
          </cell>
          <cell r="D1625" t="str">
            <v>Open</v>
          </cell>
          <cell r="E1625">
            <v>50200</v>
          </cell>
          <cell r="F1625" t="str">
            <v>Gen-steam expenses</v>
          </cell>
          <cell r="G1625" t="str">
            <v>Other Operation Exp</v>
          </cell>
          <cell r="H1625" t="str">
            <v>Operation and maintenance expense</v>
          </cell>
          <cell r="I1625">
            <v>502.1</v>
          </cell>
          <cell r="J1625" t="str">
            <v>502 -Steam Expenses</v>
          </cell>
          <cell r="K1625">
            <v>502.1</v>
          </cell>
          <cell r="L1625" t="str">
            <v xml:space="preserve">502.1 -ECR Steam Expenses </v>
          </cell>
          <cell r="M1625" t="str">
            <v>Other Operation Expenses</v>
          </cell>
          <cell r="N1625" t="str">
            <v>Operations Exp Steam</v>
          </cell>
          <cell r="O1625" t="str">
            <v>ECR - OTHER COST (PPLCEO)</v>
          </cell>
          <cell r="P1625" t="str">
            <v>PPLCEO</v>
          </cell>
          <cell r="Q1625">
            <v>0</v>
          </cell>
        </row>
        <row r="1626">
          <cell r="A1626" t="str">
            <v>502012</v>
          </cell>
          <cell r="B1626" t="str">
            <v>PLANT-ECR LANDFILL OPERATION</v>
          </cell>
          <cell r="C1626" t="str">
            <v>P&amp;L</v>
          </cell>
          <cell r="D1626" t="str">
            <v>Open</v>
          </cell>
          <cell r="E1626">
            <v>50200</v>
          </cell>
          <cell r="F1626" t="str">
            <v>Gen-steam expenses</v>
          </cell>
          <cell r="G1626" t="str">
            <v>Other Operation Exp</v>
          </cell>
          <cell r="H1626" t="str">
            <v>Operation and maintenance expense</v>
          </cell>
          <cell r="I1626">
            <v>502</v>
          </cell>
          <cell r="J1626" t="str">
            <v>502 -Steam Expenses</v>
          </cell>
          <cell r="K1626">
            <v>502</v>
          </cell>
          <cell r="L1626" t="str">
            <v>502 -Steam Expenses (O&amp;M)</v>
          </cell>
          <cell r="M1626" t="str">
            <v>Other Operation Expenses</v>
          </cell>
          <cell r="N1626" t="str">
            <v>Operations Exp Steam</v>
          </cell>
          <cell r="O1626" t="str">
            <v>OPERATION AND MAINTENANCE (PPLEOM)</v>
          </cell>
          <cell r="P1626" t="str">
            <v>PPLEOM</v>
          </cell>
          <cell r="Q1626">
            <v>0</v>
          </cell>
        </row>
        <row r="1627">
          <cell r="A1627" t="str">
            <v>502013</v>
          </cell>
          <cell r="B1627" t="str">
            <v>ECR LANDFILL OPERATIONS</v>
          </cell>
          <cell r="C1627" t="str">
            <v>P&amp;L</v>
          </cell>
          <cell r="D1627" t="str">
            <v>Open</v>
          </cell>
          <cell r="E1627">
            <v>50200</v>
          </cell>
          <cell r="F1627" t="str">
            <v>Gen-steam expenses</v>
          </cell>
          <cell r="G1627" t="str">
            <v>Other Operation Exp</v>
          </cell>
          <cell r="H1627" t="str">
            <v>Operation and maintenance expense</v>
          </cell>
          <cell r="I1627">
            <v>502.1</v>
          </cell>
          <cell r="J1627" t="str">
            <v>502 -Steam Expenses</v>
          </cell>
          <cell r="K1627">
            <v>502.1</v>
          </cell>
          <cell r="L1627" t="str">
            <v xml:space="preserve">502.1 -ECR Steam Expenses </v>
          </cell>
          <cell r="M1627" t="str">
            <v>Other Operation Expenses</v>
          </cell>
          <cell r="N1627" t="str">
            <v>Operations Exp Steam</v>
          </cell>
          <cell r="O1627" t="str">
            <v>ECR - OTHER COST (PPLCEO)</v>
          </cell>
          <cell r="P1627" t="str">
            <v>PPLCEO</v>
          </cell>
          <cell r="Q1627">
            <v>0</v>
          </cell>
        </row>
        <row r="1628">
          <cell r="A1628" t="str">
            <v>502021</v>
          </cell>
          <cell r="B1628" t="str">
            <v>OTHER WASTE DISPOSAL - RETAIL</v>
          </cell>
          <cell r="C1628" t="str">
            <v>P&amp;L</v>
          </cell>
          <cell r="D1628" t="str">
            <v>Open</v>
          </cell>
          <cell r="E1628">
            <v>50200</v>
          </cell>
          <cell r="F1628" t="str">
            <v>Gen-steam expenses</v>
          </cell>
          <cell r="G1628" t="str">
            <v>Other Operation Exp</v>
          </cell>
          <cell r="H1628" t="str">
            <v>Operation and maintenance expense</v>
          </cell>
          <cell r="I1628">
            <v>502.3</v>
          </cell>
          <cell r="J1628" t="str">
            <v>502 -Steam Expenses</v>
          </cell>
          <cell r="K1628">
            <v>502.3</v>
          </cell>
          <cell r="L1628" t="str">
            <v>502.3 - Steam Expenses (COS)</v>
          </cell>
          <cell r="M1628" t="str">
            <v>Other Operation Expenses</v>
          </cell>
          <cell r="N1628" t="str">
            <v>Operations Exp Steam</v>
          </cell>
          <cell r="O1628" t="str">
            <v>SCRUB REACT AMM. ETC (PPLCES)</v>
          </cell>
          <cell r="P1628" t="str">
            <v>PPLCES</v>
          </cell>
          <cell r="Q1628">
            <v>0</v>
          </cell>
        </row>
        <row r="1629">
          <cell r="A1629" t="str">
            <v>502022</v>
          </cell>
          <cell r="B1629" t="str">
            <v>OTHER WASTE DISPOSAL - OSS</v>
          </cell>
          <cell r="C1629" t="str">
            <v>P&amp;L</v>
          </cell>
          <cell r="D1629" t="str">
            <v>Open</v>
          </cell>
          <cell r="E1629">
            <v>50280</v>
          </cell>
          <cell r="F1629" t="str">
            <v>Other op-steam-ECR(mar adj)</v>
          </cell>
          <cell r="G1629" t="str">
            <v>Other Operation Exp</v>
          </cell>
          <cell r="H1629" t="str">
            <v>Operation and maintenance expense</v>
          </cell>
          <cell r="I1629">
            <v>502.2</v>
          </cell>
          <cell r="J1629" t="str">
            <v>502 -Steam Expenses</v>
          </cell>
          <cell r="K1629">
            <v>502.2</v>
          </cell>
          <cell r="L1629" t="str">
            <v>502.2 - Steam Expenses OSS</v>
          </cell>
          <cell r="M1629" t="str">
            <v>Other Operation Expenses</v>
          </cell>
          <cell r="N1629" t="str">
            <v>Operations Exp Steam</v>
          </cell>
          <cell r="O1629" t="str">
            <v>ELECTRIC COST - OSS (PPLCFO)</v>
          </cell>
          <cell r="P1629" t="str">
            <v>PPLCFO</v>
          </cell>
          <cell r="Q1629">
            <v>0</v>
          </cell>
        </row>
        <row r="1630">
          <cell r="A1630" t="str">
            <v>502023</v>
          </cell>
          <cell r="B1630" t="str">
            <v>OTHER WASTE DISPOSAL - OFFSET</v>
          </cell>
          <cell r="C1630" t="str">
            <v>P&amp;L</v>
          </cell>
          <cell r="D1630" t="str">
            <v>Open</v>
          </cell>
          <cell r="E1630">
            <v>50280</v>
          </cell>
          <cell r="F1630" t="str">
            <v>Other op-steam-ECR(mar adj)</v>
          </cell>
          <cell r="G1630" t="str">
            <v>Other Operation Exp</v>
          </cell>
          <cell r="H1630" t="str">
            <v>Operation and maintenance expense</v>
          </cell>
          <cell r="I1630">
            <v>502.3</v>
          </cell>
          <cell r="J1630" t="str">
            <v>502 -Steam Expenses</v>
          </cell>
          <cell r="K1630">
            <v>502.3</v>
          </cell>
          <cell r="L1630" t="str">
            <v>502.3 - Steam Expenses (COS)</v>
          </cell>
          <cell r="M1630" t="str">
            <v>Other Operation Expenses</v>
          </cell>
          <cell r="N1630" t="str">
            <v>Operations Exp Steam</v>
          </cell>
          <cell r="O1630" t="str">
            <v>SCRUB REACT AMM. ETC (PPLCES)</v>
          </cell>
          <cell r="P1630" t="str">
            <v>PPLCES</v>
          </cell>
          <cell r="Q1630">
            <v>0</v>
          </cell>
        </row>
        <row r="1631">
          <cell r="A1631" t="str">
            <v>502024</v>
          </cell>
          <cell r="B1631" t="str">
            <v>SCRUBBER REACTANT - RETAIL</v>
          </cell>
          <cell r="C1631" t="str">
            <v>P&amp;L</v>
          </cell>
          <cell r="D1631" t="str">
            <v>Open</v>
          </cell>
          <cell r="E1631">
            <v>50200</v>
          </cell>
          <cell r="F1631" t="str">
            <v>Gen-steam expenses</v>
          </cell>
          <cell r="G1631" t="str">
            <v>Other Operation Exp</v>
          </cell>
          <cell r="H1631" t="str">
            <v>Operation and maintenance expense</v>
          </cell>
          <cell r="I1631">
            <v>502.3</v>
          </cell>
          <cell r="J1631" t="str">
            <v>502 -Steam Expenses</v>
          </cell>
          <cell r="K1631">
            <v>502.3</v>
          </cell>
          <cell r="L1631" t="str">
            <v>502.3 - Steam Expenses (COS)</v>
          </cell>
          <cell r="M1631" t="str">
            <v>Other Operation Expenses</v>
          </cell>
          <cell r="N1631" t="str">
            <v>Operations Exp Steam</v>
          </cell>
          <cell r="O1631" t="str">
            <v>SCRUB REACT AMM. ETC (PPLCES)</v>
          </cell>
          <cell r="P1631" t="str">
            <v>PPLCES</v>
          </cell>
          <cell r="Q1631">
            <v>0</v>
          </cell>
        </row>
        <row r="1632">
          <cell r="A1632" t="str">
            <v>502025</v>
          </cell>
          <cell r="B1632" t="str">
            <v>SCRUBBER REACTANT - OSS</v>
          </cell>
          <cell r="C1632" t="str">
            <v>P&amp;L</v>
          </cell>
          <cell r="D1632" t="str">
            <v>Open</v>
          </cell>
          <cell r="E1632">
            <v>50280</v>
          </cell>
          <cell r="F1632" t="str">
            <v>Other op-steam-ECR(mar adj)</v>
          </cell>
          <cell r="G1632" t="str">
            <v>Other Operation Exp</v>
          </cell>
          <cell r="H1632" t="str">
            <v>Operation and maintenance expense</v>
          </cell>
          <cell r="I1632">
            <v>502.2</v>
          </cell>
          <cell r="J1632" t="str">
            <v>502 -Steam Expenses</v>
          </cell>
          <cell r="K1632">
            <v>502.2</v>
          </cell>
          <cell r="L1632" t="str">
            <v>502.2 - Steam Expenses OSS</v>
          </cell>
          <cell r="M1632" t="str">
            <v>Other Operation Expenses</v>
          </cell>
          <cell r="N1632" t="str">
            <v>Operations Exp Steam</v>
          </cell>
          <cell r="O1632" t="str">
            <v>ELECTRIC COST - OSS (PPLCFO)</v>
          </cell>
          <cell r="P1632" t="str">
            <v>PPLCFO</v>
          </cell>
          <cell r="Q1632">
            <v>0</v>
          </cell>
        </row>
        <row r="1633">
          <cell r="A1633" t="str">
            <v>502026</v>
          </cell>
          <cell r="B1633" t="str">
            <v>SCRUBBER REACTANT - OFFSET</v>
          </cell>
          <cell r="C1633" t="str">
            <v>P&amp;L</v>
          </cell>
          <cell r="D1633" t="str">
            <v>Open</v>
          </cell>
          <cell r="E1633">
            <v>50280</v>
          </cell>
          <cell r="F1633" t="str">
            <v>Other op-steam-ECR(mar adj)</v>
          </cell>
          <cell r="G1633" t="str">
            <v>Other Operation Exp</v>
          </cell>
          <cell r="H1633" t="str">
            <v>Operation and maintenance expense</v>
          </cell>
          <cell r="I1633">
            <v>502.3</v>
          </cell>
          <cell r="J1633" t="str">
            <v>502 -Steam Expenses</v>
          </cell>
          <cell r="K1633">
            <v>502.3</v>
          </cell>
          <cell r="L1633" t="str">
            <v>502.3 - Steam Expenses (COS)</v>
          </cell>
          <cell r="M1633" t="str">
            <v>Other Operation Expenses</v>
          </cell>
          <cell r="N1633" t="str">
            <v>Operations Exp Steam</v>
          </cell>
          <cell r="O1633" t="str">
            <v>SCRUB REACT AMM. ETC (PPLCES)</v>
          </cell>
          <cell r="P1633" t="str">
            <v>PPLCES</v>
          </cell>
          <cell r="Q1633">
            <v>0</v>
          </cell>
        </row>
        <row r="1634">
          <cell r="A1634" t="str">
            <v>502056</v>
          </cell>
          <cell r="B1634" t="str">
            <v>ECR SCRUBBER REACTANT EX</v>
          </cell>
          <cell r="C1634" t="str">
            <v>P&amp;L</v>
          </cell>
          <cell r="D1634" t="str">
            <v>Open</v>
          </cell>
          <cell r="E1634">
            <v>50280</v>
          </cell>
          <cell r="F1634" t="str">
            <v>Other op-steam-ECR(mar adj)</v>
          </cell>
          <cell r="G1634" t="str">
            <v>Other Operation Exp</v>
          </cell>
          <cell r="H1634" t="str">
            <v>Operation and maintenance expense</v>
          </cell>
          <cell r="I1634">
            <v>502.1</v>
          </cell>
          <cell r="J1634" t="str">
            <v>502 -Steam Expenses</v>
          </cell>
          <cell r="K1634">
            <v>502.1</v>
          </cell>
          <cell r="L1634" t="str">
            <v xml:space="preserve">502.1 -ECR Steam Expenses </v>
          </cell>
          <cell r="M1634" t="str">
            <v>Other Operation Expenses</v>
          </cell>
          <cell r="N1634" t="str">
            <v>Operations Exp Steam</v>
          </cell>
          <cell r="O1634" t="str">
            <v>ECR - OTHER COST (PPLCEO)</v>
          </cell>
          <cell r="P1634" t="str">
            <v>PPLCEO</v>
          </cell>
          <cell r="Q1634">
            <v>0</v>
          </cell>
        </row>
        <row r="1635">
          <cell r="A1635" t="str">
            <v>502100</v>
          </cell>
          <cell r="B1635" t="str">
            <v>STM EXP(EX SDRS.SPP)</v>
          </cell>
          <cell r="C1635" t="str">
            <v>P&amp;L</v>
          </cell>
          <cell r="D1635" t="str">
            <v>Open</v>
          </cell>
          <cell r="E1635">
            <v>50200</v>
          </cell>
          <cell r="F1635" t="str">
            <v>Gen-steam expenses</v>
          </cell>
          <cell r="G1635" t="str">
            <v>Other Operation Exp</v>
          </cell>
          <cell r="H1635" t="str">
            <v>Operation and maintenance expense</v>
          </cell>
          <cell r="I1635">
            <v>502</v>
          </cell>
          <cell r="J1635" t="str">
            <v>502 -Steam Expenses</v>
          </cell>
          <cell r="K1635">
            <v>502</v>
          </cell>
          <cell r="L1635" t="str">
            <v>502 -Steam Expenses (O&amp;M)</v>
          </cell>
          <cell r="M1635" t="str">
            <v>Other Operation Expenses</v>
          </cell>
          <cell r="N1635" t="str">
            <v>Operations Exp Steam</v>
          </cell>
          <cell r="O1635" t="str">
            <v>OPERATION AND MAINTENANCE (PPLEOM)</v>
          </cell>
          <cell r="P1635" t="str">
            <v>PPLEOM</v>
          </cell>
          <cell r="Q1635">
            <v>0</v>
          </cell>
        </row>
        <row r="1636">
          <cell r="A1636" t="str">
            <v>502900</v>
          </cell>
          <cell r="B1636" t="str">
            <v>STM EXP(EX SDRS.SPP) - INDIRECT</v>
          </cell>
          <cell r="C1636" t="str">
            <v>P&amp;L</v>
          </cell>
          <cell r="D1636" t="str">
            <v>Open</v>
          </cell>
          <cell r="E1636">
            <v>50200</v>
          </cell>
          <cell r="F1636" t="str">
            <v>Gen-steam expenses</v>
          </cell>
          <cell r="G1636" t="str">
            <v>Other Operation Exp</v>
          </cell>
          <cell r="H1636" t="str">
            <v>Operation and maintenance expense</v>
          </cell>
          <cell r="I1636">
            <v>502</v>
          </cell>
          <cell r="J1636" t="str">
            <v>502 -Steam Expenses</v>
          </cell>
          <cell r="K1636">
            <v>502</v>
          </cell>
          <cell r="L1636" t="str">
            <v>502 -Steam Expenses (O&amp;M)</v>
          </cell>
          <cell r="M1636" t="str">
            <v>Other Operation Expenses</v>
          </cell>
          <cell r="N1636" t="str">
            <v>Operations Exp Steam</v>
          </cell>
          <cell r="O1636" t="str">
            <v>OPERATION AND MAINTENANCE (PPLEOM)</v>
          </cell>
          <cell r="P1636" t="str">
            <v>PPLEOM</v>
          </cell>
          <cell r="Q1636">
            <v>0</v>
          </cell>
        </row>
        <row r="1637">
          <cell r="A1637" t="str">
            <v>504001</v>
          </cell>
          <cell r="B1637" t="str">
            <v>STEAM XFERRED - CR - PROJECT USE</v>
          </cell>
          <cell r="C1637" t="str">
            <v>P&amp;L</v>
          </cell>
          <cell r="D1637" t="str">
            <v>Open</v>
          </cell>
          <cell r="E1637">
            <v>50400</v>
          </cell>
          <cell r="F1637" t="str">
            <v>Steam transferred- cr</v>
          </cell>
          <cell r="G1637" t="str">
            <v>Other Operation Exp</v>
          </cell>
          <cell r="H1637" t="str">
            <v>Operation and maintenance expense</v>
          </cell>
          <cell r="I1637">
            <v>503</v>
          </cell>
          <cell r="J1637" t="str">
            <v>503 - Steam Form Other Sources</v>
          </cell>
          <cell r="K1637">
            <v>503</v>
          </cell>
          <cell r="L1637" t="str">
            <v>503 - Steam Form Other Sources</v>
          </cell>
          <cell r="M1637" t="str">
            <v>Other Operation Expenses</v>
          </cell>
          <cell r="N1637" t="str">
            <v>Operations Exp Steam</v>
          </cell>
          <cell r="O1637" t="str">
            <v>OPERATION AND MAINTENANCE (PPLEOM)</v>
          </cell>
          <cell r="P1637" t="str">
            <v>PPLEOM</v>
          </cell>
          <cell r="Q1637">
            <v>0</v>
          </cell>
        </row>
        <row r="1638">
          <cell r="A1638" t="str">
            <v>505100</v>
          </cell>
          <cell r="B1638" t="str">
            <v>ELECTRIC SYS OPR</v>
          </cell>
          <cell r="C1638" t="str">
            <v>P&amp;L</v>
          </cell>
          <cell r="D1638" t="str">
            <v>Open</v>
          </cell>
          <cell r="E1638">
            <v>50500</v>
          </cell>
          <cell r="F1638" t="str">
            <v>Gen-electric expenses</v>
          </cell>
          <cell r="G1638" t="str">
            <v>Other Operation Exp</v>
          </cell>
          <cell r="H1638" t="str">
            <v>Operation and maintenance expense</v>
          </cell>
          <cell r="I1638">
            <v>505.1</v>
          </cell>
          <cell r="J1638" t="str">
            <v>505 - Electric Sys Opr</v>
          </cell>
          <cell r="K1638">
            <v>505</v>
          </cell>
          <cell r="L1638" t="str">
            <v>505.1 - Electric Sys Opr</v>
          </cell>
          <cell r="M1638" t="str">
            <v>Other Operation Expenses</v>
          </cell>
          <cell r="N1638" t="str">
            <v>Operations Exp Steam</v>
          </cell>
          <cell r="O1638" t="str">
            <v>OPERATION AND MAINTENANCE (PPLEOM)</v>
          </cell>
          <cell r="P1638" t="str">
            <v>PPLEOM</v>
          </cell>
          <cell r="Q1638">
            <v>0</v>
          </cell>
        </row>
        <row r="1639">
          <cell r="A1639" t="str">
            <v>506001</v>
          </cell>
          <cell r="B1639" t="str">
            <v>STEAM OPERATION-AIR QUALITY MONITORING AND CONTROL EQUIPMENT</v>
          </cell>
          <cell r="C1639" t="str">
            <v>P&amp;L</v>
          </cell>
          <cell r="D1639" t="str">
            <v>Open</v>
          </cell>
          <cell r="E1639">
            <v>50620</v>
          </cell>
          <cell r="F1639" t="str">
            <v>Gen-misc steam other</v>
          </cell>
          <cell r="G1639" t="str">
            <v>Other Operation Exp</v>
          </cell>
          <cell r="H1639" t="str">
            <v>Operation and maintenance expense</v>
          </cell>
          <cell r="I1639">
            <v>506</v>
          </cell>
          <cell r="J1639" t="str">
            <v>506 - Misc Steam Power Exp</v>
          </cell>
          <cell r="K1639">
            <v>506</v>
          </cell>
          <cell r="L1639" t="str">
            <v>506 - Misc Steam Power Exp</v>
          </cell>
          <cell r="M1639" t="str">
            <v>Other Operation Expenses</v>
          </cell>
          <cell r="N1639" t="str">
            <v>Operations Exp Steam</v>
          </cell>
          <cell r="O1639" t="str">
            <v>OPERATION AND MAINTENANCE (PPLEOM)</v>
          </cell>
          <cell r="P1639" t="str">
            <v>PPLEOM</v>
          </cell>
          <cell r="Q1639">
            <v>0</v>
          </cell>
        </row>
        <row r="1640">
          <cell r="A1640" t="str">
            <v>506051</v>
          </cell>
          <cell r="B1640" t="str">
            <v>ECR STEAM OPERATION-AIR QUALITY MONITORING AND CONTROL EQUIPMENT</v>
          </cell>
          <cell r="C1640" t="str">
            <v>P&amp;L</v>
          </cell>
          <cell r="D1640" t="str">
            <v>Open</v>
          </cell>
          <cell r="E1640">
            <v>50617</v>
          </cell>
          <cell r="F1640" t="str">
            <v>GEN-misc steam environl</v>
          </cell>
          <cell r="G1640" t="str">
            <v>Other Operation Exp</v>
          </cell>
          <cell r="H1640" t="str">
            <v>Operation and maintenance expense</v>
          </cell>
          <cell r="I1640">
            <v>506.1</v>
          </cell>
          <cell r="J1640" t="str">
            <v>506 - Misc Steam Power Exp</v>
          </cell>
          <cell r="K1640">
            <v>506.1</v>
          </cell>
          <cell r="L1640" t="str">
            <v>506.1 - ECR Misc Steam Power Exp</v>
          </cell>
          <cell r="M1640" t="str">
            <v>Other Operation Expenses</v>
          </cell>
          <cell r="N1640" t="str">
            <v>Operations Exp Steam</v>
          </cell>
          <cell r="O1640" t="str">
            <v>ECR - OTHER COST (PPLCEO)</v>
          </cell>
          <cell r="P1640" t="str">
            <v>PPLCEO</v>
          </cell>
          <cell r="Q1640">
            <v>0</v>
          </cell>
        </row>
        <row r="1641">
          <cell r="A1641" t="str">
            <v>506100</v>
          </cell>
          <cell r="B1641" t="str">
            <v>MISC STM PWR EXP</v>
          </cell>
          <cell r="C1641" t="str">
            <v>P&amp;L</v>
          </cell>
          <cell r="D1641" t="str">
            <v>Open</v>
          </cell>
          <cell r="E1641">
            <v>50620</v>
          </cell>
          <cell r="F1641" t="str">
            <v>Gen-misc steam other</v>
          </cell>
          <cell r="G1641" t="str">
            <v>Other Operation Exp</v>
          </cell>
          <cell r="H1641" t="str">
            <v>Operation and maintenance expense</v>
          </cell>
          <cell r="I1641">
            <v>506</v>
          </cell>
          <cell r="J1641" t="str">
            <v>506 - Misc Steam Power Exp</v>
          </cell>
          <cell r="K1641">
            <v>506</v>
          </cell>
          <cell r="L1641" t="str">
            <v>506 - Misc Steam Power Exp</v>
          </cell>
          <cell r="M1641" t="str">
            <v>Other Operation Expenses</v>
          </cell>
          <cell r="N1641" t="str">
            <v>Operations Exp Steam</v>
          </cell>
          <cell r="O1641" t="str">
            <v>OPERATION AND MAINTENANCE (PPLEOM)</v>
          </cell>
          <cell r="P1641" t="str">
            <v>PPLEOM</v>
          </cell>
          <cell r="Q1641">
            <v>0</v>
          </cell>
        </row>
        <row r="1642">
          <cell r="A1642" t="str">
            <v>506102</v>
          </cell>
          <cell r="B1642" t="str">
            <v>MISC STM PWR EXP-GALS - (STAT ONLY)</v>
          </cell>
          <cell r="C1642" t="str">
            <v>P&amp;L</v>
          </cell>
          <cell r="D1642" t="str">
            <v>Open</v>
          </cell>
          <cell r="E1642">
            <v>0</v>
          </cell>
          <cell r="F1642" t="e">
            <v>#N/A</v>
          </cell>
          <cell r="G1642" t="str">
            <v>n/a</v>
          </cell>
          <cell r="H1642" t="str">
            <v>Operation and maintenance expense</v>
          </cell>
          <cell r="I1642">
            <v>506</v>
          </cell>
          <cell r="J1642" t="str">
            <v>506 - Misc Steam Power Exp</v>
          </cell>
          <cell r="K1642">
            <v>506</v>
          </cell>
          <cell r="L1642" t="str">
            <v>506 - Misc Steam Power Exp</v>
          </cell>
          <cell r="M1642" t="str">
            <v>Other Operation Expenses</v>
          </cell>
          <cell r="N1642" t="str">
            <v>Operations Exp Steam</v>
          </cell>
          <cell r="O1642" t="str">
            <v>OPERATION AND MAINTENANCE (PPLEOM)</v>
          </cell>
          <cell r="P1642" t="str">
            <v>PPLEOM</v>
          </cell>
          <cell r="Q1642">
            <v>0</v>
          </cell>
        </row>
        <row r="1643">
          <cell r="A1643" t="str">
            <v>506103</v>
          </cell>
          <cell r="B1643" t="str">
            <v>MISC STM PWR EXP-BTU - (STAT ONLY)</v>
          </cell>
          <cell r="C1643" t="str">
            <v>P&amp;L</v>
          </cell>
          <cell r="D1643" t="str">
            <v>Open</v>
          </cell>
          <cell r="E1643">
            <v>0</v>
          </cell>
          <cell r="F1643" t="e">
            <v>#N/A</v>
          </cell>
          <cell r="G1643" t="str">
            <v>n/a</v>
          </cell>
          <cell r="H1643" t="str">
            <v>Operation and maintenance expense</v>
          </cell>
          <cell r="I1643">
            <v>506</v>
          </cell>
          <cell r="J1643" t="str">
            <v>506 - Misc Steam Power Exp</v>
          </cell>
          <cell r="K1643">
            <v>506</v>
          </cell>
          <cell r="L1643" t="str">
            <v>506 - Misc Steam Power Exp</v>
          </cell>
          <cell r="M1643" t="str">
            <v>Other Operation Expenses</v>
          </cell>
          <cell r="N1643" t="str">
            <v>Operations Exp Steam</v>
          </cell>
          <cell r="O1643" t="str">
            <v>OPERATION AND MAINTENANCE (PPLEOM)</v>
          </cell>
          <cell r="P1643" t="str">
            <v>PPLEOM</v>
          </cell>
          <cell r="Q1643">
            <v>0</v>
          </cell>
        </row>
        <row r="1644">
          <cell r="A1644" t="str">
            <v>506104</v>
          </cell>
          <cell r="B1644" t="str">
            <v>NOX REDUCTION REAGENT</v>
          </cell>
          <cell r="C1644" t="str">
            <v>P&amp;L</v>
          </cell>
          <cell r="D1644" t="str">
            <v>Open</v>
          </cell>
          <cell r="E1644">
            <v>50280</v>
          </cell>
          <cell r="F1644" t="str">
            <v>Other op-steam-ECR(mar adj)</v>
          </cell>
          <cell r="G1644" t="str">
            <v>Other Operation Exp</v>
          </cell>
          <cell r="H1644" t="str">
            <v>Operation and maintenance expense</v>
          </cell>
          <cell r="I1644">
            <v>506.3</v>
          </cell>
          <cell r="J1644" t="str">
            <v>506 - Misc Steam Power Exp</v>
          </cell>
          <cell r="K1644">
            <v>506.3</v>
          </cell>
          <cell r="L1644" t="str">
            <v>506.3 - Misc Steam Power Exp COS</v>
          </cell>
          <cell r="M1644" t="str">
            <v>Other Operation Expenses</v>
          </cell>
          <cell r="N1644" t="str">
            <v>Operations Exp Steam</v>
          </cell>
          <cell r="O1644" t="str">
            <v>SCRUB REACT AMM. ETC (PPLCES)</v>
          </cell>
          <cell r="P1644" t="str">
            <v>PPLCES</v>
          </cell>
          <cell r="Q1644">
            <v>0</v>
          </cell>
        </row>
        <row r="1645">
          <cell r="A1645" t="str">
            <v>506105</v>
          </cell>
          <cell r="B1645" t="str">
            <v>OPERATION OF SCR/NOX REDUCTION EQUIP</v>
          </cell>
          <cell r="C1645" t="str">
            <v>P&amp;L</v>
          </cell>
          <cell r="D1645" t="str">
            <v>Open</v>
          </cell>
          <cell r="E1645">
            <v>50620</v>
          </cell>
          <cell r="F1645" t="str">
            <v>Gen-misc steam other</v>
          </cell>
          <cell r="G1645" t="str">
            <v>Other Operation Exp</v>
          </cell>
          <cell r="H1645" t="str">
            <v>Operation and maintenance expense</v>
          </cell>
          <cell r="I1645">
            <v>506</v>
          </cell>
          <cell r="J1645" t="str">
            <v>506 - Misc Steam Power Exp</v>
          </cell>
          <cell r="K1645">
            <v>506</v>
          </cell>
          <cell r="L1645" t="str">
            <v>506 - Misc Steam Power Exp</v>
          </cell>
          <cell r="M1645" t="str">
            <v>Other Operation Expenses</v>
          </cell>
          <cell r="N1645" t="str">
            <v>Operations Exp Steam</v>
          </cell>
          <cell r="O1645" t="str">
            <v>OPERATION AND MAINTENANCE (PPLEOM)</v>
          </cell>
          <cell r="P1645" t="str">
            <v>PPLEOM</v>
          </cell>
          <cell r="Q1645">
            <v>0</v>
          </cell>
        </row>
        <row r="1646">
          <cell r="A1646" t="str">
            <v>506106</v>
          </cell>
          <cell r="B1646" t="str">
            <v>SCR/NOX - RETAIL</v>
          </cell>
          <cell r="C1646" t="str">
            <v>P&amp;L</v>
          </cell>
          <cell r="D1646" t="str">
            <v>Open</v>
          </cell>
          <cell r="E1646">
            <v>50620</v>
          </cell>
          <cell r="F1646" t="str">
            <v>Gen-misc steam other</v>
          </cell>
          <cell r="G1646" t="str">
            <v>Other Operation Exp</v>
          </cell>
          <cell r="H1646" t="str">
            <v>Operation and maintenance expense</v>
          </cell>
          <cell r="I1646">
            <v>506.3</v>
          </cell>
          <cell r="J1646" t="str">
            <v>506 - Misc Steam Power Exp</v>
          </cell>
          <cell r="K1646">
            <v>506.3</v>
          </cell>
          <cell r="L1646" t="str">
            <v>506.3 - Misc Steam Power Exp COS</v>
          </cell>
          <cell r="M1646" t="str">
            <v>Other Operation Expenses</v>
          </cell>
          <cell r="N1646" t="str">
            <v>Operations Exp Steam</v>
          </cell>
          <cell r="O1646" t="str">
            <v>SCRUB REACT AMM. ETC (PPLCES)</v>
          </cell>
          <cell r="P1646" t="str">
            <v>PPLCES</v>
          </cell>
          <cell r="Q1646">
            <v>0</v>
          </cell>
        </row>
        <row r="1647">
          <cell r="A1647" t="str">
            <v>506107</v>
          </cell>
          <cell r="B1647" t="str">
            <v>SCR/NOX - OSS</v>
          </cell>
          <cell r="C1647" t="str">
            <v>P&amp;L</v>
          </cell>
          <cell r="D1647" t="str">
            <v>Open</v>
          </cell>
          <cell r="E1647">
            <v>50280</v>
          </cell>
          <cell r="F1647" t="str">
            <v>Other op-steam-ECR(mar adj)</v>
          </cell>
          <cell r="G1647" t="str">
            <v>Other Operation Exp</v>
          </cell>
          <cell r="H1647" t="str">
            <v>Operation and maintenance expense</v>
          </cell>
          <cell r="I1647">
            <v>506.2</v>
          </cell>
          <cell r="J1647" t="str">
            <v>506 - Misc Steam Power Exp</v>
          </cell>
          <cell r="K1647">
            <v>506.2</v>
          </cell>
          <cell r="L1647" t="str">
            <v>506.2 - Misc Steam Power Exp OSS</v>
          </cell>
          <cell r="M1647" t="str">
            <v>Other Operation Expenses</v>
          </cell>
          <cell r="N1647" t="str">
            <v>Operations Exp Steam</v>
          </cell>
          <cell r="O1647" t="str">
            <v>ELECTRIC COST - OSS (PPLCFO)</v>
          </cell>
          <cell r="P1647" t="str">
            <v>PPLCFO</v>
          </cell>
          <cell r="Q1647">
            <v>0</v>
          </cell>
        </row>
        <row r="1648">
          <cell r="A1648" t="str">
            <v>506108</v>
          </cell>
          <cell r="B1648" t="str">
            <v>SCR/NOX - OFFSET</v>
          </cell>
          <cell r="C1648" t="str">
            <v>P&amp;L</v>
          </cell>
          <cell r="D1648" t="str">
            <v>Open</v>
          </cell>
          <cell r="E1648">
            <v>50280</v>
          </cell>
          <cell r="F1648" t="str">
            <v>Other op-steam-ECR(mar adj)</v>
          </cell>
          <cell r="G1648" t="str">
            <v>Other Operation Exp</v>
          </cell>
          <cell r="H1648" t="str">
            <v>Operation and maintenance expense</v>
          </cell>
          <cell r="I1648">
            <v>506.3</v>
          </cell>
          <cell r="J1648" t="str">
            <v>506 - Misc Steam Power Exp</v>
          </cell>
          <cell r="K1648">
            <v>506.3</v>
          </cell>
          <cell r="L1648" t="str">
            <v>506.3 - Misc Steam Power Exp COS</v>
          </cell>
          <cell r="M1648" t="str">
            <v>Other Operation Expenses</v>
          </cell>
          <cell r="N1648" t="str">
            <v>Operations Exp Steam</v>
          </cell>
          <cell r="O1648" t="str">
            <v>SCRUB REACT AMM. ETC (PPLCES)</v>
          </cell>
          <cell r="P1648" t="str">
            <v>PPLCES</v>
          </cell>
          <cell r="Q1648">
            <v>0</v>
          </cell>
        </row>
        <row r="1649">
          <cell r="A1649" t="str">
            <v>506109</v>
          </cell>
          <cell r="B1649" t="str">
            <v>SORBENT INJECTION OPERATION</v>
          </cell>
          <cell r="C1649" t="str">
            <v>P&amp;L</v>
          </cell>
          <cell r="D1649" t="str">
            <v>Open</v>
          </cell>
          <cell r="E1649">
            <v>50280</v>
          </cell>
          <cell r="F1649" t="str">
            <v>Other op-steam-ECR(mar adj)</v>
          </cell>
          <cell r="G1649" t="str">
            <v>Other Operation Exp</v>
          </cell>
          <cell r="H1649" t="str">
            <v>Operation and maintenance expense</v>
          </cell>
          <cell r="I1649">
            <v>506.3</v>
          </cell>
          <cell r="J1649" t="str">
            <v>506 - Misc Steam Power Exp</v>
          </cell>
          <cell r="K1649">
            <v>506.3</v>
          </cell>
          <cell r="L1649" t="str">
            <v>506.3 - Misc Steam Power Exp COS</v>
          </cell>
          <cell r="M1649" t="str">
            <v>Other Operation Expenses</v>
          </cell>
          <cell r="N1649" t="str">
            <v>Operations Exp Steam</v>
          </cell>
          <cell r="O1649" t="str">
            <v>SCRUB REACT AMM. ETC (PPLCES)</v>
          </cell>
          <cell r="P1649" t="str">
            <v>PPLCES</v>
          </cell>
          <cell r="Q1649">
            <v>0</v>
          </cell>
        </row>
        <row r="1650">
          <cell r="A1650" t="str">
            <v>506110</v>
          </cell>
          <cell r="B1650" t="str">
            <v>MERCURY MONITORS OPERATIONS</v>
          </cell>
          <cell r="C1650" t="str">
            <v>P&amp;L</v>
          </cell>
          <cell r="D1650" t="str">
            <v>Open</v>
          </cell>
          <cell r="E1650">
            <v>50617</v>
          </cell>
          <cell r="F1650" t="str">
            <v>GEN-misc steam environl</v>
          </cell>
          <cell r="G1650" t="str">
            <v>Other Operation Exp</v>
          </cell>
          <cell r="H1650" t="str">
            <v>Operation and maintenance expense</v>
          </cell>
          <cell r="I1650">
            <v>506.3</v>
          </cell>
          <cell r="J1650" t="str">
            <v>506 - Misc Steam Power Exp</v>
          </cell>
          <cell r="K1650">
            <v>506.3</v>
          </cell>
          <cell r="L1650" t="str">
            <v>506.3 - Misc Steam Power Exp COS</v>
          </cell>
          <cell r="M1650" t="str">
            <v>Other Operation Expenses</v>
          </cell>
          <cell r="N1650" t="str">
            <v>Operations Exp Steam</v>
          </cell>
          <cell r="O1650" t="str">
            <v>SCRUB REACT AMM. ETC (PPLCES)</v>
          </cell>
          <cell r="P1650" t="str">
            <v>PPLCES</v>
          </cell>
          <cell r="Q1650">
            <v>0</v>
          </cell>
        </row>
        <row r="1651">
          <cell r="A1651" t="str">
            <v>506111</v>
          </cell>
          <cell r="B1651" t="str">
            <v>ACTIVATED CARBON</v>
          </cell>
          <cell r="C1651" t="str">
            <v>P&amp;L</v>
          </cell>
          <cell r="D1651" t="str">
            <v>Open</v>
          </cell>
          <cell r="E1651">
            <v>50617</v>
          </cell>
          <cell r="F1651" t="str">
            <v>GEN-misc steam environl</v>
          </cell>
          <cell r="G1651" t="str">
            <v>Other Operation Exp</v>
          </cell>
          <cell r="H1651" t="str">
            <v>Operation and maintenance expense</v>
          </cell>
          <cell r="I1651">
            <v>506.3</v>
          </cell>
          <cell r="J1651" t="str">
            <v>506 - Misc Steam Power Exp</v>
          </cell>
          <cell r="K1651">
            <v>506.3</v>
          </cell>
          <cell r="L1651" t="str">
            <v>506.3 - Misc Steam Power Exp COS</v>
          </cell>
          <cell r="M1651" t="str">
            <v>Other Operation Expenses</v>
          </cell>
          <cell r="N1651" t="str">
            <v>Operations Exp Steam</v>
          </cell>
          <cell r="O1651" t="str">
            <v>SCRUB REACT AMM. ETC (PPLCES)</v>
          </cell>
          <cell r="P1651" t="str">
            <v>PPLCES</v>
          </cell>
          <cell r="Q1651">
            <v>0</v>
          </cell>
        </row>
        <row r="1652">
          <cell r="A1652" t="str">
            <v>506112</v>
          </cell>
          <cell r="B1652" t="str">
            <v>SORBENT REACTANT - REAGENT ONLY</v>
          </cell>
          <cell r="C1652" t="str">
            <v>P&amp;L</v>
          </cell>
          <cell r="D1652" t="str">
            <v>Open</v>
          </cell>
          <cell r="E1652">
            <v>50280</v>
          </cell>
          <cell r="F1652" t="str">
            <v>Other op-steam-ECR(mar adj)</v>
          </cell>
          <cell r="G1652" t="str">
            <v>Other Operation Exp</v>
          </cell>
          <cell r="H1652" t="str">
            <v>Operation and maintenance expense</v>
          </cell>
          <cell r="I1652">
            <v>506.3</v>
          </cell>
          <cell r="J1652" t="str">
            <v>506 - Misc Steam Power Exp</v>
          </cell>
          <cell r="K1652">
            <v>506.3</v>
          </cell>
          <cell r="L1652" t="str">
            <v>506.3 - Misc Steam Power Exp COS</v>
          </cell>
          <cell r="M1652" t="str">
            <v>Other Operation Expenses</v>
          </cell>
          <cell r="N1652" t="str">
            <v>Operations Exp Steam</v>
          </cell>
          <cell r="O1652" t="str">
            <v>SCRUB REACT AMM. ETC (PPLCES)</v>
          </cell>
          <cell r="P1652" t="str">
            <v>PPLCES</v>
          </cell>
          <cell r="Q1652">
            <v>0</v>
          </cell>
        </row>
        <row r="1653">
          <cell r="A1653" t="str">
            <v>506150</v>
          </cell>
          <cell r="B1653" t="str">
            <v>ECR MERCURY MONITORS OPERATIONS</v>
          </cell>
          <cell r="C1653" t="str">
            <v>P&amp;L</v>
          </cell>
          <cell r="D1653" t="str">
            <v>Open</v>
          </cell>
          <cell r="E1653">
            <v>50617</v>
          </cell>
          <cell r="F1653" t="str">
            <v>GEN-misc steam environl</v>
          </cell>
          <cell r="G1653" t="str">
            <v>Other Operation Exp</v>
          </cell>
          <cell r="H1653" t="str">
            <v>Operation and maintenance expense</v>
          </cell>
          <cell r="I1653">
            <v>506.1</v>
          </cell>
          <cell r="J1653" t="str">
            <v>506 - Misc Steam Power Exp</v>
          </cell>
          <cell r="K1653">
            <v>506.1</v>
          </cell>
          <cell r="L1653" t="str">
            <v>506.1 - ECR Misc Steam Power Exp</v>
          </cell>
          <cell r="M1653" t="str">
            <v>Other Operation Expenses</v>
          </cell>
          <cell r="N1653" t="str">
            <v>Operations Exp Steam</v>
          </cell>
          <cell r="O1653" t="str">
            <v>ECR - OTHER COST (PPLCEO)</v>
          </cell>
          <cell r="P1653" t="str">
            <v>PPLCEO</v>
          </cell>
          <cell r="Q1653">
            <v>0</v>
          </cell>
        </row>
        <row r="1654">
          <cell r="A1654" t="str">
            <v>506151</v>
          </cell>
          <cell r="B1654" t="str">
            <v>ECR ACTIVATED CARBON</v>
          </cell>
          <cell r="C1654" t="str">
            <v>P&amp;L</v>
          </cell>
          <cell r="D1654" t="str">
            <v>Open</v>
          </cell>
          <cell r="E1654">
            <v>50617</v>
          </cell>
          <cell r="F1654" t="str">
            <v>GEN-misc steam environl</v>
          </cell>
          <cell r="G1654" t="str">
            <v>Other Operation Exp</v>
          </cell>
          <cell r="H1654" t="str">
            <v>Operation and maintenance expense</v>
          </cell>
          <cell r="I1654">
            <v>506.1</v>
          </cell>
          <cell r="J1654" t="str">
            <v>506 - Misc Steam Power Exp</v>
          </cell>
          <cell r="K1654">
            <v>506.1</v>
          </cell>
          <cell r="L1654" t="str">
            <v>506.1 - ECR Misc Steam Power Exp</v>
          </cell>
          <cell r="M1654" t="str">
            <v>Other Operation Expenses</v>
          </cell>
          <cell r="N1654" t="str">
            <v>Operations Exp Steam</v>
          </cell>
          <cell r="O1654" t="str">
            <v>ECR - OTHER COST (PPLCEO)</v>
          </cell>
          <cell r="P1654" t="str">
            <v>PPLCEO</v>
          </cell>
          <cell r="Q1654">
            <v>0</v>
          </cell>
        </row>
        <row r="1655">
          <cell r="A1655" t="str">
            <v>506152</v>
          </cell>
          <cell r="B1655" t="str">
            <v>ECR SORBENT REACTANT - REAGENT ONLY</v>
          </cell>
          <cell r="C1655" t="str">
            <v>P&amp;L</v>
          </cell>
          <cell r="D1655" t="str">
            <v>Open</v>
          </cell>
          <cell r="E1655">
            <v>50280</v>
          </cell>
          <cell r="F1655" t="str">
            <v>Other op-steam-ECR(mar adj)</v>
          </cell>
          <cell r="G1655" t="str">
            <v>Other Operation Exp</v>
          </cell>
          <cell r="H1655" t="str">
            <v>Operation and maintenance expense</v>
          </cell>
          <cell r="I1655">
            <v>506.1</v>
          </cell>
          <cell r="J1655" t="str">
            <v>506 - Misc Steam Power Exp</v>
          </cell>
          <cell r="K1655">
            <v>506.1</v>
          </cell>
          <cell r="L1655" t="str">
            <v>506.1 - ECR Misc Steam Power Exp</v>
          </cell>
          <cell r="M1655" t="str">
            <v>Other Operation Expenses</v>
          </cell>
          <cell r="N1655" t="str">
            <v>Operations Exp Steam</v>
          </cell>
          <cell r="O1655" t="str">
            <v>ECR - OTHER COST (PPLCEO)</v>
          </cell>
          <cell r="P1655" t="str">
            <v>PPLCEO</v>
          </cell>
          <cell r="Q1655">
            <v>0</v>
          </cell>
        </row>
        <row r="1656">
          <cell r="A1656" t="str">
            <v>506154</v>
          </cell>
          <cell r="B1656" t="str">
            <v>ECR NOX REDUCTION REAGENT</v>
          </cell>
          <cell r="C1656" t="str">
            <v>P&amp;L</v>
          </cell>
          <cell r="D1656" t="str">
            <v>Open</v>
          </cell>
          <cell r="E1656">
            <v>50280</v>
          </cell>
          <cell r="F1656" t="str">
            <v>Other op-steam-ECR(mar adj)</v>
          </cell>
          <cell r="G1656" t="str">
            <v>Other Operation Exp</v>
          </cell>
          <cell r="H1656" t="str">
            <v>Operation and maintenance expense</v>
          </cell>
          <cell r="I1656">
            <v>506.1</v>
          </cell>
          <cell r="J1656" t="str">
            <v>506 - Misc Steam Power Exp</v>
          </cell>
          <cell r="K1656">
            <v>506.1</v>
          </cell>
          <cell r="L1656" t="str">
            <v>506.1 - ECR Misc Steam Power Exp</v>
          </cell>
          <cell r="M1656" t="str">
            <v>Other Operation Expenses</v>
          </cell>
          <cell r="N1656" t="str">
            <v>Operations Exp Steam</v>
          </cell>
          <cell r="O1656" t="str">
            <v>ECR - OTHER COST (PPLCEO)</v>
          </cell>
          <cell r="P1656" t="str">
            <v>PPLCEO</v>
          </cell>
          <cell r="Q1656">
            <v>0</v>
          </cell>
        </row>
        <row r="1657">
          <cell r="A1657" t="str">
            <v>506155</v>
          </cell>
          <cell r="B1657" t="str">
            <v>ECR OPERATION OF SCR/NOX REDUCTION EQUIP</v>
          </cell>
          <cell r="C1657" t="str">
            <v>P&amp;L</v>
          </cell>
          <cell r="D1657" t="str">
            <v>Open</v>
          </cell>
          <cell r="E1657">
            <v>50280</v>
          </cell>
          <cell r="F1657" t="str">
            <v>Other op-steam-ECR(mar adj)</v>
          </cell>
          <cell r="G1657" t="str">
            <v>Other Operation Exp</v>
          </cell>
          <cell r="H1657" t="str">
            <v>Operation and maintenance expense</v>
          </cell>
          <cell r="I1657">
            <v>506.1</v>
          </cell>
          <cell r="J1657" t="str">
            <v>506 - Misc Steam Power Exp</v>
          </cell>
          <cell r="K1657">
            <v>506.1</v>
          </cell>
          <cell r="L1657" t="str">
            <v>506.1 - ECR Misc Steam Power Exp</v>
          </cell>
          <cell r="M1657" t="str">
            <v>Other Operation Expenses</v>
          </cell>
          <cell r="N1657" t="str">
            <v>Operations Exp Steam</v>
          </cell>
          <cell r="O1657" t="str">
            <v>ECR - OTHER COST (PPLCEO)</v>
          </cell>
          <cell r="P1657" t="str">
            <v>PPLCEO</v>
          </cell>
          <cell r="Q1657">
            <v>0</v>
          </cell>
        </row>
        <row r="1658">
          <cell r="A1658" t="str">
            <v>506159</v>
          </cell>
          <cell r="B1658" t="str">
            <v>ECR SORBENT INJECTION OPERATION</v>
          </cell>
          <cell r="C1658" t="str">
            <v>P&amp;L</v>
          </cell>
          <cell r="D1658" t="str">
            <v>Open</v>
          </cell>
          <cell r="E1658">
            <v>50280</v>
          </cell>
          <cell r="F1658" t="str">
            <v>Other op-steam-ECR(mar adj)</v>
          </cell>
          <cell r="G1658" t="str">
            <v>Other Operation Exp</v>
          </cell>
          <cell r="H1658" t="str">
            <v>Operation and maintenance expense</v>
          </cell>
          <cell r="I1658">
            <v>506.1</v>
          </cell>
          <cell r="J1658" t="str">
            <v>506 - Misc Steam Power Exp</v>
          </cell>
          <cell r="K1658">
            <v>506.1</v>
          </cell>
          <cell r="L1658" t="str">
            <v>506.1 - ECR Misc Steam Power Exp</v>
          </cell>
          <cell r="M1658" t="str">
            <v>Other Operation Expenses</v>
          </cell>
          <cell r="N1658" t="str">
            <v>Operations Exp Steam</v>
          </cell>
          <cell r="O1658" t="str">
            <v>ECR - OTHER COST (PPLCEO)</v>
          </cell>
          <cell r="P1658" t="str">
            <v>PPLCEO</v>
          </cell>
          <cell r="Q1658">
            <v>0</v>
          </cell>
        </row>
        <row r="1659">
          <cell r="A1659" t="str">
            <v>506900</v>
          </cell>
          <cell r="B1659" t="str">
            <v>MISC STM PWR EXP - INDIRECT</v>
          </cell>
          <cell r="C1659" t="str">
            <v>P&amp;L</v>
          </cell>
          <cell r="D1659" t="str">
            <v>Open</v>
          </cell>
          <cell r="E1659">
            <v>50620</v>
          </cell>
          <cell r="F1659" t="str">
            <v>Gen-misc steam other</v>
          </cell>
          <cell r="G1659" t="str">
            <v>Other Operation Exp</v>
          </cell>
          <cell r="H1659" t="str">
            <v>Operation and maintenance expense</v>
          </cell>
          <cell r="I1659">
            <v>506</v>
          </cell>
          <cell r="J1659" t="str">
            <v>506 - Misc Steam Power Exp</v>
          </cell>
          <cell r="K1659">
            <v>506</v>
          </cell>
          <cell r="L1659" t="str">
            <v>506 - Misc Steam Power Exp</v>
          </cell>
          <cell r="M1659" t="str">
            <v>Other Operation Expenses</v>
          </cell>
          <cell r="N1659" t="str">
            <v>Operations Exp Steam</v>
          </cell>
          <cell r="O1659" t="str">
            <v>OPERATION AND MAINTENANCE (PPLEOM)</v>
          </cell>
          <cell r="P1659" t="str">
            <v>PPLEOM</v>
          </cell>
          <cell r="Q1659">
            <v>0</v>
          </cell>
        </row>
        <row r="1660">
          <cell r="A1660" t="str">
            <v>507100</v>
          </cell>
          <cell r="B1660" t="str">
            <v>RENTS-STEAM</v>
          </cell>
          <cell r="C1660" t="str">
            <v>P&amp;L</v>
          </cell>
          <cell r="D1660" t="str">
            <v>Open</v>
          </cell>
          <cell r="E1660">
            <v>50700</v>
          </cell>
          <cell r="F1660" t="str">
            <v>Gen-rents</v>
          </cell>
          <cell r="G1660" t="str">
            <v>Other Operation Exp</v>
          </cell>
          <cell r="H1660" t="str">
            <v>Operation and maintenance expense</v>
          </cell>
          <cell r="I1660">
            <v>507</v>
          </cell>
          <cell r="J1660" t="str">
            <v>507 - Rents Steam</v>
          </cell>
          <cell r="K1660">
            <v>507</v>
          </cell>
          <cell r="L1660" t="str">
            <v>507 - Rents Steam</v>
          </cell>
          <cell r="M1660" t="str">
            <v>Other Operation Expenses</v>
          </cell>
          <cell r="N1660" t="str">
            <v>Rents Steam</v>
          </cell>
          <cell r="O1660" t="str">
            <v>OPERATION AND MAINTENANCE (PPLEOM)</v>
          </cell>
          <cell r="P1660" t="str">
            <v>PPLEOM</v>
          </cell>
          <cell r="Q1660">
            <v>0</v>
          </cell>
        </row>
        <row r="1661">
          <cell r="A1661" t="str">
            <v>509001</v>
          </cell>
          <cell r="B1661" t="str">
            <v>CLOSED 01/09 - SO2 EMISSION ALLOWANCES</v>
          </cell>
          <cell r="C1661" t="str">
            <v>P&amp;L</v>
          </cell>
          <cell r="D1661" t="str">
            <v>Closed</v>
          </cell>
          <cell r="E1661">
            <v>0</v>
          </cell>
          <cell r="F1661">
            <v>0</v>
          </cell>
          <cell r="G1661">
            <v>0</v>
          </cell>
          <cell r="H1661" t="str">
            <v>Operation and maintenance expense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  <cell r="N1661" t="str">
            <v>Operations Exp Steam</v>
          </cell>
          <cell r="O1661" t="str">
            <v>SCRUB REACT AMM. ETC (PPLCES)</v>
          </cell>
          <cell r="P1661" t="str">
            <v>PPLCES</v>
          </cell>
          <cell r="Q1661">
            <v>0</v>
          </cell>
        </row>
        <row r="1662">
          <cell r="A1662" t="str">
            <v>509002</v>
          </cell>
          <cell r="B1662" t="str">
            <v>SO2 EMISSION ALLOWANCES</v>
          </cell>
          <cell r="C1662" t="str">
            <v>P&amp;L</v>
          </cell>
          <cell r="D1662" t="str">
            <v>Open</v>
          </cell>
          <cell r="E1662">
            <v>50900</v>
          </cell>
          <cell r="F1662" t="str">
            <v>Emission allows consumed</v>
          </cell>
          <cell r="G1662" t="str">
            <v>Fuel Expense</v>
          </cell>
          <cell r="H1662" t="str">
            <v>Fuel for electric generation</v>
          </cell>
          <cell r="I1662">
            <v>509</v>
          </cell>
          <cell r="J1662" t="str">
            <v>509 - So2/Nox Emission Allowances</v>
          </cell>
          <cell r="K1662">
            <v>509</v>
          </cell>
          <cell r="L1662" t="str">
            <v>509 - So2/Nox Emission Allowances</v>
          </cell>
          <cell r="M1662" t="str">
            <v>Other Operation Expenses</v>
          </cell>
          <cell r="N1662" t="str">
            <v>Operations Exp Steam</v>
          </cell>
          <cell r="O1662" t="str">
            <v>SCRUB REACT AMM. ETC (PPLCES)</v>
          </cell>
          <cell r="P1662" t="str">
            <v>PPLCES</v>
          </cell>
          <cell r="Q1662">
            <v>0</v>
          </cell>
        </row>
        <row r="1663">
          <cell r="A1663" t="str">
            <v>509003</v>
          </cell>
          <cell r="B1663" t="str">
            <v>NOX EMISSION ALLOWANCES</v>
          </cell>
          <cell r="C1663" t="str">
            <v>P&amp;L</v>
          </cell>
          <cell r="D1663" t="str">
            <v>Open</v>
          </cell>
          <cell r="E1663">
            <v>50900</v>
          </cell>
          <cell r="F1663" t="str">
            <v>Emission allows consumed</v>
          </cell>
          <cell r="G1663" t="str">
            <v>Fuel Expense</v>
          </cell>
          <cell r="H1663" t="str">
            <v>Fuel for electric generation</v>
          </cell>
          <cell r="I1663">
            <v>509</v>
          </cell>
          <cell r="J1663" t="str">
            <v>509 - So2/Nox Emission Allowances</v>
          </cell>
          <cell r="K1663">
            <v>509</v>
          </cell>
          <cell r="L1663" t="str">
            <v>509 - So2/Nox Emission Allowances</v>
          </cell>
          <cell r="M1663" t="str">
            <v>Other Operation Expenses</v>
          </cell>
          <cell r="N1663" t="str">
            <v>Operations Exp Steam</v>
          </cell>
          <cell r="O1663" t="str">
            <v>SCRUB REACT AMM. ETC (PPLCES)</v>
          </cell>
          <cell r="P1663" t="str">
            <v>PPLCES</v>
          </cell>
          <cell r="Q1663">
            <v>0</v>
          </cell>
        </row>
        <row r="1664">
          <cell r="A1664" t="str">
            <v>509004</v>
          </cell>
          <cell r="B1664" t="str">
            <v>EMISSION ALLOWANCES - RETAIL</v>
          </cell>
          <cell r="C1664" t="str">
            <v>P&amp;L</v>
          </cell>
          <cell r="D1664" t="str">
            <v>Open</v>
          </cell>
          <cell r="E1664">
            <v>50900</v>
          </cell>
          <cell r="F1664" t="str">
            <v>Emission allows consumed</v>
          </cell>
          <cell r="G1664" t="str">
            <v>Fuel Expense</v>
          </cell>
          <cell r="H1664" t="str">
            <v>Fuel for electric generation</v>
          </cell>
          <cell r="I1664">
            <v>509</v>
          </cell>
          <cell r="J1664" t="str">
            <v>509 - So2/Nox Emission Allowances</v>
          </cell>
          <cell r="K1664">
            <v>509</v>
          </cell>
          <cell r="L1664" t="str">
            <v>509 - So2/Nox Emission Allowances</v>
          </cell>
          <cell r="M1664" t="str">
            <v>Other Operation Expenses</v>
          </cell>
          <cell r="N1664" t="str">
            <v>Operations Exp Steam</v>
          </cell>
          <cell r="O1664" t="str">
            <v>SCRUB REACT AMM. ETC (PPLCES)</v>
          </cell>
          <cell r="P1664" t="str">
            <v>PPLCES</v>
          </cell>
          <cell r="Q1664">
            <v>0</v>
          </cell>
        </row>
        <row r="1665">
          <cell r="A1665" t="str">
            <v>509005</v>
          </cell>
          <cell r="B1665" t="str">
            <v>CLOSED 01/09 - EMISSION ALLOWANCES - OSS</v>
          </cell>
          <cell r="C1665" t="str">
            <v>P&amp;L</v>
          </cell>
          <cell r="D1665" t="str">
            <v>Closed</v>
          </cell>
          <cell r="E1665">
            <v>0</v>
          </cell>
          <cell r="F1665">
            <v>0</v>
          </cell>
          <cell r="G1665">
            <v>0</v>
          </cell>
          <cell r="H1665" t="str">
            <v>Operation and maintenance expense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 t="str">
            <v>Operations Exp Steam</v>
          </cell>
          <cell r="O1665" t="str">
            <v>ELECTRIC COST - OSS (PPLCFO)</v>
          </cell>
          <cell r="P1665" t="str">
            <v>PPLCFO</v>
          </cell>
          <cell r="Q1665">
            <v>0</v>
          </cell>
        </row>
        <row r="1666">
          <cell r="A1666" t="str">
            <v>509006</v>
          </cell>
          <cell r="B1666" t="str">
            <v>CLOSED 01/09 - EMISSION ALLOWANCES - OFFSET</v>
          </cell>
          <cell r="C1666" t="str">
            <v>P&amp;L</v>
          </cell>
          <cell r="D1666" t="str">
            <v>Closed</v>
          </cell>
          <cell r="E1666">
            <v>0</v>
          </cell>
          <cell r="F1666">
            <v>0</v>
          </cell>
          <cell r="G1666">
            <v>0</v>
          </cell>
          <cell r="H1666" t="str">
            <v>Operation and maintenance expense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 t="str">
            <v>Operations Exp Steam</v>
          </cell>
          <cell r="O1666" t="str">
            <v>SCRUB REACT AMM. ETC (PPLCES)</v>
          </cell>
          <cell r="P1666" t="str">
            <v>PPLCES</v>
          </cell>
          <cell r="Q1666">
            <v>0</v>
          </cell>
        </row>
        <row r="1667">
          <cell r="A1667" t="str">
            <v>509007</v>
          </cell>
          <cell r="B1667" t="str">
            <v>EMISSION ALLOWANCES - OSS</v>
          </cell>
          <cell r="C1667" t="str">
            <v>P&amp;L</v>
          </cell>
          <cell r="D1667" t="str">
            <v>Open</v>
          </cell>
          <cell r="E1667">
            <v>50900</v>
          </cell>
          <cell r="F1667" t="str">
            <v>Emission allows consumed</v>
          </cell>
          <cell r="G1667" t="str">
            <v>Fuel Expense</v>
          </cell>
          <cell r="H1667" t="str">
            <v>Fuel for electric generation</v>
          </cell>
          <cell r="I1667">
            <v>509.2</v>
          </cell>
          <cell r="J1667" t="str">
            <v>509 - So2/Nox Emission Allowances</v>
          </cell>
          <cell r="K1667">
            <v>509.2</v>
          </cell>
          <cell r="L1667" t="str">
            <v>509.2 - So2/Nox Emission Allow OSS</v>
          </cell>
          <cell r="M1667" t="str">
            <v>Other Operation Expenses</v>
          </cell>
          <cell r="N1667" t="str">
            <v>Operations Exp Steam</v>
          </cell>
          <cell r="O1667" t="str">
            <v>ELECTRIC COST - OSS (PPLCFO)</v>
          </cell>
          <cell r="P1667" t="str">
            <v>PPLCFO</v>
          </cell>
          <cell r="Q1667">
            <v>0</v>
          </cell>
        </row>
        <row r="1668">
          <cell r="A1668" t="str">
            <v>509008</v>
          </cell>
          <cell r="B1668" t="str">
            <v>EMISSION ALLOWANCES - OFFSET</v>
          </cell>
          <cell r="C1668" t="str">
            <v>P&amp;L</v>
          </cell>
          <cell r="D1668" t="str">
            <v>Open</v>
          </cell>
          <cell r="E1668">
            <v>50900</v>
          </cell>
          <cell r="F1668" t="str">
            <v>Emission allows consumed</v>
          </cell>
          <cell r="G1668" t="str">
            <v>Fuel Expense</v>
          </cell>
          <cell r="H1668" t="str">
            <v>Fuel for electric generation</v>
          </cell>
          <cell r="I1668">
            <v>509</v>
          </cell>
          <cell r="J1668" t="str">
            <v>509 - So2/Nox Emission Allowances</v>
          </cell>
          <cell r="K1668">
            <v>509</v>
          </cell>
          <cell r="L1668" t="str">
            <v>509 - So2/Nox Emission Allowances</v>
          </cell>
          <cell r="M1668" t="str">
            <v>Other Operation Expenses</v>
          </cell>
          <cell r="N1668" t="str">
            <v>Operations Exp Steam</v>
          </cell>
          <cell r="O1668" t="str">
            <v>SCRUB REACT AMM. ETC (PPLCES)</v>
          </cell>
          <cell r="P1668" t="str">
            <v>PPLCES</v>
          </cell>
          <cell r="Q1668">
            <v>0</v>
          </cell>
        </row>
        <row r="1669">
          <cell r="A1669" t="str">
            <v>509052</v>
          </cell>
          <cell r="B1669" t="str">
            <v>ECR SO2 EMISSION ALLOWANCES</v>
          </cell>
          <cell r="C1669" t="str">
            <v>P&amp;L</v>
          </cell>
          <cell r="D1669" t="str">
            <v>Open</v>
          </cell>
          <cell r="E1669">
            <v>50900</v>
          </cell>
          <cell r="F1669" t="str">
            <v>Emission allows consumed</v>
          </cell>
          <cell r="G1669" t="str">
            <v>Fuel Expense</v>
          </cell>
          <cell r="H1669" t="str">
            <v>Fuel for electric generation</v>
          </cell>
          <cell r="I1669">
            <v>509.3</v>
          </cell>
          <cell r="J1669" t="str">
            <v>509 - So2/Nox Emission Allowances</v>
          </cell>
          <cell r="K1669">
            <v>509.1</v>
          </cell>
          <cell r="L1669" t="str">
            <v>509.3 - ECR So2/Nox Emission Allow</v>
          </cell>
          <cell r="M1669" t="str">
            <v>Other Operation Expenses</v>
          </cell>
          <cell r="N1669" t="str">
            <v>Operations Exp Steam</v>
          </cell>
          <cell r="O1669" t="str">
            <v>ECR - OTHER COST (PPLCEO)</v>
          </cell>
          <cell r="P1669" t="str">
            <v>PPLCEO</v>
          </cell>
          <cell r="Q1669">
            <v>0</v>
          </cell>
        </row>
        <row r="1670">
          <cell r="A1670" t="str">
            <v>509053</v>
          </cell>
          <cell r="B1670" t="str">
            <v>ECR NOX EMISSION ALLOWANCES</v>
          </cell>
          <cell r="C1670" t="str">
            <v>P&amp;L</v>
          </cell>
          <cell r="D1670" t="str">
            <v>Open</v>
          </cell>
          <cell r="E1670">
            <v>50900</v>
          </cell>
          <cell r="F1670" t="str">
            <v>Emission allows consumed</v>
          </cell>
          <cell r="G1670" t="str">
            <v>Fuel Expense</v>
          </cell>
          <cell r="H1670" t="str">
            <v>Fuel for electric generation</v>
          </cell>
          <cell r="I1670">
            <v>509.3</v>
          </cell>
          <cell r="J1670" t="str">
            <v>509 - So2/Nox Emission Allowances</v>
          </cell>
          <cell r="K1670">
            <v>509.1</v>
          </cell>
          <cell r="L1670" t="str">
            <v>509.3 - ECR So2/Nox Emission Allow</v>
          </cell>
          <cell r="M1670" t="str">
            <v>Other Operation Expenses</v>
          </cell>
          <cell r="N1670" t="str">
            <v>Operations Exp Steam</v>
          </cell>
          <cell r="O1670" t="str">
            <v>ECR - OTHER COST (PPLCEO)</v>
          </cell>
          <cell r="P1670" t="str">
            <v>PPLCEO</v>
          </cell>
          <cell r="Q1670">
            <v>0</v>
          </cell>
        </row>
        <row r="1671">
          <cell r="A1671" t="str">
            <v>510100</v>
          </cell>
          <cell r="B1671" t="str">
            <v>MTCE SUPER/ENG - STEAM</v>
          </cell>
          <cell r="C1671" t="str">
            <v>P&amp;L</v>
          </cell>
          <cell r="D1671" t="str">
            <v>Open</v>
          </cell>
          <cell r="E1671">
            <v>51000</v>
          </cell>
          <cell r="F1671" t="str">
            <v>Gen-maint supv and eng</v>
          </cell>
          <cell r="G1671" t="str">
            <v>Maintenance Exp</v>
          </cell>
          <cell r="H1671" t="str">
            <v>Operation and maintenance expense</v>
          </cell>
          <cell r="I1671">
            <v>510</v>
          </cell>
          <cell r="J1671" t="str">
            <v>510 - Mtce Super/Eng - Steam</v>
          </cell>
          <cell r="K1671">
            <v>510</v>
          </cell>
          <cell r="L1671" t="str">
            <v>510 - Mtce Super/Eng - Steam</v>
          </cell>
          <cell r="M1671" t="str">
            <v>Maintenance</v>
          </cell>
          <cell r="N1671" t="str">
            <v>Maintenance Exp Steam</v>
          </cell>
          <cell r="O1671" t="str">
            <v>OPERATION AND MAINTENANCE (PPLEOM)</v>
          </cell>
          <cell r="P1671" t="str">
            <v>PPLEOM</v>
          </cell>
          <cell r="Q1671">
            <v>0</v>
          </cell>
        </row>
        <row r="1672">
          <cell r="A1672" t="str">
            <v>511100</v>
          </cell>
          <cell r="B1672" t="str">
            <v>MTCE-STRUCTURES</v>
          </cell>
          <cell r="C1672" t="str">
            <v>P&amp;L</v>
          </cell>
          <cell r="D1672" t="str">
            <v>Open</v>
          </cell>
          <cell r="E1672">
            <v>51110</v>
          </cell>
          <cell r="F1672" t="str">
            <v>Gen-maint struct-struct</v>
          </cell>
          <cell r="G1672" t="str">
            <v>Maintenance Exp</v>
          </cell>
          <cell r="H1672" t="str">
            <v>Operation and maintenance expense</v>
          </cell>
          <cell r="I1672">
            <v>511</v>
          </cell>
          <cell r="J1672" t="str">
            <v>511 - Mtce-Structures Steam</v>
          </cell>
          <cell r="K1672">
            <v>511</v>
          </cell>
          <cell r="L1672" t="str">
            <v>511 - Mtce-Structures Steam</v>
          </cell>
          <cell r="M1672" t="str">
            <v>Maintenance</v>
          </cell>
          <cell r="N1672" t="str">
            <v>Maintenance Exp Steam</v>
          </cell>
          <cell r="O1672" t="str">
            <v>OPERATION AND MAINTENANCE (PPLEOM)</v>
          </cell>
          <cell r="P1672" t="str">
            <v>PPLEOM</v>
          </cell>
          <cell r="Q1672">
            <v>0</v>
          </cell>
        </row>
        <row r="1673">
          <cell r="A1673" t="str">
            <v>512005</v>
          </cell>
          <cell r="B1673" t="str">
            <v>MAINTENANCE-SDRS</v>
          </cell>
          <cell r="C1673" t="str">
            <v>P&amp;L</v>
          </cell>
          <cell r="D1673" t="str">
            <v>Open</v>
          </cell>
          <cell r="E1673">
            <v>51210</v>
          </cell>
          <cell r="F1673" t="str">
            <v>Gen-main b plt-coal hand eq</v>
          </cell>
          <cell r="G1673" t="str">
            <v>Maintenance Exp</v>
          </cell>
          <cell r="H1673" t="str">
            <v>Operation and maintenance expense</v>
          </cell>
          <cell r="I1673">
            <v>512</v>
          </cell>
          <cell r="J1673" t="str">
            <v>512 - Mtce-Boiler Plant Steam</v>
          </cell>
          <cell r="K1673">
            <v>512</v>
          </cell>
          <cell r="L1673" t="str">
            <v>512 - Mtce-Boiler Plant Steam</v>
          </cell>
          <cell r="M1673" t="str">
            <v>Maintenance</v>
          </cell>
          <cell r="N1673" t="str">
            <v>Maintenance Exp Steam</v>
          </cell>
          <cell r="O1673" t="str">
            <v>OPERATION AND MAINTENANCE (PPLEOM)</v>
          </cell>
          <cell r="P1673" t="str">
            <v>PPLEOM</v>
          </cell>
          <cell r="Q1673">
            <v>0</v>
          </cell>
        </row>
        <row r="1674">
          <cell r="A1674" t="str">
            <v>512007</v>
          </cell>
          <cell r="B1674" t="str">
            <v>MTCE-REAGENT PREP (WKE ONLY)</v>
          </cell>
          <cell r="C1674" t="str">
            <v>P&amp;L</v>
          </cell>
          <cell r="D1674" t="str">
            <v>Open</v>
          </cell>
          <cell r="E1674">
            <v>51210</v>
          </cell>
          <cell r="F1674" t="str">
            <v>Gen-main b plt-coal hand eq</v>
          </cell>
          <cell r="G1674" t="str">
            <v>Maintenance Exp</v>
          </cell>
          <cell r="H1674" t="str">
            <v>Operation and maintenance expense</v>
          </cell>
          <cell r="I1674">
            <v>512</v>
          </cell>
          <cell r="J1674" t="str">
            <v>512 - Mtce-Boiler Plant Steam</v>
          </cell>
          <cell r="K1674">
            <v>512</v>
          </cell>
          <cell r="L1674" t="str">
            <v>512 - Mtce-Boiler Plant Steam</v>
          </cell>
          <cell r="M1674" t="str">
            <v>Maintenance</v>
          </cell>
          <cell r="N1674" t="str">
            <v>Maintenance Exp Steam</v>
          </cell>
          <cell r="O1674" t="str">
            <v>OPERATION AND MAINTENANCE (PPLEOM)</v>
          </cell>
          <cell r="P1674" t="str">
            <v>PPLEOM</v>
          </cell>
          <cell r="Q1674">
            <v>0</v>
          </cell>
        </row>
        <row r="1675">
          <cell r="A1675" t="str">
            <v>512011</v>
          </cell>
          <cell r="B1675" t="str">
            <v>INSTR/CNTRL-ENVRNL</v>
          </cell>
          <cell r="C1675" t="str">
            <v>P&amp;L</v>
          </cell>
          <cell r="D1675" t="str">
            <v>Open</v>
          </cell>
          <cell r="E1675">
            <v>51210</v>
          </cell>
          <cell r="F1675" t="str">
            <v>Gen-main b plt-coal hand eq</v>
          </cell>
          <cell r="G1675" t="str">
            <v>Maintenance Exp</v>
          </cell>
          <cell r="H1675" t="str">
            <v>Operation and maintenance expense</v>
          </cell>
          <cell r="I1675">
            <v>512</v>
          </cell>
          <cell r="J1675" t="str">
            <v>512 - Mtce-Boiler Plant Steam</v>
          </cell>
          <cell r="K1675">
            <v>512</v>
          </cell>
          <cell r="L1675" t="str">
            <v>512 - Mtce-Boiler Plant Steam</v>
          </cell>
          <cell r="M1675" t="str">
            <v>Maintenance</v>
          </cell>
          <cell r="N1675" t="str">
            <v>Maintenance Exp Steam</v>
          </cell>
          <cell r="O1675" t="str">
            <v>OPERATION AND MAINTENANCE (PPLEOM)</v>
          </cell>
          <cell r="P1675" t="str">
            <v>PPLEOM</v>
          </cell>
          <cell r="Q1675">
            <v>0</v>
          </cell>
        </row>
        <row r="1676">
          <cell r="A1676" t="str">
            <v>512015</v>
          </cell>
          <cell r="B1676" t="str">
            <v>SDRS-COMMON H2O SYS</v>
          </cell>
          <cell r="C1676" t="str">
            <v>P&amp;L</v>
          </cell>
          <cell r="D1676" t="str">
            <v>Open</v>
          </cell>
          <cell r="E1676">
            <v>51210</v>
          </cell>
          <cell r="F1676" t="str">
            <v>Gen-main b plt-coal hand eq</v>
          </cell>
          <cell r="G1676" t="str">
            <v>Maintenance Exp</v>
          </cell>
          <cell r="H1676" t="str">
            <v>Operation and maintenance expense</v>
          </cell>
          <cell r="I1676">
            <v>512</v>
          </cell>
          <cell r="J1676" t="str">
            <v>512 - Mtce-Boiler Plant Steam</v>
          </cell>
          <cell r="K1676">
            <v>512</v>
          </cell>
          <cell r="L1676" t="str">
            <v>512 - Mtce-Boiler Plant Steam</v>
          </cell>
          <cell r="M1676" t="str">
            <v>Maintenance</v>
          </cell>
          <cell r="N1676" t="str">
            <v>Maintenance Exp Steam</v>
          </cell>
          <cell r="O1676" t="str">
            <v>OPERATION AND MAINTENANCE (PPLEOM)</v>
          </cell>
          <cell r="P1676" t="str">
            <v>PPLEOM</v>
          </cell>
          <cell r="Q1676">
            <v>0</v>
          </cell>
        </row>
        <row r="1677">
          <cell r="A1677" t="str">
            <v>512017</v>
          </cell>
          <cell r="B1677" t="str">
            <v>MTCE-SLUDGE STAB SYS</v>
          </cell>
          <cell r="C1677" t="str">
            <v>P&amp;L</v>
          </cell>
          <cell r="D1677" t="str">
            <v>Open</v>
          </cell>
          <cell r="E1677">
            <v>51210</v>
          </cell>
          <cell r="F1677" t="str">
            <v>Gen-main b plt-coal hand eq</v>
          </cell>
          <cell r="G1677" t="str">
            <v>Maintenance Exp</v>
          </cell>
          <cell r="H1677" t="str">
            <v>Operation and maintenance expense</v>
          </cell>
          <cell r="I1677">
            <v>512</v>
          </cell>
          <cell r="J1677" t="str">
            <v>512 - Mtce-Boiler Plant Steam</v>
          </cell>
          <cell r="K1677">
            <v>512</v>
          </cell>
          <cell r="L1677" t="str">
            <v>512 - Mtce-Boiler Plant Steam</v>
          </cell>
          <cell r="M1677" t="str">
            <v>Maintenance</v>
          </cell>
          <cell r="N1677" t="str">
            <v>Maintenance Exp Steam</v>
          </cell>
          <cell r="O1677" t="str">
            <v>OPERATION AND MAINTENANCE (PPLEOM)</v>
          </cell>
          <cell r="P1677" t="str">
            <v>PPLEOM</v>
          </cell>
          <cell r="Q1677">
            <v>0</v>
          </cell>
        </row>
        <row r="1678">
          <cell r="A1678" t="str">
            <v>512051</v>
          </cell>
          <cell r="B1678" t="str">
            <v>ECR INSTR/CNTRL-ENVRNL</v>
          </cell>
          <cell r="C1678" t="str">
            <v>P&amp;L</v>
          </cell>
          <cell r="D1678" t="str">
            <v>Open</v>
          </cell>
          <cell r="E1678">
            <v>51280</v>
          </cell>
          <cell r="F1678" t="str">
            <v>Maintenance-ECR (mar adj)</v>
          </cell>
          <cell r="G1678" t="str">
            <v>Maintenance Exp</v>
          </cell>
          <cell r="H1678" t="str">
            <v>Operation and maintenance expense</v>
          </cell>
          <cell r="I1678">
            <v>512.1</v>
          </cell>
          <cell r="J1678" t="str">
            <v>512 - Mtce-Boiler Plant Steam</v>
          </cell>
          <cell r="K1678">
            <v>512.1</v>
          </cell>
          <cell r="L1678" t="str">
            <v>512.1 - ECR Mtce-Boiler Plant Steam</v>
          </cell>
          <cell r="M1678" t="str">
            <v>Maintenance</v>
          </cell>
          <cell r="N1678" t="str">
            <v>Maintenance Exp Steam</v>
          </cell>
          <cell r="O1678" t="str">
            <v>ECR - OTHER COST (PPLCEO)</v>
          </cell>
          <cell r="P1678" t="str">
            <v>PPLCEO</v>
          </cell>
          <cell r="Q1678">
            <v>0</v>
          </cell>
        </row>
        <row r="1679">
          <cell r="A1679" t="str">
            <v>512055</v>
          </cell>
          <cell r="B1679" t="str">
            <v>ECR MAINTENANCE-SDRS</v>
          </cell>
          <cell r="C1679" t="str">
            <v>P&amp;L</v>
          </cell>
          <cell r="D1679" t="str">
            <v>Open</v>
          </cell>
          <cell r="E1679">
            <v>51280</v>
          </cell>
          <cell r="F1679" t="str">
            <v>Maintenance-ECR (mar adj)</v>
          </cell>
          <cell r="G1679" t="str">
            <v>Maintenance Exp</v>
          </cell>
          <cell r="H1679" t="str">
            <v>Operation and maintenance expense</v>
          </cell>
          <cell r="I1679">
            <v>512.1</v>
          </cell>
          <cell r="J1679" t="str">
            <v>512 - Mtce-Boiler Plant Steam</v>
          </cell>
          <cell r="K1679">
            <v>512.1</v>
          </cell>
          <cell r="L1679" t="str">
            <v>512.1 - ECR Mtce-Boiler Plant Steam</v>
          </cell>
          <cell r="M1679" t="str">
            <v>Maintenance</v>
          </cell>
          <cell r="N1679" t="str">
            <v>Maintenance Exp Steam</v>
          </cell>
          <cell r="O1679" t="str">
            <v>ECR - OTHER COST (PPLCEO)</v>
          </cell>
          <cell r="P1679" t="str">
            <v>PPLCEO</v>
          </cell>
          <cell r="Q1679">
            <v>0</v>
          </cell>
        </row>
        <row r="1680">
          <cell r="A1680" t="str">
            <v>512100</v>
          </cell>
          <cell r="B1680" t="str">
            <v>MTCE-BOILER PLANT</v>
          </cell>
          <cell r="C1680" t="str">
            <v>P&amp;L</v>
          </cell>
          <cell r="D1680" t="str">
            <v>Open</v>
          </cell>
          <cell r="E1680">
            <v>51210</v>
          </cell>
          <cell r="F1680" t="str">
            <v>Gen-main b plt-coal hand eq</v>
          </cell>
          <cell r="G1680" t="str">
            <v>Maintenance Exp</v>
          </cell>
          <cell r="H1680" t="str">
            <v>Operation and maintenance expense</v>
          </cell>
          <cell r="I1680">
            <v>512</v>
          </cell>
          <cell r="J1680" t="str">
            <v>512 - Mtce-Boiler Plant Steam</v>
          </cell>
          <cell r="K1680">
            <v>512</v>
          </cell>
          <cell r="L1680" t="str">
            <v>512 - Mtce-Boiler Plant Steam</v>
          </cell>
          <cell r="M1680" t="str">
            <v>Maintenance</v>
          </cell>
          <cell r="N1680" t="str">
            <v>Maintenance Exp Steam</v>
          </cell>
          <cell r="O1680" t="str">
            <v>OPERATION AND MAINTENANCE (PPLEOM)</v>
          </cell>
          <cell r="P1680" t="str">
            <v>PPLEOM</v>
          </cell>
          <cell r="Q1680">
            <v>0</v>
          </cell>
        </row>
        <row r="1681">
          <cell r="A1681" t="str">
            <v>512101</v>
          </cell>
          <cell r="B1681" t="str">
            <v>MAINTENANCE OF SCR/NOX REDUCTION EQUIP</v>
          </cell>
          <cell r="C1681" t="str">
            <v>P&amp;L</v>
          </cell>
          <cell r="D1681" t="str">
            <v>Open</v>
          </cell>
          <cell r="E1681">
            <v>51210</v>
          </cell>
          <cell r="F1681" t="str">
            <v>Gen-main b plt-coal hand eq</v>
          </cell>
          <cell r="G1681" t="str">
            <v>Maintenance Exp</v>
          </cell>
          <cell r="H1681" t="str">
            <v>Operation and maintenance expense</v>
          </cell>
          <cell r="I1681">
            <v>512</v>
          </cell>
          <cell r="J1681" t="str">
            <v>512 - Mtce-Boiler Plant Steam</v>
          </cell>
          <cell r="K1681">
            <v>512</v>
          </cell>
          <cell r="L1681" t="str">
            <v>512 - Mtce-Boiler Plant Steam</v>
          </cell>
          <cell r="M1681" t="str">
            <v>Maintenance</v>
          </cell>
          <cell r="N1681" t="str">
            <v>Maintenance Exp Steam</v>
          </cell>
          <cell r="O1681" t="str">
            <v>OPERATION AND MAINTENANCE (PPLEOM)</v>
          </cell>
          <cell r="P1681" t="str">
            <v>PPLEOM</v>
          </cell>
          <cell r="Q1681">
            <v>0</v>
          </cell>
        </row>
        <row r="1682">
          <cell r="A1682" t="str">
            <v>512102</v>
          </cell>
          <cell r="B1682" t="str">
            <v>SORBENT INJECTION MAINTENANCE</v>
          </cell>
          <cell r="C1682" t="str">
            <v>P&amp;L</v>
          </cell>
          <cell r="D1682" t="str">
            <v>Open</v>
          </cell>
          <cell r="E1682">
            <v>51210</v>
          </cell>
          <cell r="F1682" t="str">
            <v>Gen-main b plt-coal hand eq</v>
          </cell>
          <cell r="G1682" t="str">
            <v>Maintenance Exp</v>
          </cell>
          <cell r="H1682" t="str">
            <v>Operation and maintenance expense</v>
          </cell>
          <cell r="I1682">
            <v>512</v>
          </cell>
          <cell r="J1682" t="str">
            <v>512 - Mtce-Boiler Plant Steam</v>
          </cell>
          <cell r="K1682">
            <v>512</v>
          </cell>
          <cell r="L1682" t="str">
            <v>512 - Mtce-Boiler Plant Steam</v>
          </cell>
          <cell r="M1682" t="str">
            <v>Maintenance</v>
          </cell>
          <cell r="N1682" t="str">
            <v>Maintenance Exp Steam</v>
          </cell>
          <cell r="O1682" t="str">
            <v>OPERATION AND MAINTENANCE (PPLEOM)</v>
          </cell>
          <cell r="P1682" t="str">
            <v>PPLEOM</v>
          </cell>
          <cell r="Q1682">
            <v>0</v>
          </cell>
        </row>
        <row r="1683">
          <cell r="A1683" t="str">
            <v>512103</v>
          </cell>
          <cell r="B1683" t="str">
            <v>MERCURY MONITORS MAINTENANCE</v>
          </cell>
          <cell r="C1683" t="str">
            <v>P&amp;L</v>
          </cell>
          <cell r="D1683" t="str">
            <v>Open</v>
          </cell>
          <cell r="E1683">
            <v>51210</v>
          </cell>
          <cell r="F1683" t="str">
            <v>Gen-main b plt-coal hand eq</v>
          </cell>
          <cell r="G1683" t="str">
            <v>Maintenance Exp</v>
          </cell>
          <cell r="H1683" t="str">
            <v>Operation and maintenance expense</v>
          </cell>
          <cell r="I1683">
            <v>512</v>
          </cell>
          <cell r="J1683" t="str">
            <v>512 - Mtce-Boiler Plant Steam</v>
          </cell>
          <cell r="K1683">
            <v>512</v>
          </cell>
          <cell r="L1683" t="str">
            <v>512 - Mtce-Boiler Plant Steam</v>
          </cell>
          <cell r="M1683" t="str">
            <v>Maintenance</v>
          </cell>
          <cell r="N1683" t="str">
            <v>Maintenance Exp Steam</v>
          </cell>
          <cell r="O1683" t="str">
            <v>OPERATION AND MAINTENANCE (PPLEOM)</v>
          </cell>
          <cell r="P1683" t="str">
            <v>PPLEOM</v>
          </cell>
          <cell r="Q1683">
            <v>0</v>
          </cell>
        </row>
        <row r="1684">
          <cell r="A1684" t="str">
            <v>512105</v>
          </cell>
          <cell r="B1684" t="str">
            <v>PLANT-ECR LANDFILL MAINTENANCE</v>
          </cell>
          <cell r="C1684" t="str">
            <v>P&amp;L</v>
          </cell>
          <cell r="D1684" t="str">
            <v>Open</v>
          </cell>
          <cell r="E1684">
            <v>51270</v>
          </cell>
          <cell r="F1684" t="str">
            <v>GEN-MAINT B PLT-OTHER ENV</v>
          </cell>
          <cell r="G1684" t="str">
            <v>Maintenance Exp</v>
          </cell>
          <cell r="H1684" t="str">
            <v>Operation and maintenance expense</v>
          </cell>
          <cell r="I1684">
            <v>512</v>
          </cell>
          <cell r="J1684" t="str">
            <v>512 - Mtce-Boiler Plant Steam</v>
          </cell>
          <cell r="K1684">
            <v>512</v>
          </cell>
          <cell r="L1684" t="str">
            <v>512 - Mtce-Boiler Plant Steam</v>
          </cell>
          <cell r="M1684" t="str">
            <v>Maintenance</v>
          </cell>
          <cell r="N1684" t="str">
            <v>Maintenance Exp Steam</v>
          </cell>
          <cell r="O1684" t="str">
            <v>OPERATION AND MAINTENANCE (PPLEOM)</v>
          </cell>
          <cell r="P1684" t="str">
            <v>PPLEOM</v>
          </cell>
          <cell r="Q1684">
            <v>0</v>
          </cell>
        </row>
        <row r="1685">
          <cell r="A1685" t="str">
            <v>512106</v>
          </cell>
          <cell r="B1685" t="str">
            <v>PLANT-ECR CCP SYSTEM MAINTENANCE</v>
          </cell>
          <cell r="C1685" t="str">
            <v>P&amp;L</v>
          </cell>
          <cell r="D1685" t="str">
            <v>Open</v>
          </cell>
          <cell r="E1685">
            <v>51270</v>
          </cell>
          <cell r="F1685" t="str">
            <v>GEN-MAINT B PLT-OTHER ENV</v>
          </cell>
          <cell r="G1685" t="str">
            <v>Maintenance Exp</v>
          </cell>
          <cell r="H1685" t="str">
            <v>Operation and maintenance expense</v>
          </cell>
          <cell r="I1685">
            <v>512</v>
          </cell>
          <cell r="J1685" t="str">
            <v>512 - Mtce-Boiler Plant Steam</v>
          </cell>
          <cell r="K1685">
            <v>512</v>
          </cell>
          <cell r="L1685" t="str">
            <v>512 - Mtce-Boiler Plant Steam</v>
          </cell>
          <cell r="M1685" t="str">
            <v>Maintenance</v>
          </cell>
          <cell r="N1685" t="str">
            <v>Maintenance Exp Steam</v>
          </cell>
          <cell r="O1685" t="str">
            <v>OPERATION AND MAINTENANCE (PPLEOM)</v>
          </cell>
          <cell r="P1685" t="str">
            <v>PPLEOM</v>
          </cell>
          <cell r="Q1685">
            <v>0</v>
          </cell>
        </row>
        <row r="1686">
          <cell r="A1686" t="str">
            <v>512107</v>
          </cell>
          <cell r="B1686" t="str">
            <v>ECR LANDFILL MAINTENANCE</v>
          </cell>
          <cell r="C1686" t="str">
            <v>P&amp;L</v>
          </cell>
          <cell r="D1686" t="str">
            <v>Open</v>
          </cell>
          <cell r="E1686">
            <v>51270</v>
          </cell>
          <cell r="F1686" t="str">
            <v>GEN-MAINT B PLT-OTHER ENV</v>
          </cell>
          <cell r="G1686" t="str">
            <v>Maintenance Exp</v>
          </cell>
          <cell r="H1686" t="str">
            <v>Operation and maintenance expense</v>
          </cell>
          <cell r="I1686">
            <v>512.1</v>
          </cell>
          <cell r="J1686" t="str">
            <v>512 - Mtce-Boiler Plant Steam</v>
          </cell>
          <cell r="K1686">
            <v>512.1</v>
          </cell>
          <cell r="L1686" t="str">
            <v>512.1 - ECR Mtce-Boiler Plant Steam</v>
          </cell>
          <cell r="M1686" t="str">
            <v>Maintenance</v>
          </cell>
          <cell r="N1686" t="str">
            <v>Maintenance Exp Steam</v>
          </cell>
          <cell r="O1686" t="str">
            <v>ECR - OTHER COST (PPLCEO)</v>
          </cell>
          <cell r="P1686" t="str">
            <v>PPLCEO</v>
          </cell>
          <cell r="Q1686">
            <v>0</v>
          </cell>
        </row>
        <row r="1687">
          <cell r="A1687" t="str">
            <v>512108</v>
          </cell>
          <cell r="B1687" t="str">
            <v>ECR CCP SYSTEM MAINTENANCE</v>
          </cell>
          <cell r="C1687" t="str">
            <v>P&amp;L</v>
          </cell>
          <cell r="D1687" t="str">
            <v>Open</v>
          </cell>
          <cell r="E1687">
            <v>51270</v>
          </cell>
          <cell r="F1687" t="str">
            <v>GEN-MAINT B PLT-OTHER ENV</v>
          </cell>
          <cell r="G1687" t="str">
            <v>Maintenance Exp</v>
          </cell>
          <cell r="H1687" t="str">
            <v>Operation and maintenance expense</v>
          </cell>
          <cell r="I1687">
            <v>512.1</v>
          </cell>
          <cell r="J1687" t="str">
            <v>512 - Mtce-Boiler Plant Steam</v>
          </cell>
          <cell r="K1687">
            <v>512.1</v>
          </cell>
          <cell r="L1687" t="str">
            <v>512.1 - ECR Mtce-Boiler Plant Steam</v>
          </cell>
          <cell r="M1687" t="str">
            <v>Maintenance</v>
          </cell>
          <cell r="N1687" t="str">
            <v>Maintenance Exp Steam</v>
          </cell>
          <cell r="O1687" t="str">
            <v>ECR - OTHER COST (PPLCEO)</v>
          </cell>
          <cell r="P1687" t="str">
            <v>PPLCEO</v>
          </cell>
          <cell r="Q1687">
            <v>0</v>
          </cell>
        </row>
        <row r="1688">
          <cell r="A1688" t="str">
            <v>512151</v>
          </cell>
          <cell r="B1688" t="str">
            <v>ECR MAINTENANCE OF SCR/NOX REDUCTION EQUIP</v>
          </cell>
          <cell r="C1688" t="str">
            <v>P&amp;L</v>
          </cell>
          <cell r="D1688" t="str">
            <v>Open</v>
          </cell>
          <cell r="E1688">
            <v>51280</v>
          </cell>
          <cell r="F1688" t="str">
            <v>Maintenance-ECR (mar adj)</v>
          </cell>
          <cell r="G1688" t="str">
            <v>Maintenance Exp</v>
          </cell>
          <cell r="H1688" t="str">
            <v>Operation and maintenance expense</v>
          </cell>
          <cell r="I1688">
            <v>512.1</v>
          </cell>
          <cell r="J1688" t="str">
            <v>512 - Mtce-Boiler Plant Steam</v>
          </cell>
          <cell r="K1688">
            <v>512.1</v>
          </cell>
          <cell r="L1688" t="str">
            <v>512.1 - ECR Mtce-Boiler Plant Steam</v>
          </cell>
          <cell r="M1688" t="str">
            <v>Maintenance</v>
          </cell>
          <cell r="N1688" t="str">
            <v>Maintenance Exp Steam</v>
          </cell>
          <cell r="O1688" t="str">
            <v>ECR - OTHER COST (PPLCEO)</v>
          </cell>
          <cell r="P1688" t="str">
            <v>PPLCEO</v>
          </cell>
          <cell r="Q1688">
            <v>0</v>
          </cell>
        </row>
        <row r="1689">
          <cell r="A1689" t="str">
            <v>512152</v>
          </cell>
          <cell r="B1689" t="str">
            <v>ECR SORBENT INJECTION MAINTENANCE</v>
          </cell>
          <cell r="C1689" t="str">
            <v>P&amp;L</v>
          </cell>
          <cell r="D1689" t="str">
            <v>Open</v>
          </cell>
          <cell r="E1689">
            <v>51280</v>
          </cell>
          <cell r="F1689" t="str">
            <v>Maintenance-ECR (mar adj)</v>
          </cell>
          <cell r="G1689" t="str">
            <v>Maintenance Exp</v>
          </cell>
          <cell r="H1689" t="str">
            <v>Operation and maintenance expense</v>
          </cell>
          <cell r="I1689">
            <v>512.1</v>
          </cell>
          <cell r="J1689" t="str">
            <v>512 - Mtce-Boiler Plant Steam</v>
          </cell>
          <cell r="K1689">
            <v>512.1</v>
          </cell>
          <cell r="L1689" t="str">
            <v>512.1 - ECR Mtce-Boiler Plant Steam</v>
          </cell>
          <cell r="M1689" t="str">
            <v>Maintenance</v>
          </cell>
          <cell r="N1689" t="str">
            <v>Maintenance Exp Steam</v>
          </cell>
          <cell r="O1689" t="str">
            <v>ECR - OTHER COST (PPLCEO)</v>
          </cell>
          <cell r="P1689" t="str">
            <v>PPLCEO</v>
          </cell>
          <cell r="Q1689">
            <v>0</v>
          </cell>
        </row>
        <row r="1690">
          <cell r="A1690" t="str">
            <v>512153</v>
          </cell>
          <cell r="B1690" t="str">
            <v>ECR MERCURY MONITORS MAINTENANCE</v>
          </cell>
          <cell r="C1690" t="str">
            <v>P&amp;L</v>
          </cell>
          <cell r="D1690" t="str">
            <v>Open</v>
          </cell>
          <cell r="E1690">
            <v>51280</v>
          </cell>
          <cell r="F1690" t="str">
            <v>Maintenance-ECR (mar adj)</v>
          </cell>
          <cell r="G1690" t="str">
            <v>Maintenance Exp</v>
          </cell>
          <cell r="H1690" t="str">
            <v>Operation and maintenance expense</v>
          </cell>
          <cell r="I1690">
            <v>512.1</v>
          </cell>
          <cell r="J1690" t="str">
            <v>512 - Mtce-Boiler Plant Steam</v>
          </cell>
          <cell r="K1690">
            <v>512.1</v>
          </cell>
          <cell r="L1690" t="str">
            <v>512.1 - ECR Mtce-Boiler Plant Steam</v>
          </cell>
          <cell r="M1690" t="str">
            <v>Maintenance</v>
          </cell>
          <cell r="N1690" t="str">
            <v>Maintenance Exp Steam</v>
          </cell>
          <cell r="O1690" t="str">
            <v>ECR - OTHER COST (PPLCEO)</v>
          </cell>
          <cell r="P1690" t="str">
            <v>PPLCEO</v>
          </cell>
          <cell r="Q1690">
            <v>0</v>
          </cell>
        </row>
        <row r="1691">
          <cell r="A1691" t="str">
            <v>513100</v>
          </cell>
          <cell r="B1691" t="str">
            <v>MTCE-ELECTRIC PLANT</v>
          </cell>
          <cell r="C1691" t="str">
            <v>P&amp;L</v>
          </cell>
          <cell r="D1691" t="str">
            <v>Open</v>
          </cell>
          <cell r="E1691">
            <v>51310</v>
          </cell>
          <cell r="F1691" t="str">
            <v>Gen-maint e plt-turbo-gen</v>
          </cell>
          <cell r="G1691" t="str">
            <v>Maintenance Exp</v>
          </cell>
          <cell r="H1691" t="str">
            <v>Operation and maintenance expense</v>
          </cell>
          <cell r="I1691">
            <v>513</v>
          </cell>
          <cell r="J1691" t="str">
            <v>513 - Mtce-Electric Plant Steam</v>
          </cell>
          <cell r="K1691">
            <v>513</v>
          </cell>
          <cell r="L1691" t="str">
            <v>513 - Mtce-Electric Plant Steam</v>
          </cell>
          <cell r="M1691" t="str">
            <v>Maintenance</v>
          </cell>
          <cell r="N1691" t="str">
            <v>Maintenance Exp Steam</v>
          </cell>
          <cell r="O1691" t="str">
            <v>OPERATION AND MAINTENANCE (PPLEOM)</v>
          </cell>
          <cell r="P1691" t="str">
            <v>PPLEOM</v>
          </cell>
          <cell r="Q1691">
            <v>0</v>
          </cell>
        </row>
        <row r="1692">
          <cell r="A1692" t="str">
            <v>513900</v>
          </cell>
          <cell r="B1692" t="str">
            <v>MTCE-ELECTRIC PLANT - BOILER</v>
          </cell>
          <cell r="C1692" t="str">
            <v>P&amp;L</v>
          </cell>
          <cell r="D1692" t="str">
            <v>Open</v>
          </cell>
          <cell r="E1692">
            <v>51310</v>
          </cell>
          <cell r="F1692" t="str">
            <v>Gen-maint e plt-turbo-gen</v>
          </cell>
          <cell r="G1692" t="str">
            <v>Maintenance Exp</v>
          </cell>
          <cell r="H1692" t="str">
            <v>Operation and maintenance expense</v>
          </cell>
          <cell r="I1692">
            <v>513</v>
          </cell>
          <cell r="J1692" t="str">
            <v>513 - Mtce-Electric Plant Steam</v>
          </cell>
          <cell r="K1692">
            <v>513</v>
          </cell>
          <cell r="L1692" t="str">
            <v>513 - Mtce-Electric Plant Steam</v>
          </cell>
          <cell r="M1692" t="str">
            <v>Maintenance</v>
          </cell>
          <cell r="N1692" t="str">
            <v>Maintenance Exp Steam</v>
          </cell>
          <cell r="O1692" t="str">
            <v>OPERATION AND MAINTENANCE (PPLEOM)</v>
          </cell>
          <cell r="P1692" t="str">
            <v>PPLEOM</v>
          </cell>
          <cell r="Q1692">
            <v>0</v>
          </cell>
        </row>
        <row r="1693">
          <cell r="A1693" t="str">
            <v>514100</v>
          </cell>
          <cell r="B1693" t="str">
            <v>MTCE-MISC/STM PLANT</v>
          </cell>
          <cell r="C1693" t="str">
            <v>P&amp;L</v>
          </cell>
          <cell r="D1693" t="str">
            <v>Open</v>
          </cell>
          <cell r="E1693">
            <v>51410</v>
          </cell>
          <cell r="F1693" t="str">
            <v>Gen-mnt misc stm pl-misc</v>
          </cell>
          <cell r="G1693" t="str">
            <v>Maintenance Exp</v>
          </cell>
          <cell r="H1693" t="str">
            <v>Operation and maintenance expense</v>
          </cell>
          <cell r="I1693">
            <v>514</v>
          </cell>
          <cell r="J1693" t="str">
            <v>514 - Mtce-Misc/Stm Plant</v>
          </cell>
          <cell r="K1693">
            <v>514</v>
          </cell>
          <cell r="L1693" t="str">
            <v>514 - Mtce-Misc/Stm Plant</v>
          </cell>
          <cell r="M1693" t="str">
            <v>Maintenance</v>
          </cell>
          <cell r="N1693" t="str">
            <v>Maintenance Exp Steam</v>
          </cell>
          <cell r="O1693" t="str">
            <v>OPERATION AND MAINTENANCE (PPLEOM)</v>
          </cell>
          <cell r="P1693" t="str">
            <v>PPLEOM</v>
          </cell>
          <cell r="Q1693">
            <v>0</v>
          </cell>
        </row>
        <row r="1694">
          <cell r="A1694" t="str">
            <v>535100</v>
          </cell>
          <cell r="B1694" t="str">
            <v>OPER SUPER/ENG-HYDRO</v>
          </cell>
          <cell r="C1694" t="str">
            <v>P&amp;L</v>
          </cell>
          <cell r="D1694" t="str">
            <v>Open</v>
          </cell>
          <cell r="E1694">
            <v>53510</v>
          </cell>
          <cell r="F1694" t="str">
            <v>Hydro-oper supv and eng</v>
          </cell>
          <cell r="G1694" t="str">
            <v>Other Operation Exp</v>
          </cell>
          <cell r="H1694" t="str">
            <v>Operation and maintenance expense</v>
          </cell>
          <cell r="I1694">
            <v>535</v>
          </cell>
          <cell r="J1694" t="str">
            <v>535 - Oper Super/Eng-Hydro</v>
          </cell>
          <cell r="K1694">
            <v>535</v>
          </cell>
          <cell r="L1694" t="str">
            <v>535 - Oper Super/Eng-Hydro</v>
          </cell>
          <cell r="M1694" t="str">
            <v>Other Operation Expenses</v>
          </cell>
          <cell r="N1694" t="str">
            <v>Operations Exp Hydro</v>
          </cell>
          <cell r="O1694" t="str">
            <v>OPERATION AND MAINTENANCE (PPLEOM)</v>
          </cell>
          <cell r="P1694" t="str">
            <v>PPLEOM</v>
          </cell>
          <cell r="Q1694">
            <v>0</v>
          </cell>
        </row>
        <row r="1695">
          <cell r="A1695" t="str">
            <v>536100</v>
          </cell>
          <cell r="B1695" t="str">
            <v>WATER FOR POWER</v>
          </cell>
          <cell r="C1695" t="str">
            <v>P&amp;L</v>
          </cell>
          <cell r="D1695" t="str">
            <v>Open</v>
          </cell>
          <cell r="E1695">
            <v>53610</v>
          </cell>
          <cell r="F1695" t="str">
            <v>Hydro-water for power</v>
          </cell>
          <cell r="G1695" t="str">
            <v>Other Operation Exp</v>
          </cell>
          <cell r="H1695" t="str">
            <v>Operation and maintenance expense</v>
          </cell>
          <cell r="I1695">
            <v>536</v>
          </cell>
          <cell r="J1695" t="str">
            <v>536 - Water For Power-Hydro</v>
          </cell>
          <cell r="K1695">
            <v>536</v>
          </cell>
          <cell r="L1695" t="str">
            <v>536 - Water For Power-Hydro</v>
          </cell>
          <cell r="M1695" t="str">
            <v>Other Operation Expenses</v>
          </cell>
          <cell r="N1695" t="str">
            <v>Operations Exp Hydro</v>
          </cell>
          <cell r="O1695" t="str">
            <v>OPERATION AND MAINTENANCE (PPLEOM)</v>
          </cell>
          <cell r="P1695" t="str">
            <v>PPLEOM</v>
          </cell>
          <cell r="Q1695">
            <v>0</v>
          </cell>
        </row>
        <row r="1696">
          <cell r="A1696" t="str">
            <v>536101</v>
          </cell>
          <cell r="B1696" t="str">
            <v>KWH GENERATED-HYDRO - (STAT ONLY)</v>
          </cell>
          <cell r="C1696" t="str">
            <v>P&amp;L</v>
          </cell>
          <cell r="D1696" t="str">
            <v>Open</v>
          </cell>
          <cell r="E1696">
            <v>0</v>
          </cell>
          <cell r="F1696" t="e">
            <v>#N/A</v>
          </cell>
          <cell r="G1696" t="str">
            <v>n/a</v>
          </cell>
          <cell r="H1696" t="str">
            <v>Operation and maintenance expense</v>
          </cell>
          <cell r="I1696">
            <v>536</v>
          </cell>
          <cell r="J1696" t="str">
            <v>536 - Water For Power-Hydro</v>
          </cell>
          <cell r="K1696">
            <v>536</v>
          </cell>
          <cell r="L1696" t="str">
            <v>536 - Water For Power-Hydro</v>
          </cell>
          <cell r="M1696" t="str">
            <v>Other Operation Expenses</v>
          </cell>
          <cell r="N1696" t="str">
            <v>Operations Exp Hydro</v>
          </cell>
          <cell r="O1696" t="str">
            <v>OPERATION AND MAINTENANCE (PPLEOM)</v>
          </cell>
          <cell r="P1696" t="str">
            <v>PPLEOM</v>
          </cell>
          <cell r="Q1696">
            <v>0</v>
          </cell>
        </row>
        <row r="1697">
          <cell r="A1697" t="str">
            <v>538100</v>
          </cell>
          <cell r="B1697" t="str">
            <v>ELECTRIC EXPENSES - HYDRO</v>
          </cell>
          <cell r="C1697" t="str">
            <v>P&amp;L</v>
          </cell>
          <cell r="D1697" t="str">
            <v>Open</v>
          </cell>
          <cell r="E1697">
            <v>53810</v>
          </cell>
          <cell r="F1697" t="str">
            <v>Hydro-electric expenses</v>
          </cell>
          <cell r="G1697" t="str">
            <v>Other Operation Exp</v>
          </cell>
          <cell r="H1697" t="str">
            <v>Operation and maintenance expense</v>
          </cell>
          <cell r="I1697">
            <v>538</v>
          </cell>
          <cell r="J1697" t="str">
            <v>538 - Electric Exp-Hydro</v>
          </cell>
          <cell r="K1697">
            <v>538</v>
          </cell>
          <cell r="L1697" t="str">
            <v>538 - Electric Exp-Hydro</v>
          </cell>
          <cell r="M1697" t="str">
            <v>Other Operation Expenses</v>
          </cell>
          <cell r="N1697" t="str">
            <v>Operations Exp Hydro</v>
          </cell>
          <cell r="O1697" t="str">
            <v>OPERATION AND MAINTENANCE (PPLEOM)</v>
          </cell>
          <cell r="P1697" t="str">
            <v>PPLEOM</v>
          </cell>
          <cell r="Q1697">
            <v>0</v>
          </cell>
        </row>
        <row r="1698">
          <cell r="A1698" t="str">
            <v>539100</v>
          </cell>
          <cell r="B1698" t="str">
            <v>MISC HYD PWR GEN EXP</v>
          </cell>
          <cell r="C1698" t="str">
            <v>P&amp;L</v>
          </cell>
          <cell r="D1698" t="str">
            <v>Open</v>
          </cell>
          <cell r="E1698">
            <v>53900</v>
          </cell>
          <cell r="F1698" t="str">
            <v>Hydro-misc hydr pwr gen exp</v>
          </cell>
          <cell r="G1698" t="str">
            <v>Other Operation Exp</v>
          </cell>
          <cell r="H1698" t="str">
            <v>Operation and maintenance expense</v>
          </cell>
          <cell r="I1698">
            <v>539</v>
          </cell>
          <cell r="J1698" t="str">
            <v>539 - Misc Hyd Pwr Gen Exp</v>
          </cell>
          <cell r="K1698">
            <v>539</v>
          </cell>
          <cell r="L1698" t="str">
            <v>539 - Misc Hyd Pwr Gen Exp</v>
          </cell>
          <cell r="M1698" t="str">
            <v>Other Operation Expenses</v>
          </cell>
          <cell r="N1698" t="str">
            <v>Operations Exp Hydro</v>
          </cell>
          <cell r="O1698" t="str">
            <v>OPERATION AND MAINTENANCE (PPLEOM)</v>
          </cell>
          <cell r="P1698" t="str">
            <v>PPLEOM</v>
          </cell>
          <cell r="Q1698">
            <v>0</v>
          </cell>
        </row>
        <row r="1699">
          <cell r="A1699" t="str">
            <v>540100</v>
          </cell>
          <cell r="B1699" t="str">
            <v>RENTS-HYDRO</v>
          </cell>
          <cell r="C1699" t="str">
            <v>P&amp;L</v>
          </cell>
          <cell r="D1699" t="str">
            <v>Open</v>
          </cell>
          <cell r="E1699">
            <v>54000</v>
          </cell>
          <cell r="F1699" t="str">
            <v>Hydro-rents</v>
          </cell>
          <cell r="G1699" t="str">
            <v>Other Operation Exp</v>
          </cell>
          <cell r="H1699" t="str">
            <v>Operation and maintenance expense</v>
          </cell>
          <cell r="I1699">
            <v>540</v>
          </cell>
          <cell r="J1699" t="str">
            <v>540 - Rents-Hydro</v>
          </cell>
          <cell r="K1699">
            <v>540</v>
          </cell>
          <cell r="L1699" t="str">
            <v>540 - Rents-Hydro</v>
          </cell>
          <cell r="M1699" t="str">
            <v>Other Operation Expenses</v>
          </cell>
          <cell r="N1699" t="str">
            <v>Rents Hydro</v>
          </cell>
          <cell r="O1699" t="str">
            <v>OPERATION AND MAINTENANCE (PPLEOM)</v>
          </cell>
          <cell r="P1699" t="str">
            <v>PPLEOM</v>
          </cell>
          <cell r="Q1699">
            <v>0</v>
          </cell>
        </row>
        <row r="1700">
          <cell r="A1700" t="str">
            <v>541100</v>
          </cell>
          <cell r="B1700" t="str">
            <v>MTCE-SUPER/ENG - HYDRO</v>
          </cell>
          <cell r="C1700" t="str">
            <v>P&amp;L</v>
          </cell>
          <cell r="D1700" t="str">
            <v>Open</v>
          </cell>
          <cell r="E1700">
            <v>54100</v>
          </cell>
          <cell r="F1700" t="str">
            <v>Hydro-maint supv and eng</v>
          </cell>
          <cell r="G1700" t="str">
            <v>Maintenance Exp</v>
          </cell>
          <cell r="H1700" t="str">
            <v>Operation and maintenance expense</v>
          </cell>
          <cell r="I1700">
            <v>541</v>
          </cell>
          <cell r="J1700" t="str">
            <v>541 - Mtce-Super/Eng - Hydro</v>
          </cell>
          <cell r="K1700">
            <v>541</v>
          </cell>
          <cell r="L1700" t="str">
            <v>541 - Mtce-Super/Eng - Hydro</v>
          </cell>
          <cell r="M1700" t="str">
            <v>Maintenance</v>
          </cell>
          <cell r="N1700" t="str">
            <v>Maintenance Exp Hydro</v>
          </cell>
          <cell r="O1700" t="str">
            <v>OPERATION AND MAINTENANCE (PPLEOM)</v>
          </cell>
          <cell r="P1700" t="str">
            <v>PPLEOM</v>
          </cell>
          <cell r="Q1700">
            <v>0</v>
          </cell>
        </row>
        <row r="1701">
          <cell r="A1701" t="str">
            <v>542100</v>
          </cell>
          <cell r="B1701" t="str">
            <v>MAINT OF STRUCTURES - HYDRO</v>
          </cell>
          <cell r="C1701" t="str">
            <v>P&amp;L</v>
          </cell>
          <cell r="D1701" t="str">
            <v>Open</v>
          </cell>
          <cell r="E1701">
            <v>54200</v>
          </cell>
          <cell r="F1701" t="str">
            <v>Hydro-maint of structures</v>
          </cell>
          <cell r="G1701" t="str">
            <v>Maintenance Exp</v>
          </cell>
          <cell r="H1701" t="str">
            <v>Operation and maintenance expense</v>
          </cell>
          <cell r="I1701">
            <v>542</v>
          </cell>
          <cell r="J1701" t="str">
            <v>542 - Maint Of Structures - Hydro</v>
          </cell>
          <cell r="K1701">
            <v>542</v>
          </cell>
          <cell r="L1701" t="str">
            <v>542 - Maint Of Structures - Hydro</v>
          </cell>
          <cell r="M1701" t="str">
            <v>Maintenance</v>
          </cell>
          <cell r="N1701" t="str">
            <v>Maintenance Exp Hydro</v>
          </cell>
          <cell r="O1701" t="str">
            <v>OPERATION AND MAINTENANCE (PPLEOM)</v>
          </cell>
          <cell r="P1701" t="str">
            <v>PPLEOM</v>
          </cell>
          <cell r="Q1701">
            <v>0</v>
          </cell>
        </row>
        <row r="1702">
          <cell r="A1702" t="str">
            <v>543100</v>
          </cell>
          <cell r="B1702" t="str">
            <v>MTCE-RES/DAMS/WATERW</v>
          </cell>
          <cell r="C1702" t="str">
            <v>P&amp;L</v>
          </cell>
          <cell r="D1702" t="str">
            <v>Open</v>
          </cell>
          <cell r="E1702">
            <v>54300</v>
          </cell>
          <cell r="F1702" t="str">
            <v>Hydro-maint resv,dam,waterwa</v>
          </cell>
          <cell r="G1702" t="str">
            <v>Maintenance Exp</v>
          </cell>
          <cell r="H1702" t="str">
            <v>Operation and maintenance expense</v>
          </cell>
          <cell r="I1702">
            <v>543</v>
          </cell>
          <cell r="J1702" t="str">
            <v>543 - Mtce-Res/Dams/Waterw</v>
          </cell>
          <cell r="K1702">
            <v>543</v>
          </cell>
          <cell r="L1702" t="str">
            <v>543 - Mtce-Res/Dams/Waterw</v>
          </cell>
          <cell r="M1702" t="str">
            <v>Maintenance</v>
          </cell>
          <cell r="N1702" t="str">
            <v>Maintenance Exp Hydro</v>
          </cell>
          <cell r="O1702" t="str">
            <v>OPERATION AND MAINTENANCE (PPLEOM)</v>
          </cell>
          <cell r="P1702" t="str">
            <v>PPLEOM</v>
          </cell>
          <cell r="Q1702">
            <v>0</v>
          </cell>
        </row>
        <row r="1703">
          <cell r="A1703" t="str">
            <v>544100</v>
          </cell>
          <cell r="B1703" t="str">
            <v>MTCE-ELECTRIC PLANT</v>
          </cell>
          <cell r="C1703" t="str">
            <v>P&amp;L</v>
          </cell>
          <cell r="D1703" t="str">
            <v>Open</v>
          </cell>
          <cell r="E1703">
            <v>54410</v>
          </cell>
          <cell r="F1703" t="str">
            <v>Hydro-maint el plt-pr mov andg</v>
          </cell>
          <cell r="G1703" t="str">
            <v>Maintenance Exp</v>
          </cell>
          <cell r="H1703" t="str">
            <v>Operation and maintenance expense</v>
          </cell>
          <cell r="I1703">
            <v>544</v>
          </cell>
          <cell r="J1703" t="str">
            <v>544 - Mtce-Electric Plant-Hydro</v>
          </cell>
          <cell r="K1703">
            <v>544</v>
          </cell>
          <cell r="L1703" t="str">
            <v>544 - Mtce-Electric Plant-Hydro</v>
          </cell>
          <cell r="M1703" t="str">
            <v>Maintenance</v>
          </cell>
          <cell r="N1703" t="str">
            <v>Maintenance Exp Hydro</v>
          </cell>
          <cell r="O1703" t="str">
            <v>OPERATION AND MAINTENANCE (PPLEOM)</v>
          </cell>
          <cell r="P1703" t="str">
            <v>PPLEOM</v>
          </cell>
          <cell r="Q1703">
            <v>0</v>
          </cell>
        </row>
        <row r="1704">
          <cell r="A1704" t="str">
            <v>545100</v>
          </cell>
          <cell r="B1704" t="str">
            <v>MTCE-MISC HYDAULIC PLANT</v>
          </cell>
          <cell r="C1704" t="str">
            <v>P&amp;L</v>
          </cell>
          <cell r="D1704" t="str">
            <v>Open</v>
          </cell>
          <cell r="E1704">
            <v>54510</v>
          </cell>
          <cell r="F1704" t="str">
            <v>Hydro-maint misc hydro pl-ot</v>
          </cell>
          <cell r="G1704" t="str">
            <v>Maintenance Exp</v>
          </cell>
          <cell r="H1704" t="str">
            <v>Operation and maintenance expense</v>
          </cell>
          <cell r="I1704">
            <v>545</v>
          </cell>
          <cell r="J1704" t="str">
            <v>545 - Mtce-Misc Hydaulic Plant</v>
          </cell>
          <cell r="K1704">
            <v>545</v>
          </cell>
          <cell r="L1704" t="str">
            <v>545 - Mtce-Misc Hydaulic Plant</v>
          </cell>
          <cell r="M1704" t="str">
            <v>Maintenance</v>
          </cell>
          <cell r="N1704" t="str">
            <v>Maintenance Exp Hydro</v>
          </cell>
          <cell r="O1704" t="str">
            <v>OPERATION AND MAINTENANCE (PPLEOM)</v>
          </cell>
          <cell r="P1704" t="str">
            <v>PPLEOM</v>
          </cell>
          <cell r="Q1704">
            <v>0</v>
          </cell>
        </row>
        <row r="1705">
          <cell r="A1705" t="str">
            <v>546100</v>
          </cell>
          <cell r="B1705" t="str">
            <v>OPER SUPER/ENG - TURBINES</v>
          </cell>
          <cell r="C1705" t="str">
            <v>P&amp;L</v>
          </cell>
          <cell r="D1705" t="str">
            <v>Open</v>
          </cell>
          <cell r="E1705">
            <v>54600</v>
          </cell>
          <cell r="F1705" t="str">
            <v>Gen-oper supv and eng</v>
          </cell>
          <cell r="G1705" t="str">
            <v>Other Operation Exp</v>
          </cell>
          <cell r="H1705" t="str">
            <v>Operation and maintenance expense</v>
          </cell>
          <cell r="I1705">
            <v>546</v>
          </cell>
          <cell r="J1705" t="str">
            <v>546 - Oper Super/Eng - Turbines</v>
          </cell>
          <cell r="K1705">
            <v>546</v>
          </cell>
          <cell r="L1705" t="str">
            <v>546 - Oper Super/Eng - Turbines</v>
          </cell>
          <cell r="M1705" t="str">
            <v>Other Operation Expenses</v>
          </cell>
          <cell r="N1705" t="str">
            <v>Operations Exp Generation</v>
          </cell>
          <cell r="O1705" t="str">
            <v>OPERATION AND MAINTENANCE (PPLEOM)</v>
          </cell>
          <cell r="P1705" t="str">
            <v>PPLEOM</v>
          </cell>
          <cell r="Q1705">
            <v>0</v>
          </cell>
        </row>
        <row r="1706">
          <cell r="A1706" t="str">
            <v>547010</v>
          </cell>
          <cell r="B1706" t="str">
            <v>KWH GEN-OTH PWR-OIL - (STAT ONLY)</v>
          </cell>
          <cell r="C1706" t="str">
            <v>P&amp;L</v>
          </cell>
          <cell r="D1706" t="str">
            <v>Open</v>
          </cell>
          <cell r="E1706">
            <v>0</v>
          </cell>
          <cell r="F1706" t="e">
            <v>#N/A</v>
          </cell>
          <cell r="G1706" t="str">
            <v>n/a</v>
          </cell>
          <cell r="H1706" t="str">
            <v>Fuel for electric generation</v>
          </cell>
          <cell r="I1706">
            <v>547</v>
          </cell>
          <cell r="J1706" t="str">
            <v>547 - Fuel Pwr Generation</v>
          </cell>
          <cell r="K1706">
            <v>547</v>
          </cell>
          <cell r="L1706" t="str">
            <v>547 - Fuel Pwr Generation</v>
          </cell>
          <cell r="M1706" t="str">
            <v>Fuel for Electric Generation</v>
          </cell>
          <cell r="N1706" t="str">
            <v>Fuel Expense Generation</v>
          </cell>
          <cell r="O1706" t="str">
            <v>FUEL ELECTRIC COST (PPLCEF)</v>
          </cell>
          <cell r="P1706" t="str">
            <v>PPLCEF</v>
          </cell>
          <cell r="Q1706">
            <v>0</v>
          </cell>
        </row>
        <row r="1707">
          <cell r="A1707" t="str">
            <v>547020</v>
          </cell>
          <cell r="B1707" t="str">
            <v>KWH GEN-OTH PWR-GAS - (STAT ONLY)</v>
          </cell>
          <cell r="C1707" t="str">
            <v>P&amp;L</v>
          </cell>
          <cell r="D1707" t="str">
            <v>Open</v>
          </cell>
          <cell r="E1707">
            <v>0</v>
          </cell>
          <cell r="F1707" t="e">
            <v>#N/A</v>
          </cell>
          <cell r="G1707" t="str">
            <v>n/a</v>
          </cell>
          <cell r="H1707" t="str">
            <v>Fuel for electric generation</v>
          </cell>
          <cell r="I1707">
            <v>547</v>
          </cell>
          <cell r="J1707" t="str">
            <v>547 - Fuel Pwr Generation</v>
          </cell>
          <cell r="K1707">
            <v>547</v>
          </cell>
          <cell r="L1707" t="str">
            <v>547 - Fuel Pwr Generation</v>
          </cell>
          <cell r="M1707" t="str">
            <v>Fuel for Electric Generation</v>
          </cell>
          <cell r="N1707" t="str">
            <v>Fuel Expense Generation</v>
          </cell>
          <cell r="O1707" t="str">
            <v>FUEL ELECTRIC COST (PPLCEF)</v>
          </cell>
          <cell r="P1707" t="str">
            <v>PPLCEF</v>
          </cell>
          <cell r="Q1707">
            <v>0</v>
          </cell>
        </row>
        <row r="1708">
          <cell r="A1708" t="str">
            <v>547030</v>
          </cell>
          <cell r="B1708" t="str">
            <v>FUEL-GAS - MCF</v>
          </cell>
          <cell r="C1708" t="str">
            <v>P&amp;L</v>
          </cell>
          <cell r="D1708" t="str">
            <v>Open</v>
          </cell>
          <cell r="E1708">
            <v>54700</v>
          </cell>
          <cell r="F1708" t="str">
            <v>Gen-fuel-average cost-oil</v>
          </cell>
          <cell r="G1708" t="str">
            <v>Fuel Expense</v>
          </cell>
          <cell r="H1708" t="str">
            <v>Fuel for electric generation</v>
          </cell>
          <cell r="I1708">
            <v>547</v>
          </cell>
          <cell r="J1708" t="str">
            <v>547 - Fuel Pwr Generation</v>
          </cell>
          <cell r="K1708">
            <v>547</v>
          </cell>
          <cell r="L1708" t="str">
            <v>547 - Fuel Pwr Generation</v>
          </cell>
          <cell r="M1708" t="str">
            <v>Fuel for Electric Generation</v>
          </cell>
          <cell r="N1708" t="str">
            <v>Fuel Expense Generation</v>
          </cell>
          <cell r="O1708" t="str">
            <v>FUEL ELECTRIC COST (PPLCEF)</v>
          </cell>
          <cell r="P1708" t="str">
            <v>PPLCEF</v>
          </cell>
          <cell r="Q1708">
            <v>0</v>
          </cell>
        </row>
        <row r="1709">
          <cell r="A1709" t="str">
            <v>547031</v>
          </cell>
          <cell r="B1709" t="str">
            <v>FUEL-GAS - BTU - (STAT ONLY)</v>
          </cell>
          <cell r="C1709" t="str">
            <v>P&amp;L</v>
          </cell>
          <cell r="D1709" t="str">
            <v>Open</v>
          </cell>
          <cell r="E1709">
            <v>0</v>
          </cell>
          <cell r="F1709" t="e">
            <v>#N/A</v>
          </cell>
          <cell r="G1709" t="str">
            <v>n/a</v>
          </cell>
          <cell r="H1709" t="str">
            <v>Fuel for electric generation</v>
          </cell>
          <cell r="I1709">
            <v>547</v>
          </cell>
          <cell r="J1709" t="str">
            <v>547 - Fuel Pwr Generation</v>
          </cell>
          <cell r="K1709">
            <v>547</v>
          </cell>
          <cell r="L1709" t="str">
            <v>547 - Fuel Pwr Generation</v>
          </cell>
          <cell r="M1709" t="str">
            <v>Fuel for Electric Generation</v>
          </cell>
          <cell r="N1709" t="str">
            <v>Fuel Expense Generation</v>
          </cell>
          <cell r="O1709" t="str">
            <v>FUEL ELECTRIC COST (PPLCEF)</v>
          </cell>
          <cell r="P1709" t="str">
            <v>PPLCEF</v>
          </cell>
          <cell r="Q1709">
            <v>0</v>
          </cell>
        </row>
        <row r="1710">
          <cell r="A1710" t="str">
            <v>547040</v>
          </cell>
          <cell r="B1710" t="str">
            <v>FUEL-OIL - GAL - (STAT ONLY)</v>
          </cell>
          <cell r="C1710" t="str">
            <v>P&amp;L</v>
          </cell>
          <cell r="D1710" t="str">
            <v>Open</v>
          </cell>
          <cell r="E1710">
            <v>54700</v>
          </cell>
          <cell r="F1710" t="str">
            <v>Gen-fuel-average cost-oil</v>
          </cell>
          <cell r="G1710" t="str">
            <v>Fuel Expense</v>
          </cell>
          <cell r="H1710" t="str">
            <v>Fuel for electric generation</v>
          </cell>
          <cell r="I1710">
            <v>547</v>
          </cell>
          <cell r="J1710" t="str">
            <v>547 - Fuel Pwr Generation</v>
          </cell>
          <cell r="K1710">
            <v>547</v>
          </cell>
          <cell r="L1710" t="str">
            <v>547 - Fuel Pwr Generation</v>
          </cell>
          <cell r="M1710" t="str">
            <v>Fuel for Electric Generation</v>
          </cell>
          <cell r="N1710" t="str">
            <v>Fuel Expense Generation</v>
          </cell>
          <cell r="O1710" t="str">
            <v>FUEL ELECTRIC COST (PPLCEF)</v>
          </cell>
          <cell r="P1710" t="str">
            <v>PPLCEF</v>
          </cell>
          <cell r="Q1710">
            <v>0</v>
          </cell>
        </row>
        <row r="1711">
          <cell r="A1711" t="str">
            <v>547041</v>
          </cell>
          <cell r="B1711" t="str">
            <v>FUEL-OIL - BTU - (STAT ONLY)</v>
          </cell>
          <cell r="C1711" t="str">
            <v>P&amp;L</v>
          </cell>
          <cell r="D1711" t="str">
            <v>Open</v>
          </cell>
          <cell r="E1711">
            <v>0</v>
          </cell>
          <cell r="F1711" t="e">
            <v>#N/A</v>
          </cell>
          <cell r="G1711" t="str">
            <v>n/a</v>
          </cell>
          <cell r="H1711" t="str">
            <v>Fuel for electric generation</v>
          </cell>
          <cell r="I1711">
            <v>547</v>
          </cell>
          <cell r="J1711" t="str">
            <v>547 - Fuel Pwr Generation</v>
          </cell>
          <cell r="K1711">
            <v>547</v>
          </cell>
          <cell r="L1711" t="str">
            <v>547 - Fuel Pwr Generation</v>
          </cell>
          <cell r="M1711" t="str">
            <v>Fuel for Electric Generation</v>
          </cell>
          <cell r="N1711" t="str">
            <v>Fuel Expense Generation</v>
          </cell>
          <cell r="O1711" t="str">
            <v>FUEL ELECTRIC COST (PPLCEF)</v>
          </cell>
          <cell r="P1711" t="str">
            <v>PPLCEF</v>
          </cell>
          <cell r="Q1711">
            <v>0</v>
          </cell>
        </row>
        <row r="1712">
          <cell r="A1712" t="str">
            <v>547051</v>
          </cell>
          <cell r="B1712" t="str">
            <v>FUEL - TO SOURCE UTILITY OSS</v>
          </cell>
          <cell r="C1712" t="str">
            <v>P&amp;L</v>
          </cell>
          <cell r="D1712" t="str">
            <v>Open</v>
          </cell>
          <cell r="E1712">
            <v>54700</v>
          </cell>
          <cell r="F1712" t="str">
            <v>Gen-fuel-average cost-oil</v>
          </cell>
          <cell r="G1712" t="str">
            <v>Fuel Expense</v>
          </cell>
          <cell r="H1712" t="str">
            <v>Fuel for electric generation</v>
          </cell>
          <cell r="I1712">
            <v>547.1</v>
          </cell>
          <cell r="J1712" t="str">
            <v>547 - Fuel Pwr Generation</v>
          </cell>
          <cell r="K1712">
            <v>547.1</v>
          </cell>
          <cell r="L1712" t="str">
            <v>547.1 - Fuel Pwr Gen OSS</v>
          </cell>
          <cell r="M1712" t="str">
            <v>Fuel for Electric Generation</v>
          </cell>
          <cell r="N1712" t="str">
            <v>Fuel Expense Generation</v>
          </cell>
          <cell r="O1712" t="str">
            <v>ELECTRIC COST - OSS (PPLCFO)</v>
          </cell>
          <cell r="P1712" t="str">
            <v>PPLCFO</v>
          </cell>
          <cell r="Q1712">
            <v>0</v>
          </cell>
        </row>
        <row r="1713">
          <cell r="A1713" t="str">
            <v>547052</v>
          </cell>
          <cell r="B1713" t="str">
            <v>FUEL - OSS</v>
          </cell>
          <cell r="C1713" t="str">
            <v>P&amp;L</v>
          </cell>
          <cell r="D1713" t="str">
            <v>Open</v>
          </cell>
          <cell r="E1713">
            <v>54700</v>
          </cell>
          <cell r="F1713" t="str">
            <v>Gen-fuel-average cost-oil</v>
          </cell>
          <cell r="G1713" t="str">
            <v>Fuel Expense</v>
          </cell>
          <cell r="H1713" t="str">
            <v>Fuel for electric generation</v>
          </cell>
          <cell r="I1713">
            <v>547.1</v>
          </cell>
          <cell r="J1713" t="str">
            <v>547 - Fuel Pwr Generation</v>
          </cell>
          <cell r="K1713">
            <v>547.1</v>
          </cell>
          <cell r="L1713" t="str">
            <v>547.1 - Fuel Pwr Gen OSS</v>
          </cell>
          <cell r="M1713" t="str">
            <v>Fuel for Electric Generation</v>
          </cell>
          <cell r="N1713" t="str">
            <v>Fuel Expense Generation</v>
          </cell>
          <cell r="O1713" t="str">
            <v>ELECTRIC COST - OSS (PPLCFO)</v>
          </cell>
          <cell r="P1713" t="str">
            <v>PPLCFO</v>
          </cell>
          <cell r="Q1713">
            <v>0</v>
          </cell>
        </row>
        <row r="1714">
          <cell r="A1714" t="str">
            <v>547053</v>
          </cell>
          <cell r="B1714" t="str">
            <v>FUEL - OFFSET</v>
          </cell>
          <cell r="C1714" t="str">
            <v>P&amp;L</v>
          </cell>
          <cell r="D1714" t="str">
            <v>Open</v>
          </cell>
          <cell r="E1714">
            <v>54700</v>
          </cell>
          <cell r="F1714" t="str">
            <v>Gen-fuel-average cost-oil</v>
          </cell>
          <cell r="G1714" t="str">
            <v>Fuel Expense</v>
          </cell>
          <cell r="H1714" t="str">
            <v>Fuel for electric generation</v>
          </cell>
          <cell r="I1714">
            <v>547</v>
          </cell>
          <cell r="J1714" t="str">
            <v>547 - Fuel Pwr Generation</v>
          </cell>
          <cell r="K1714">
            <v>547</v>
          </cell>
          <cell r="L1714" t="str">
            <v>547 - Fuel Pwr Generation</v>
          </cell>
          <cell r="M1714" t="str">
            <v>Fuel for Electric Generation</v>
          </cell>
          <cell r="N1714" t="str">
            <v>Fuel Expense Generation</v>
          </cell>
          <cell r="O1714" t="str">
            <v>FUEL ELECTRIC COST (PPLCEF)</v>
          </cell>
          <cell r="P1714" t="str">
            <v>PPLCEF</v>
          </cell>
          <cell r="Q1714">
            <v>0</v>
          </cell>
        </row>
        <row r="1715">
          <cell r="A1715" t="str">
            <v>547054</v>
          </cell>
          <cell r="B1715" t="str">
            <v>FUEL - TO SOURCE UTILITY RETAIL</v>
          </cell>
          <cell r="C1715" t="str">
            <v>P&amp;L</v>
          </cell>
          <cell r="D1715" t="str">
            <v>Open</v>
          </cell>
          <cell r="E1715">
            <v>54700</v>
          </cell>
          <cell r="F1715" t="str">
            <v>Gen-fuel-average cost-oil</v>
          </cell>
          <cell r="G1715" t="str">
            <v>Fuel Expense</v>
          </cell>
          <cell r="H1715" t="str">
            <v>Fuel for electric generation</v>
          </cell>
          <cell r="I1715">
            <v>547</v>
          </cell>
          <cell r="J1715" t="str">
            <v>547 - Fuel Pwr Generation</v>
          </cell>
          <cell r="K1715">
            <v>547</v>
          </cell>
          <cell r="L1715" t="str">
            <v>547 - Fuel Pwr Generation</v>
          </cell>
          <cell r="M1715" t="str">
            <v>Fuel for Electric Generation</v>
          </cell>
          <cell r="N1715" t="str">
            <v>Fuel Expense Generation</v>
          </cell>
          <cell r="O1715" t="str">
            <v>FUEL ELECTRIC COST (PPLCEF)</v>
          </cell>
          <cell r="P1715" t="str">
            <v>PPLCEF</v>
          </cell>
          <cell r="Q1715">
            <v>0</v>
          </cell>
        </row>
        <row r="1716">
          <cell r="A1716" t="str">
            <v>547056</v>
          </cell>
          <cell r="B1716" t="str">
            <v>FUEL - GAS - INTRACOMPANY</v>
          </cell>
          <cell r="C1716" t="str">
            <v>P&amp;L</v>
          </cell>
          <cell r="D1716" t="str">
            <v>Open</v>
          </cell>
          <cell r="E1716">
            <v>54700</v>
          </cell>
          <cell r="F1716" t="str">
            <v>Gen-fuel-average cost-oil</v>
          </cell>
          <cell r="G1716" t="str">
            <v>Fuel Expense</v>
          </cell>
          <cell r="H1716" t="str">
            <v>Fuel for electric generation</v>
          </cell>
          <cell r="I1716">
            <v>547</v>
          </cell>
          <cell r="J1716" t="str">
            <v>547 - Fuel Pwr Generation</v>
          </cell>
          <cell r="K1716">
            <v>547</v>
          </cell>
          <cell r="L1716" t="str">
            <v>547 - Fuel Pwr Generation</v>
          </cell>
          <cell r="M1716" t="str">
            <v>Fuel for Electric Generation</v>
          </cell>
          <cell r="N1716" t="str">
            <v>Fuel Expense Generation</v>
          </cell>
          <cell r="O1716" t="str">
            <v>FUEL ELECTRIC COST (PPLCEF)</v>
          </cell>
          <cell r="P1716" t="str">
            <v>PPLCEF</v>
          </cell>
          <cell r="Q1716">
            <v>0</v>
          </cell>
        </row>
        <row r="1717">
          <cell r="A1717" t="str">
            <v>547057</v>
          </cell>
          <cell r="B1717" t="str">
            <v>FUEL - GAS - INTRACOMPANY - BTU - (STAT ONLY)</v>
          </cell>
          <cell r="C1717" t="str">
            <v>P&amp;L</v>
          </cell>
          <cell r="D1717" t="str">
            <v>Open</v>
          </cell>
          <cell r="E1717">
            <v>0</v>
          </cell>
          <cell r="F1717" t="e">
            <v>#N/A</v>
          </cell>
          <cell r="G1717" t="str">
            <v>n/a</v>
          </cell>
          <cell r="H1717" t="str">
            <v>Fuel for electric generation</v>
          </cell>
          <cell r="I1717">
            <v>547</v>
          </cell>
          <cell r="J1717" t="str">
            <v>547 - Fuel Pwr Generation</v>
          </cell>
          <cell r="K1717">
            <v>547</v>
          </cell>
          <cell r="L1717" t="str">
            <v>547 - Fuel Pwr Generation</v>
          </cell>
          <cell r="M1717" t="str">
            <v>Fuel for Electric Generation</v>
          </cell>
          <cell r="N1717" t="str">
            <v>Fuel Expense Generation</v>
          </cell>
          <cell r="O1717" t="str">
            <v>FUEL ELECTRIC COST (PPLCEF)</v>
          </cell>
          <cell r="P1717" t="str">
            <v>PPLCEF</v>
          </cell>
          <cell r="Q1717">
            <v>0</v>
          </cell>
        </row>
        <row r="1718">
          <cell r="A1718" t="str">
            <v>548100</v>
          </cell>
          <cell r="B1718" t="str">
            <v>GENERATION EXP</v>
          </cell>
          <cell r="C1718" t="str">
            <v>P&amp;L</v>
          </cell>
          <cell r="D1718" t="str">
            <v>Open</v>
          </cell>
          <cell r="E1718">
            <v>54800</v>
          </cell>
          <cell r="F1718" t="str">
            <v>Gen-expenses</v>
          </cell>
          <cell r="G1718" t="str">
            <v>Other Operation Exp</v>
          </cell>
          <cell r="H1718" t="str">
            <v>Operation and maintenance expense</v>
          </cell>
          <cell r="I1718">
            <v>548</v>
          </cell>
          <cell r="J1718" t="str">
            <v>548 - Generation Exp</v>
          </cell>
          <cell r="K1718">
            <v>548</v>
          </cell>
          <cell r="L1718" t="str">
            <v>548 - Generation Exp</v>
          </cell>
          <cell r="M1718" t="str">
            <v>Other Operation Expenses</v>
          </cell>
          <cell r="N1718" t="str">
            <v>Operations Exp Generation</v>
          </cell>
          <cell r="O1718" t="str">
            <v>OPERATION AND MAINTENANCE (PPLEOM)</v>
          </cell>
          <cell r="P1718" t="str">
            <v>PPLEOM</v>
          </cell>
          <cell r="Q1718">
            <v>0</v>
          </cell>
        </row>
        <row r="1719">
          <cell r="A1719" t="str">
            <v>549001</v>
          </cell>
          <cell r="B1719" t="str">
            <v>SO2 EMISSION ALLOWANCES-CT'S</v>
          </cell>
          <cell r="C1719" t="str">
            <v>P&amp;L</v>
          </cell>
          <cell r="D1719" t="str">
            <v>Open</v>
          </cell>
          <cell r="E1719">
            <v>50900</v>
          </cell>
          <cell r="F1719" t="str">
            <v>Emission allows consumed</v>
          </cell>
          <cell r="G1719" t="str">
            <v>Fuel Expense</v>
          </cell>
          <cell r="H1719" t="str">
            <v>Fuel for electric generation</v>
          </cell>
          <cell r="I1719">
            <v>549.20000000000005</v>
          </cell>
          <cell r="J1719" t="str">
            <v>549 - Misc Oth Pwr Gen Exp</v>
          </cell>
          <cell r="K1719">
            <v>549.20000000000005</v>
          </cell>
          <cell r="L1719" t="str">
            <v>549.2 - Misc Oth Pwr Gen Exp (COS)</v>
          </cell>
          <cell r="M1719" t="str">
            <v>Other Operation Expenses</v>
          </cell>
          <cell r="N1719" t="str">
            <v>Operations Exp Generation</v>
          </cell>
          <cell r="O1719" t="str">
            <v>SCRUB REACT AMM. ETC (PPLCES)</v>
          </cell>
          <cell r="P1719" t="str">
            <v>PPLCES</v>
          </cell>
          <cell r="Q1719">
            <v>0</v>
          </cell>
        </row>
        <row r="1720">
          <cell r="A1720" t="str">
            <v>549002</v>
          </cell>
          <cell r="B1720" t="str">
            <v>AIR QUALITY EXPENSES</v>
          </cell>
          <cell r="C1720" t="str">
            <v>P&amp;L</v>
          </cell>
          <cell r="D1720" t="str">
            <v>Open</v>
          </cell>
          <cell r="E1720">
            <v>54900</v>
          </cell>
          <cell r="F1720" t="str">
            <v>Gen-misc oth pwr gen exps</v>
          </cell>
          <cell r="G1720" t="str">
            <v>Other Operation Exp</v>
          </cell>
          <cell r="H1720" t="str">
            <v>Operation and maintenance expense</v>
          </cell>
          <cell r="I1720">
            <v>549</v>
          </cell>
          <cell r="J1720" t="str">
            <v>549 - Misc Oth Pwr Gen Exp</v>
          </cell>
          <cell r="K1720">
            <v>549</v>
          </cell>
          <cell r="L1720" t="str">
            <v>549 - Misc Oth Pwr Gen Exp</v>
          </cell>
          <cell r="M1720" t="str">
            <v>Other Operation Expenses</v>
          </cell>
          <cell r="N1720" t="str">
            <v>Operations Exp Generation</v>
          </cell>
          <cell r="O1720" t="str">
            <v>OPERATION AND MAINTENANCE (PPLEOM)</v>
          </cell>
          <cell r="P1720" t="str">
            <v>PPLEOM</v>
          </cell>
          <cell r="Q1720">
            <v>0</v>
          </cell>
        </row>
        <row r="1721">
          <cell r="A1721" t="str">
            <v>549003</v>
          </cell>
          <cell r="B1721" t="str">
            <v>NOX EMISSION ALLOWANCES</v>
          </cell>
          <cell r="C1721" t="str">
            <v>P&amp;L</v>
          </cell>
          <cell r="D1721" t="str">
            <v>Open</v>
          </cell>
          <cell r="E1721">
            <v>50900</v>
          </cell>
          <cell r="F1721" t="str">
            <v>Emission allows consumed</v>
          </cell>
          <cell r="G1721" t="str">
            <v>Fuel Expense</v>
          </cell>
          <cell r="H1721" t="str">
            <v>Fuel for electric generation</v>
          </cell>
          <cell r="I1721">
            <v>549.20000000000005</v>
          </cell>
          <cell r="J1721" t="str">
            <v>549 - Misc Oth Pwr Gen Exp</v>
          </cell>
          <cell r="K1721">
            <v>549.20000000000005</v>
          </cell>
          <cell r="L1721" t="str">
            <v>549.2 - Misc Oth Pwr Gen Exp (COS)</v>
          </cell>
          <cell r="M1721" t="str">
            <v>Other Operation Expenses</v>
          </cell>
          <cell r="N1721" t="str">
            <v>Operations Exp Generation</v>
          </cell>
          <cell r="O1721" t="str">
            <v>SCRUB REACT AMM. ETC (PPLCES)</v>
          </cell>
          <cell r="P1721" t="str">
            <v>PPLCES</v>
          </cell>
          <cell r="Q1721">
            <v>0</v>
          </cell>
        </row>
        <row r="1722">
          <cell r="A1722" t="str">
            <v>549051</v>
          </cell>
          <cell r="B1722" t="str">
            <v>ECR SO2 EMISSON ALLOWANCES-CTS</v>
          </cell>
          <cell r="C1722" t="str">
            <v>P&amp;L</v>
          </cell>
          <cell r="D1722" t="str">
            <v>Open</v>
          </cell>
          <cell r="E1722">
            <v>50900</v>
          </cell>
          <cell r="F1722" t="str">
            <v>Emission allows consumed</v>
          </cell>
          <cell r="G1722" t="str">
            <v>Fuel Expense</v>
          </cell>
          <cell r="H1722" t="str">
            <v>Fuel for electric generation</v>
          </cell>
          <cell r="I1722">
            <v>549.1</v>
          </cell>
          <cell r="J1722" t="str">
            <v>549 - Misc Oth Pwr Gen Exp</v>
          </cell>
          <cell r="K1722">
            <v>549.1</v>
          </cell>
          <cell r="L1722" t="str">
            <v>549.1 - ECR Misc Oth Pwr Gen Exp</v>
          </cell>
          <cell r="M1722" t="str">
            <v>Other Operation Expenses</v>
          </cell>
          <cell r="N1722" t="str">
            <v>Operations Exp Generation</v>
          </cell>
          <cell r="O1722" t="str">
            <v>ECR - OTHER COST (PPLCEO)</v>
          </cell>
          <cell r="P1722" t="str">
            <v>PPLCEO</v>
          </cell>
          <cell r="Q1722">
            <v>0</v>
          </cell>
        </row>
        <row r="1723">
          <cell r="A1723" t="str">
            <v>549053</v>
          </cell>
          <cell r="B1723" t="str">
            <v>ECR NOX EMISSION ALLOWANCES</v>
          </cell>
          <cell r="C1723" t="str">
            <v>P&amp;L</v>
          </cell>
          <cell r="D1723" t="str">
            <v>Open</v>
          </cell>
          <cell r="E1723">
            <v>50900</v>
          </cell>
          <cell r="F1723" t="str">
            <v>Emission allows consumed</v>
          </cell>
          <cell r="G1723" t="str">
            <v>Fuel Expense</v>
          </cell>
          <cell r="H1723" t="str">
            <v>Fuel for electric generation</v>
          </cell>
          <cell r="I1723">
            <v>549.1</v>
          </cell>
          <cell r="J1723" t="str">
            <v>549 - Misc Oth Pwr Gen Exp</v>
          </cell>
          <cell r="K1723">
            <v>549.1</v>
          </cell>
          <cell r="L1723" t="str">
            <v>549.1 - ECR Misc Oth Pwr Gen Exp</v>
          </cell>
          <cell r="M1723" t="str">
            <v>Other Operation Expenses</v>
          </cell>
          <cell r="N1723" t="str">
            <v>Operations Exp Generation</v>
          </cell>
          <cell r="O1723" t="str">
            <v>ECR - OTHER COST (PPLCEO)</v>
          </cell>
          <cell r="P1723" t="str">
            <v>PPLCEO</v>
          </cell>
          <cell r="Q1723">
            <v>0</v>
          </cell>
        </row>
        <row r="1724">
          <cell r="A1724" t="str">
            <v>549100</v>
          </cell>
          <cell r="B1724" t="str">
            <v>MISC OTH PWR GEN EXP</v>
          </cell>
          <cell r="C1724" t="str">
            <v>P&amp;L</v>
          </cell>
          <cell r="D1724" t="str">
            <v>Open</v>
          </cell>
          <cell r="E1724">
            <v>54900</v>
          </cell>
          <cell r="F1724" t="str">
            <v>Gen-misc oth pwr gen exps</v>
          </cell>
          <cell r="G1724" t="str">
            <v>Other Operation Exp</v>
          </cell>
          <cell r="H1724" t="str">
            <v>Operation and maintenance expense</v>
          </cell>
          <cell r="I1724">
            <v>549</v>
          </cell>
          <cell r="J1724" t="str">
            <v>549 - Misc Oth Pwr Gen Exp</v>
          </cell>
          <cell r="K1724">
            <v>549</v>
          </cell>
          <cell r="L1724" t="str">
            <v>549 - Misc Oth Pwr Gen Exp</v>
          </cell>
          <cell r="M1724" t="str">
            <v>Other Operation Expenses</v>
          </cell>
          <cell r="N1724" t="str">
            <v>Operations Exp Generation</v>
          </cell>
          <cell r="O1724" t="str">
            <v>OPERATION AND MAINTENANCE (PPLEOM)</v>
          </cell>
          <cell r="P1724" t="str">
            <v>PPLEOM</v>
          </cell>
          <cell r="Q1724">
            <v>0</v>
          </cell>
        </row>
        <row r="1725">
          <cell r="A1725" t="str">
            <v>550100</v>
          </cell>
          <cell r="B1725" t="str">
            <v>RENTS-OTH PWR</v>
          </cell>
          <cell r="C1725" t="str">
            <v>P&amp;L</v>
          </cell>
          <cell r="D1725" t="str">
            <v>Open</v>
          </cell>
          <cell r="E1725">
            <v>55000</v>
          </cell>
          <cell r="F1725" t="str">
            <v>Gen-rents</v>
          </cell>
          <cell r="G1725" t="str">
            <v>Other Operation Exp</v>
          </cell>
          <cell r="H1725" t="str">
            <v>Operation and maintenance expense</v>
          </cell>
          <cell r="I1725">
            <v>550</v>
          </cell>
          <cell r="J1725" t="str">
            <v>550 - Rents Pwr Generation</v>
          </cell>
          <cell r="K1725">
            <v>550</v>
          </cell>
          <cell r="L1725" t="str">
            <v>550 - Rents Pwr Generation</v>
          </cell>
          <cell r="M1725" t="str">
            <v>Other Operation Expenses</v>
          </cell>
          <cell r="N1725" t="str">
            <v>Rents Generation</v>
          </cell>
          <cell r="O1725" t="str">
            <v>OPERATION AND MAINTENANCE (PPLEOM)</v>
          </cell>
          <cell r="P1725" t="str">
            <v>PPLEOM</v>
          </cell>
          <cell r="Q1725">
            <v>0</v>
          </cell>
        </row>
        <row r="1726">
          <cell r="A1726" t="str">
            <v>551100</v>
          </cell>
          <cell r="B1726" t="str">
            <v>MTCE-SUPER/ENG - TURBINES</v>
          </cell>
          <cell r="C1726" t="str">
            <v>P&amp;L</v>
          </cell>
          <cell r="D1726" t="str">
            <v>Open</v>
          </cell>
          <cell r="E1726">
            <v>55100</v>
          </cell>
          <cell r="F1726" t="str">
            <v>Gen-maint supv and eng</v>
          </cell>
          <cell r="G1726" t="str">
            <v>Maintenance Exp</v>
          </cell>
          <cell r="H1726" t="str">
            <v>Operation and maintenance expense</v>
          </cell>
          <cell r="I1726">
            <v>551</v>
          </cell>
          <cell r="J1726" t="str">
            <v>551 - Mtce-Super/Eng - Turb Pwr Gen</v>
          </cell>
          <cell r="K1726">
            <v>551</v>
          </cell>
          <cell r="L1726" t="str">
            <v>551 - Mtce-Super/Eng - Turb Pwr Gen</v>
          </cell>
          <cell r="M1726" t="str">
            <v>Maintenance</v>
          </cell>
          <cell r="N1726" t="str">
            <v>Maintenance Exp Generation</v>
          </cell>
          <cell r="O1726" t="str">
            <v>OPERATION AND MAINTENANCE (PPLEOM)</v>
          </cell>
          <cell r="P1726" t="str">
            <v>PPLEOM</v>
          </cell>
          <cell r="Q1726">
            <v>0</v>
          </cell>
        </row>
        <row r="1727">
          <cell r="A1727" t="str">
            <v>552100</v>
          </cell>
          <cell r="B1727" t="str">
            <v>MTCE-STRUCTURES - OTH PWR</v>
          </cell>
          <cell r="C1727" t="str">
            <v>P&amp;L</v>
          </cell>
          <cell r="D1727" t="str">
            <v>Open</v>
          </cell>
          <cell r="E1727">
            <v>55200</v>
          </cell>
          <cell r="F1727" t="str">
            <v>Gen-maint struct and fuel sy</v>
          </cell>
          <cell r="G1727" t="str">
            <v>Maintenance Exp</v>
          </cell>
          <cell r="H1727" t="str">
            <v>Operation and maintenance expense</v>
          </cell>
          <cell r="I1727">
            <v>552</v>
          </cell>
          <cell r="J1727" t="str">
            <v>552 - Mtce-Structures - Oth Pwr Gen</v>
          </cell>
          <cell r="K1727">
            <v>552</v>
          </cell>
          <cell r="L1727" t="str">
            <v>552 - Mtce-Structures - Oth Pwr Gen</v>
          </cell>
          <cell r="M1727" t="str">
            <v>Maintenance</v>
          </cell>
          <cell r="N1727" t="str">
            <v>Maintenance Exp Generation</v>
          </cell>
          <cell r="O1727" t="str">
            <v>OPERATION AND MAINTENANCE (PPLEOM)</v>
          </cell>
          <cell r="P1727" t="str">
            <v>PPLEOM</v>
          </cell>
          <cell r="Q1727">
            <v>0</v>
          </cell>
        </row>
        <row r="1728">
          <cell r="A1728" t="str">
            <v>553100</v>
          </cell>
          <cell r="B1728" t="str">
            <v>MTCE-GEN/ELECT EQ</v>
          </cell>
          <cell r="C1728" t="str">
            <v>P&amp;L</v>
          </cell>
          <cell r="D1728" t="str">
            <v>Open</v>
          </cell>
          <cell r="E1728">
            <v>55310</v>
          </cell>
          <cell r="F1728" t="str">
            <v>Gen-maint prime movers</v>
          </cell>
          <cell r="G1728" t="str">
            <v>Maintenance Exp</v>
          </cell>
          <cell r="H1728" t="str">
            <v>Operation and maintenance expense</v>
          </cell>
          <cell r="I1728">
            <v>553</v>
          </cell>
          <cell r="J1728" t="str">
            <v>553 - Mtce-Gen/Elect Eq Pwr Gen</v>
          </cell>
          <cell r="K1728">
            <v>553</v>
          </cell>
          <cell r="L1728" t="str">
            <v>553 - Mtce-Gen/Elect Eq Pwr Gen</v>
          </cell>
          <cell r="M1728" t="str">
            <v>Maintenance</v>
          </cell>
          <cell r="N1728" t="str">
            <v>Maintenance Exp Generation</v>
          </cell>
          <cell r="O1728" t="str">
            <v>OPERATION AND MAINTENANCE (PPLEOM)</v>
          </cell>
          <cell r="P1728" t="str">
            <v>PPLEOM</v>
          </cell>
          <cell r="Q1728">
            <v>0</v>
          </cell>
        </row>
        <row r="1729">
          <cell r="A1729" t="str">
            <v>554100</v>
          </cell>
          <cell r="B1729" t="str">
            <v>MTCE-MISC OTH PWR GEN</v>
          </cell>
          <cell r="C1729" t="str">
            <v>P&amp;L</v>
          </cell>
          <cell r="D1729" t="str">
            <v>Open</v>
          </cell>
          <cell r="E1729">
            <v>55400</v>
          </cell>
          <cell r="F1729" t="str">
            <v>Gen-maint misc oth pwr gen p</v>
          </cell>
          <cell r="G1729" t="str">
            <v>Maintenance Exp</v>
          </cell>
          <cell r="H1729" t="str">
            <v>Operation and maintenance expense</v>
          </cell>
          <cell r="I1729">
            <v>554</v>
          </cell>
          <cell r="J1729" t="str">
            <v>554 - Mtce-Misc Oth Pwr Gen</v>
          </cell>
          <cell r="K1729">
            <v>554</v>
          </cell>
          <cell r="L1729" t="str">
            <v>554 - Mtce-Misc Oth Pwr Gen</v>
          </cell>
          <cell r="M1729" t="str">
            <v>Maintenance</v>
          </cell>
          <cell r="N1729" t="str">
            <v>Maintenance Exp Generation</v>
          </cell>
          <cell r="O1729" t="str">
            <v>OPERATION AND MAINTENANCE (PPLEOM)</v>
          </cell>
          <cell r="P1729" t="str">
            <v>PPLEOM</v>
          </cell>
          <cell r="Q1729">
            <v>0</v>
          </cell>
        </row>
        <row r="1730">
          <cell r="A1730" t="str">
            <v>555006</v>
          </cell>
          <cell r="B1730" t="str">
            <v>CLOSED 04/11 - MISO DAY 2 PURCHASED POWER - OSS</v>
          </cell>
          <cell r="C1730" t="str">
            <v>P&amp;L</v>
          </cell>
          <cell r="D1730" t="str">
            <v>Closed</v>
          </cell>
          <cell r="E1730">
            <v>0</v>
          </cell>
          <cell r="F1730">
            <v>0</v>
          </cell>
          <cell r="G1730">
            <v>0</v>
          </cell>
          <cell r="H1730" t="str">
            <v>Power purchased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 t="str">
            <v>Other Power Supply Exp</v>
          </cell>
          <cell r="O1730" t="str">
            <v>ELECTRIC COST - OSS (PPLCFO)</v>
          </cell>
          <cell r="P1730" t="str">
            <v>PPLCFO</v>
          </cell>
          <cell r="Q1730">
            <v>0</v>
          </cell>
        </row>
        <row r="1731">
          <cell r="A1731" t="str">
            <v>555007</v>
          </cell>
          <cell r="B1731" t="str">
            <v>CLOSED 04/11 - MISO DAY 2 PURCHASED POWER - NL</v>
          </cell>
          <cell r="C1731" t="str">
            <v>P&amp;L</v>
          </cell>
          <cell r="D1731" t="str">
            <v>Closed</v>
          </cell>
          <cell r="E1731">
            <v>55510</v>
          </cell>
          <cell r="F1731" t="str">
            <v>Other Power Purchases &amp; NUGS</v>
          </cell>
          <cell r="G1731" t="str">
            <v>Energy purchases</v>
          </cell>
          <cell r="H1731" t="str">
            <v>Power purchased</v>
          </cell>
          <cell r="I1731">
            <v>555</v>
          </cell>
          <cell r="J1731" t="str">
            <v>555 - Purchased Power</v>
          </cell>
          <cell r="K1731">
            <v>555</v>
          </cell>
          <cell r="L1731" t="str">
            <v>555 - Purchased Power</v>
          </cell>
          <cell r="M1731" t="str">
            <v>Power Purchased</v>
          </cell>
          <cell r="N1731" t="str">
            <v>Other Power Supply Exp</v>
          </cell>
          <cell r="O1731" t="str">
            <v>PURCHASED POWER (PPLCEP)</v>
          </cell>
          <cell r="P1731" t="str">
            <v>PPLCEP</v>
          </cell>
          <cell r="Q1731">
            <v>0</v>
          </cell>
        </row>
        <row r="1732">
          <cell r="A1732" t="str">
            <v>555010</v>
          </cell>
          <cell r="B1732" t="str">
            <v>OSS POWER PURCHASES</v>
          </cell>
          <cell r="C1732" t="str">
            <v>P&amp;L</v>
          </cell>
          <cell r="D1732" t="str">
            <v>Open</v>
          </cell>
          <cell r="E1732">
            <v>55510</v>
          </cell>
          <cell r="F1732" t="str">
            <v>Other Power Purchases &amp; NUGS</v>
          </cell>
          <cell r="G1732" t="str">
            <v>Energy purchases</v>
          </cell>
          <cell r="H1732" t="str">
            <v>Power purchased</v>
          </cell>
          <cell r="I1732">
            <v>555.1</v>
          </cell>
          <cell r="J1732" t="str">
            <v>555 - Purchased Power</v>
          </cell>
          <cell r="K1732">
            <v>555.1</v>
          </cell>
          <cell r="L1732" t="str">
            <v>555.1 - Purchased Power OSS</v>
          </cell>
          <cell r="M1732" t="str">
            <v>Power Purchased</v>
          </cell>
          <cell r="N1732" t="str">
            <v>Other Power Supply Exp</v>
          </cell>
          <cell r="O1732" t="str">
            <v>ELECTRIC COST - OSS (PPLCFO)</v>
          </cell>
          <cell r="P1732" t="str">
            <v>PPLCFO</v>
          </cell>
          <cell r="Q1732">
            <v>0</v>
          </cell>
        </row>
        <row r="1733">
          <cell r="A1733" t="str">
            <v>555015</v>
          </cell>
          <cell r="B1733" t="str">
            <v>NL POWER PURCHASES - ENERGY</v>
          </cell>
          <cell r="C1733" t="str">
            <v>P&amp;L</v>
          </cell>
          <cell r="D1733" t="str">
            <v>Open</v>
          </cell>
          <cell r="E1733">
            <v>55510</v>
          </cell>
          <cell r="F1733" t="str">
            <v>Other Power Purchases &amp; NUGS</v>
          </cell>
          <cell r="G1733" t="str">
            <v>Energy purchases</v>
          </cell>
          <cell r="H1733" t="str">
            <v>Power purchased</v>
          </cell>
          <cell r="I1733">
            <v>555</v>
          </cell>
          <cell r="J1733" t="str">
            <v>555 - Purchased Power</v>
          </cell>
          <cell r="K1733">
            <v>555</v>
          </cell>
          <cell r="L1733" t="str">
            <v>555 - Purchased Power</v>
          </cell>
          <cell r="M1733" t="str">
            <v>Power Purchased</v>
          </cell>
          <cell r="N1733" t="str">
            <v>Other Power Supply Exp</v>
          </cell>
          <cell r="O1733" t="str">
            <v>PURCHASED POWER (PPLCEP)</v>
          </cell>
          <cell r="P1733" t="str">
            <v>PPLCEP</v>
          </cell>
          <cell r="Q1733">
            <v>0</v>
          </cell>
        </row>
        <row r="1734">
          <cell r="A1734" t="str">
            <v>555016</v>
          </cell>
          <cell r="B1734" t="str">
            <v>NL POWER PURCHASES - DEMAND</v>
          </cell>
          <cell r="C1734" t="str">
            <v>P&amp;L</v>
          </cell>
          <cell r="D1734" t="str">
            <v>Open</v>
          </cell>
          <cell r="E1734">
            <v>55540</v>
          </cell>
          <cell r="F1734" t="str">
            <v>Capacity Expense</v>
          </cell>
          <cell r="G1734" t="str">
            <v>Energy purchases</v>
          </cell>
          <cell r="H1734" t="str">
            <v>Power purchased</v>
          </cell>
          <cell r="I1734">
            <v>555.4</v>
          </cell>
          <cell r="J1734" t="str">
            <v>555 - Purchased Power</v>
          </cell>
          <cell r="K1734">
            <v>555.4</v>
          </cell>
          <cell r="L1734" t="str">
            <v>555.4 - Purchased Power Demand</v>
          </cell>
          <cell r="M1734" t="str">
            <v>Power Purchased</v>
          </cell>
          <cell r="N1734" t="str">
            <v>Other Power Supply Exp</v>
          </cell>
          <cell r="O1734" t="str">
            <v>PURCHASED POWER (PPLCEP)</v>
          </cell>
          <cell r="P1734" t="str">
            <v>PPLCEP</v>
          </cell>
          <cell r="Q1734">
            <v>0</v>
          </cell>
        </row>
        <row r="1735">
          <cell r="A1735" t="str">
            <v>555020</v>
          </cell>
          <cell r="B1735" t="str">
            <v>OSS I/C POWER PURCHASES</v>
          </cell>
          <cell r="C1735" t="str">
            <v>P&amp;L</v>
          </cell>
          <cell r="D1735" t="str">
            <v>Open</v>
          </cell>
          <cell r="E1735">
            <v>55515</v>
          </cell>
          <cell r="F1735" t="str">
            <v>Other Power Pur &amp; NUGS - affil</v>
          </cell>
          <cell r="G1735" t="str">
            <v>Energy purchases from affiliate</v>
          </cell>
          <cell r="H1735" t="str">
            <v>Power purchased from affiliates (LKE)</v>
          </cell>
          <cell r="I1735">
            <v>555.29999999999995</v>
          </cell>
          <cell r="J1735" t="str">
            <v>555 - Purchased Power</v>
          </cell>
          <cell r="K1735">
            <v>555.29999999999995</v>
          </cell>
          <cell r="L1735" t="str">
            <v>555.3 - Purchased Power OSS I/C</v>
          </cell>
          <cell r="M1735" t="str">
            <v>Power Purchased</v>
          </cell>
          <cell r="N1735" t="str">
            <v>Other Power Supply Exp</v>
          </cell>
          <cell r="O1735" t="str">
            <v>ELECTRIC COST - OSS (PPLCFO)</v>
          </cell>
          <cell r="P1735" t="str">
            <v>PPLCFO</v>
          </cell>
          <cell r="Q1735">
            <v>0</v>
          </cell>
        </row>
        <row r="1736">
          <cell r="A1736" t="str">
            <v>555025</v>
          </cell>
          <cell r="B1736" t="str">
            <v>NL I/C POWER PURCHASES</v>
          </cell>
          <cell r="C1736" t="str">
            <v>P&amp;L</v>
          </cell>
          <cell r="D1736" t="str">
            <v>Open</v>
          </cell>
          <cell r="E1736">
            <v>55515</v>
          </cell>
          <cell r="F1736" t="str">
            <v>Other Power Pur &amp; NUGS - affil</v>
          </cell>
          <cell r="G1736" t="str">
            <v>Energy purchases from affiliate</v>
          </cell>
          <cell r="H1736" t="str">
            <v>Power purchased from affiliates (LKE)</v>
          </cell>
          <cell r="I1736">
            <v>555.11</v>
          </cell>
          <cell r="J1736" t="str">
            <v>555 - Purchased Power</v>
          </cell>
          <cell r="K1736">
            <v>555.20000000000005</v>
          </cell>
          <cell r="L1736" t="str">
            <v>555.11 - Purchased Power I/C</v>
          </cell>
          <cell r="M1736" t="str">
            <v>Power Purchased</v>
          </cell>
          <cell r="N1736" t="str">
            <v>Other Power Supply Exp</v>
          </cell>
          <cell r="O1736" t="str">
            <v>PURCHASED POWER (PPLCEP)</v>
          </cell>
          <cell r="P1736" t="str">
            <v>PPLCEP</v>
          </cell>
          <cell r="Q1736">
            <v>0</v>
          </cell>
        </row>
        <row r="1737">
          <cell r="A1737" t="str">
            <v>555080</v>
          </cell>
          <cell r="B1737" t="str">
            <v>Power Purchases from New Tariff Rate  - SQFand LQF</v>
          </cell>
          <cell r="C1737" t="str">
            <v>P&amp;L</v>
          </cell>
          <cell r="D1737" t="str">
            <v>Open</v>
          </cell>
          <cell r="E1737">
            <v>55510</v>
          </cell>
          <cell r="F1737" t="str">
            <v>Other Power Purchases &amp; NUGS</v>
          </cell>
          <cell r="G1737" t="str">
            <v>Energy purchases</v>
          </cell>
          <cell r="H1737" t="str">
            <v>Power purchased</v>
          </cell>
          <cell r="I1737">
            <v>555</v>
          </cell>
          <cell r="J1737" t="str">
            <v>555 - Purchased Power</v>
          </cell>
          <cell r="K1737">
            <v>555</v>
          </cell>
          <cell r="L1737" t="str">
            <v>555 - Purchased Power</v>
          </cell>
          <cell r="M1737" t="str">
            <v>Power Purchased</v>
          </cell>
          <cell r="N1737" t="str">
            <v>Other Power Supply Exp</v>
          </cell>
          <cell r="O1737" t="str">
            <v>PURCHASED POWER (PPLCEP)</v>
          </cell>
          <cell r="P1737" t="str">
            <v>PPLCEP</v>
          </cell>
          <cell r="Q1737" t="str">
            <v>new 1/2012</v>
          </cell>
        </row>
        <row r="1738">
          <cell r="A1738" t="str">
            <v>555085</v>
          </cell>
          <cell r="B1738" t="str">
            <v xml:space="preserve">Purchase Power Native Load Demand - LQF Tariff </v>
          </cell>
          <cell r="C1738" t="str">
            <v>P&amp;L</v>
          </cell>
          <cell r="D1738" t="str">
            <v>Open</v>
          </cell>
          <cell r="E1738">
            <v>55510</v>
          </cell>
          <cell r="F1738" t="str">
            <v>Other Power Purchases &amp; NUGS</v>
          </cell>
          <cell r="G1738" t="str">
            <v>Energy purchases</v>
          </cell>
          <cell r="H1738" t="str">
            <v>Power purchased</v>
          </cell>
          <cell r="I1738">
            <v>555</v>
          </cell>
          <cell r="J1738" t="str">
            <v>555 - Purchased Power</v>
          </cell>
          <cell r="K1738">
            <v>555</v>
          </cell>
          <cell r="L1738" t="str">
            <v>555 - Purchased Power</v>
          </cell>
          <cell r="M1738" t="str">
            <v>Power Purchased</v>
          </cell>
          <cell r="N1738" t="str">
            <v>Other Power Supply Exp</v>
          </cell>
          <cell r="O1738" t="str">
            <v>PURCHASED POWER (PPLCEP)</v>
          </cell>
          <cell r="P1738" t="str">
            <v>PPLCEP</v>
          </cell>
          <cell r="Q1738" t="str">
            <v>new 1/2012</v>
          </cell>
        </row>
        <row r="1739">
          <cell r="A1739" t="str">
            <v>555101</v>
          </cell>
          <cell r="B1739" t="str">
            <v>INAD INTER REC-KWH - (STAT ONLY)</v>
          </cell>
          <cell r="C1739" t="str">
            <v>P&amp;L</v>
          </cell>
          <cell r="D1739" t="str">
            <v>Open</v>
          </cell>
          <cell r="E1739">
            <v>0</v>
          </cell>
          <cell r="F1739" t="e">
            <v>#N/A</v>
          </cell>
          <cell r="G1739" t="str">
            <v>n/a</v>
          </cell>
          <cell r="H1739" t="str">
            <v>Power purchased</v>
          </cell>
          <cell r="I1739">
            <v>555</v>
          </cell>
          <cell r="J1739" t="str">
            <v>555 - Purchased Power</v>
          </cell>
          <cell r="K1739">
            <v>555</v>
          </cell>
          <cell r="L1739" t="str">
            <v>555 - Purchased Power</v>
          </cell>
          <cell r="M1739" t="str">
            <v>Power Purchased</v>
          </cell>
          <cell r="N1739" t="str">
            <v>Other Power Supply Exp</v>
          </cell>
          <cell r="O1739" t="str">
            <v>PURCHASED POWER (PPLCEP)</v>
          </cell>
          <cell r="P1739" t="str">
            <v>PPLCEP</v>
          </cell>
          <cell r="Q1739">
            <v>0</v>
          </cell>
        </row>
        <row r="1740">
          <cell r="A1740" t="str">
            <v>555110</v>
          </cell>
          <cell r="B1740" t="str">
            <v>INAD INTER DEL-KWH - (STAT ONLY)</v>
          </cell>
          <cell r="C1740" t="str">
            <v>P&amp;L</v>
          </cell>
          <cell r="D1740" t="str">
            <v>Open</v>
          </cell>
          <cell r="E1740">
            <v>0</v>
          </cell>
          <cell r="F1740" t="e">
            <v>#N/A</v>
          </cell>
          <cell r="G1740" t="str">
            <v>n/a</v>
          </cell>
          <cell r="H1740" t="str">
            <v>Power purchased</v>
          </cell>
          <cell r="I1740">
            <v>555</v>
          </cell>
          <cell r="J1740" t="str">
            <v>555 - Purchased Power</v>
          </cell>
          <cell r="K1740">
            <v>555</v>
          </cell>
          <cell r="L1740" t="str">
            <v>555 - Purchased Power</v>
          </cell>
          <cell r="M1740" t="str">
            <v>Power Purchased</v>
          </cell>
          <cell r="N1740" t="str">
            <v>Other Power Supply Exp</v>
          </cell>
          <cell r="O1740" t="str">
            <v>PURCHASED POWER (PPLCEP)</v>
          </cell>
          <cell r="P1740" t="str">
            <v>PPLCEP</v>
          </cell>
          <cell r="Q1740">
            <v>0</v>
          </cell>
        </row>
        <row r="1741">
          <cell r="A1741" t="str">
            <v>556100</v>
          </cell>
          <cell r="B1741" t="str">
            <v>SYS CTRL / DISPATCHING</v>
          </cell>
          <cell r="C1741" t="str">
            <v>P&amp;L</v>
          </cell>
          <cell r="D1741" t="str">
            <v>Open</v>
          </cell>
          <cell r="E1741">
            <v>55600</v>
          </cell>
          <cell r="F1741" t="str">
            <v>Oth pwr-syst c and load disp</v>
          </cell>
          <cell r="G1741" t="str">
            <v>Other Operation Exp</v>
          </cell>
          <cell r="H1741" t="str">
            <v>Operation and maintenance expense</v>
          </cell>
          <cell r="I1741">
            <v>556</v>
          </cell>
          <cell r="J1741" t="str">
            <v>556 - Sys Ctrl / Dispatching - Indirect</v>
          </cell>
          <cell r="K1741">
            <v>556</v>
          </cell>
          <cell r="L1741" t="str">
            <v>556 - Sys Ctrl / Dispatching - Indirect</v>
          </cell>
          <cell r="M1741" t="str">
            <v>Other Operation Expenses</v>
          </cell>
          <cell r="N1741" t="str">
            <v>Other Power Supply Exp</v>
          </cell>
          <cell r="O1741" t="str">
            <v>OPERATION AND MAINTENANCE (PPLEOM)</v>
          </cell>
          <cell r="P1741" t="str">
            <v>PPLEOM</v>
          </cell>
          <cell r="Q1741">
            <v>0</v>
          </cell>
        </row>
        <row r="1742">
          <cell r="A1742" t="str">
            <v>556900</v>
          </cell>
          <cell r="B1742" t="str">
            <v>SYS CTRL / DISPATCHING - INDIRECT</v>
          </cell>
          <cell r="C1742" t="str">
            <v>P&amp;L</v>
          </cell>
          <cell r="D1742" t="str">
            <v>Open</v>
          </cell>
          <cell r="E1742">
            <v>55600</v>
          </cell>
          <cell r="F1742" t="str">
            <v>Oth pwr-syst c and load disp</v>
          </cell>
          <cell r="G1742" t="str">
            <v>Other Operation Exp</v>
          </cell>
          <cell r="H1742" t="str">
            <v>Operation and maintenance expense</v>
          </cell>
          <cell r="I1742">
            <v>556</v>
          </cell>
          <cell r="J1742" t="str">
            <v>556 - Sys Ctrl / Dispatching - Indirect</v>
          </cell>
          <cell r="K1742">
            <v>556</v>
          </cell>
          <cell r="L1742" t="str">
            <v>556 - Sys Ctrl / Dispatching - Indirect</v>
          </cell>
          <cell r="M1742" t="str">
            <v>Other Operation Expenses</v>
          </cell>
          <cell r="N1742" t="str">
            <v>Other Power Supply Exp</v>
          </cell>
          <cell r="O1742" t="str">
            <v>OPERATION AND MAINTENANCE (PPLEOM)</v>
          </cell>
          <cell r="P1742" t="str">
            <v>PPLEOM</v>
          </cell>
          <cell r="Q1742">
            <v>0</v>
          </cell>
        </row>
        <row r="1743">
          <cell r="A1743" t="str">
            <v>557100</v>
          </cell>
          <cell r="B1743" t="str">
            <v>OTH POWER SUPPLY EXP</v>
          </cell>
          <cell r="C1743" t="str">
            <v>P&amp;L</v>
          </cell>
          <cell r="D1743" t="str">
            <v>Open</v>
          </cell>
          <cell r="E1743">
            <v>93029</v>
          </cell>
          <cell r="F1743" t="str">
            <v>A and G-misc-other</v>
          </cell>
          <cell r="G1743" t="str">
            <v>Other Operation Exp</v>
          </cell>
          <cell r="H1743" t="str">
            <v>Operation and maintenance expense</v>
          </cell>
          <cell r="I1743">
            <v>557.29999999999995</v>
          </cell>
          <cell r="J1743" t="str">
            <v>557 - Other Expenses</v>
          </cell>
          <cell r="K1743">
            <v>557.29999999999995</v>
          </cell>
          <cell r="L1743" t="str">
            <v>557.3 - Other Expenses</v>
          </cell>
          <cell r="M1743" t="str">
            <v>Other Operation Expenses</v>
          </cell>
          <cell r="N1743" t="str">
            <v>Other Power Supply Exp</v>
          </cell>
          <cell r="O1743" t="str">
            <v>OPERATION AND MAINTENANCE (PPLEOM)</v>
          </cell>
          <cell r="P1743" t="str">
            <v>PPLEOM</v>
          </cell>
          <cell r="Q1743">
            <v>0</v>
          </cell>
        </row>
        <row r="1744">
          <cell r="A1744" t="str">
            <v>557110</v>
          </cell>
          <cell r="B1744" t="str">
            <v>MARKET FEES - NATIVE LOAD</v>
          </cell>
          <cell r="C1744" t="str">
            <v>P&amp;L</v>
          </cell>
          <cell r="D1744" t="str">
            <v>Open</v>
          </cell>
          <cell r="E1744">
            <v>55531</v>
          </cell>
          <cell r="F1744" t="str">
            <v>ISO Ancillary Expense</v>
          </cell>
          <cell r="G1744" t="str">
            <v>Energy purchases</v>
          </cell>
          <cell r="H1744" t="str">
            <v>Power purchased</v>
          </cell>
          <cell r="I1744">
            <v>557</v>
          </cell>
          <cell r="J1744" t="str">
            <v>557 - Other Expenses</v>
          </cell>
          <cell r="K1744">
            <v>557</v>
          </cell>
          <cell r="L1744" t="str">
            <v>557 - Other Expenses</v>
          </cell>
          <cell r="M1744" t="str">
            <v>Other Operation Expenses</v>
          </cell>
          <cell r="N1744" t="str">
            <v>Other Power Supply Exp</v>
          </cell>
          <cell r="O1744" t="str">
            <v>OPERATION AND MAINTENANCE (PPLEOM)</v>
          </cell>
          <cell r="P1744" t="str">
            <v>PPLEOM</v>
          </cell>
          <cell r="Q1744">
            <v>0</v>
          </cell>
        </row>
        <row r="1745">
          <cell r="A1745" t="str">
            <v>557111</v>
          </cell>
          <cell r="B1745" t="str">
            <v>MARKET FEES - OFF SYSTEM SALES</v>
          </cell>
          <cell r="C1745" t="str">
            <v>P&amp;L</v>
          </cell>
          <cell r="D1745" t="str">
            <v>Open</v>
          </cell>
          <cell r="E1745">
            <v>55531</v>
          </cell>
          <cell r="F1745" t="str">
            <v>ISO Ancillary Expense</v>
          </cell>
          <cell r="G1745" t="str">
            <v>Energy purchases</v>
          </cell>
          <cell r="H1745" t="str">
            <v>Power purchased</v>
          </cell>
          <cell r="I1745">
            <v>557</v>
          </cell>
          <cell r="J1745" t="str">
            <v>557 - Other Expenses</v>
          </cell>
          <cell r="K1745">
            <v>557</v>
          </cell>
          <cell r="L1745" t="str">
            <v>557 - Other Expenses</v>
          </cell>
          <cell r="M1745" t="str">
            <v>Other Operation Expenses</v>
          </cell>
          <cell r="N1745" t="str">
            <v>Other Power Supply Exp</v>
          </cell>
          <cell r="O1745" t="str">
            <v>OPERATION AND MAINTENANCE (PPLEOM)</v>
          </cell>
          <cell r="P1745" t="str">
            <v>PPLEOM</v>
          </cell>
          <cell r="Q1745">
            <v>0</v>
          </cell>
        </row>
        <row r="1746">
          <cell r="A1746" t="str">
            <v>557206</v>
          </cell>
          <cell r="B1746" t="str">
            <v>MISO DAY 2 OTHER - NATIVE LOAD</v>
          </cell>
          <cell r="C1746" t="str">
            <v>P&amp;L</v>
          </cell>
          <cell r="D1746" t="str">
            <v>Open</v>
          </cell>
          <cell r="E1746">
            <v>55531</v>
          </cell>
          <cell r="F1746" t="str">
            <v>ISO Ancillary Expense</v>
          </cell>
          <cell r="G1746" t="str">
            <v>Energy purchases</v>
          </cell>
          <cell r="H1746" t="str">
            <v>Power purchased</v>
          </cell>
          <cell r="I1746">
            <v>557</v>
          </cell>
          <cell r="J1746" t="str">
            <v>557 - Other Expenses</v>
          </cell>
          <cell r="K1746">
            <v>557</v>
          </cell>
          <cell r="L1746" t="str">
            <v>557 - Other Expenses</v>
          </cell>
          <cell r="M1746" t="str">
            <v>Other Operation Expenses</v>
          </cell>
          <cell r="N1746" t="str">
            <v>Other Power Supply Exp</v>
          </cell>
          <cell r="O1746" t="str">
            <v>OPERATION AND MAINTENANCE (PPLEOM)</v>
          </cell>
          <cell r="P1746" t="str">
            <v>PPLEOM</v>
          </cell>
          <cell r="Q1746">
            <v>0</v>
          </cell>
        </row>
        <row r="1747">
          <cell r="A1747" t="str">
            <v>557207</v>
          </cell>
          <cell r="B1747" t="str">
            <v>MISO DAY 2 OTHER - OFF SYSTEM SALES</v>
          </cell>
          <cell r="C1747" t="str">
            <v>P&amp;L</v>
          </cell>
          <cell r="D1747" t="str">
            <v>Open</v>
          </cell>
          <cell r="E1747">
            <v>55531</v>
          </cell>
          <cell r="F1747" t="str">
            <v>ISO Ancillary Expense</v>
          </cell>
          <cell r="G1747" t="str">
            <v>Energy purchases</v>
          </cell>
          <cell r="H1747" t="str">
            <v>Power purchased</v>
          </cell>
          <cell r="I1747">
            <v>557</v>
          </cell>
          <cell r="J1747" t="str">
            <v>557 - Other Expenses</v>
          </cell>
          <cell r="K1747">
            <v>557</v>
          </cell>
          <cell r="L1747" t="str">
            <v>557 - Other Expenses</v>
          </cell>
          <cell r="M1747" t="str">
            <v>Other Operation Expenses</v>
          </cell>
          <cell r="N1747" t="str">
            <v>Other Power Supply Exp</v>
          </cell>
          <cell r="O1747" t="str">
            <v>OPERATION AND MAINTENANCE (PPLEOM)</v>
          </cell>
          <cell r="P1747" t="str">
            <v>PPLEOM</v>
          </cell>
          <cell r="Q1747">
            <v>0</v>
          </cell>
        </row>
        <row r="1748">
          <cell r="A1748" t="str">
            <v>557208</v>
          </cell>
          <cell r="B1748" t="str">
            <v>RTO OTHER (NON-MISO) - NL</v>
          </cell>
          <cell r="C1748" t="str">
            <v>P&amp;L</v>
          </cell>
          <cell r="D1748" t="str">
            <v>Open</v>
          </cell>
          <cell r="E1748">
            <v>55531</v>
          </cell>
          <cell r="F1748" t="str">
            <v>ISO Ancillary Expense</v>
          </cell>
          <cell r="G1748" t="str">
            <v>Energy purchases</v>
          </cell>
          <cell r="H1748" t="str">
            <v>Power purchased</v>
          </cell>
          <cell r="I1748">
            <v>557.20000000000005</v>
          </cell>
          <cell r="J1748" t="str">
            <v>557 - Other Expenses</v>
          </cell>
          <cell r="K1748">
            <v>557.20000000000005</v>
          </cell>
          <cell r="L1748" t="str">
            <v>557.2 - Other Expenses COS</v>
          </cell>
          <cell r="M1748" t="str">
            <v>Other Operation Expenses</v>
          </cell>
          <cell r="N1748" t="str">
            <v>Other Power Supply Exp</v>
          </cell>
          <cell r="O1748" t="str">
            <v>PURCHASED POWER (PPLCEP)</v>
          </cell>
          <cell r="P1748" t="str">
            <v>PPLCEP</v>
          </cell>
          <cell r="Q1748">
            <v>0</v>
          </cell>
        </row>
        <row r="1749">
          <cell r="A1749" t="str">
            <v>557209</v>
          </cell>
          <cell r="B1749" t="str">
            <v>RTO OTHER (NON-MISO) - OSS</v>
          </cell>
          <cell r="C1749" t="str">
            <v>P&amp;L</v>
          </cell>
          <cell r="D1749" t="str">
            <v>Open</v>
          </cell>
          <cell r="E1749">
            <v>55531</v>
          </cell>
          <cell r="F1749" t="str">
            <v>ISO Ancillary Expense</v>
          </cell>
          <cell r="G1749" t="str">
            <v>Energy purchases</v>
          </cell>
          <cell r="H1749" t="str">
            <v>Power purchased</v>
          </cell>
          <cell r="I1749">
            <v>557.1</v>
          </cell>
          <cell r="J1749" t="str">
            <v>557 - Other Expenses</v>
          </cell>
          <cell r="K1749">
            <v>557.1</v>
          </cell>
          <cell r="L1749" t="str">
            <v>557.1 - Other Expenses OSS</v>
          </cell>
          <cell r="M1749" t="str">
            <v>Other Operation Expenses</v>
          </cell>
          <cell r="N1749" t="str">
            <v>Other Power Supply Exp</v>
          </cell>
          <cell r="O1749" t="str">
            <v>ELECTRIC COST - OSS (PPLCFO)</v>
          </cell>
          <cell r="P1749" t="str">
            <v>PPLCFO</v>
          </cell>
          <cell r="Q1749">
            <v>0</v>
          </cell>
        </row>
        <row r="1750">
          <cell r="A1750" t="str">
            <v>557211</v>
          </cell>
          <cell r="B1750" t="str">
            <v>RTO OPERATING RESRV (NON-MISO) - NL</v>
          </cell>
          <cell r="C1750" t="str">
            <v>P&amp;L</v>
          </cell>
          <cell r="D1750" t="str">
            <v>Open</v>
          </cell>
          <cell r="E1750">
            <v>55531</v>
          </cell>
          <cell r="F1750" t="str">
            <v>ISO Ancillary Expense</v>
          </cell>
          <cell r="G1750" t="str">
            <v>Energy purchases</v>
          </cell>
          <cell r="H1750" t="str">
            <v>Power purchased</v>
          </cell>
          <cell r="I1750">
            <v>557.20000000000005</v>
          </cell>
          <cell r="J1750" t="str">
            <v>557 - Other Expenses</v>
          </cell>
          <cell r="K1750">
            <v>557.20000000000005</v>
          </cell>
          <cell r="L1750" t="str">
            <v>557.2 - Other Expenses COS</v>
          </cell>
          <cell r="M1750" t="str">
            <v>Other Operation Expenses</v>
          </cell>
          <cell r="N1750" t="str">
            <v>Other Power Supply Exp</v>
          </cell>
          <cell r="O1750" t="str">
            <v>PURCHASED POWER (PPLCEP)</v>
          </cell>
          <cell r="P1750" t="str">
            <v>PPLCEP</v>
          </cell>
          <cell r="Q1750">
            <v>0</v>
          </cell>
        </row>
        <row r="1751">
          <cell r="A1751" t="str">
            <v>557212</v>
          </cell>
          <cell r="B1751" t="str">
            <v>RTO OPERATING RESRV (NON-MISO) - OSS</v>
          </cell>
          <cell r="C1751" t="str">
            <v>P&amp;L</v>
          </cell>
          <cell r="D1751" t="str">
            <v>Open</v>
          </cell>
          <cell r="E1751">
            <v>55531</v>
          </cell>
          <cell r="F1751" t="str">
            <v>ISO Ancillary Expense</v>
          </cell>
          <cell r="G1751" t="str">
            <v>Energy purchases</v>
          </cell>
          <cell r="H1751" t="str">
            <v>Power purchased</v>
          </cell>
          <cell r="I1751">
            <v>557.1</v>
          </cell>
          <cell r="J1751" t="str">
            <v>557 - Other Expenses</v>
          </cell>
          <cell r="K1751">
            <v>557.1</v>
          </cell>
          <cell r="L1751" t="str">
            <v>557.1 - Other Expenses OSS</v>
          </cell>
          <cell r="M1751" t="str">
            <v>Other Operation Expenses</v>
          </cell>
          <cell r="N1751" t="str">
            <v>Other Power Supply Exp</v>
          </cell>
          <cell r="O1751" t="str">
            <v>ELECTRIC COST - OSS (PPLCFO)</v>
          </cell>
          <cell r="P1751" t="str">
            <v>PPLCFO</v>
          </cell>
          <cell r="Q1751">
            <v>0</v>
          </cell>
        </row>
        <row r="1752">
          <cell r="A1752" t="str">
            <v>557999</v>
          </cell>
          <cell r="B1752" t="str">
            <v>KU PLANT ALLOCATION CLEARING ACCOUNT</v>
          </cell>
          <cell r="C1752" t="str">
            <v>P&amp;L</v>
          </cell>
          <cell r="D1752" t="str">
            <v>Open</v>
          </cell>
          <cell r="E1752">
            <v>55720</v>
          </cell>
          <cell r="F1752" t="str">
            <v>Oth pwr-oth exp - other</v>
          </cell>
          <cell r="G1752" t="str">
            <v>Other Operation Exp</v>
          </cell>
          <cell r="H1752" t="str">
            <v>Operation and maintenance expense</v>
          </cell>
          <cell r="I1752">
            <v>557.29999999999995</v>
          </cell>
          <cell r="J1752" t="str">
            <v>557 - Other Expenses</v>
          </cell>
          <cell r="K1752">
            <v>557.29999999999995</v>
          </cell>
          <cell r="L1752" t="str">
            <v>557.3 - Other Expenses</v>
          </cell>
          <cell r="M1752" t="str">
            <v>Other Operation Expenses</v>
          </cell>
          <cell r="N1752" t="str">
            <v>Other Power Supply Exp</v>
          </cell>
          <cell r="O1752" t="str">
            <v>OPERATION AND MAINTENANCE (PPLEOM)</v>
          </cell>
          <cell r="P1752" t="str">
            <v>PPLEOM</v>
          </cell>
          <cell r="Q1752">
            <v>0</v>
          </cell>
        </row>
        <row r="1753">
          <cell r="A1753" t="str">
            <v>558001</v>
          </cell>
          <cell r="B1753" t="str">
            <v>CLOSED 11/10 - ELEC DEPT USE-CR</v>
          </cell>
          <cell r="C1753" t="str">
            <v>P&amp;L</v>
          </cell>
          <cell r="D1753" t="str">
            <v>Closed</v>
          </cell>
          <cell r="E1753">
            <v>0</v>
          </cell>
          <cell r="F1753">
            <v>0</v>
          </cell>
          <cell r="G1753">
            <v>0</v>
          </cell>
          <cell r="H1753" t="str">
            <v>Operation and maintenance expense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 t="str">
            <v>Other Power Supply Exp</v>
          </cell>
          <cell r="O1753" t="str">
            <v>OPERATION AND MAINTENANCE (PPLEOM)</v>
          </cell>
          <cell r="P1753" t="str">
            <v>PPLEOM</v>
          </cell>
          <cell r="Q1753">
            <v>0</v>
          </cell>
        </row>
        <row r="1754">
          <cell r="A1754" t="str">
            <v>558002</v>
          </cell>
          <cell r="B1754" t="str">
            <v>CLOSED 11/10 - OTHER DEPT USE-CR</v>
          </cell>
          <cell r="C1754" t="str">
            <v>P&amp;L</v>
          </cell>
          <cell r="D1754" t="str">
            <v>Closed</v>
          </cell>
          <cell r="E1754">
            <v>0</v>
          </cell>
          <cell r="F1754">
            <v>0</v>
          </cell>
          <cell r="G1754">
            <v>0</v>
          </cell>
          <cell r="H1754" t="str">
            <v>Operation and maintenance expense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 t="str">
            <v>Other Power Supply Exp</v>
          </cell>
          <cell r="O1754" t="str">
            <v>OPERATION AND MAINTENANCE (PPLEOM)</v>
          </cell>
          <cell r="P1754" t="str">
            <v>PPLEOM</v>
          </cell>
          <cell r="Q1754">
            <v>0</v>
          </cell>
        </row>
        <row r="1755">
          <cell r="A1755" t="str">
            <v>560100</v>
          </cell>
          <cell r="B1755" t="str">
            <v>OP SUPER/ENG-SSTOPER</v>
          </cell>
          <cell r="C1755" t="str">
            <v>P&amp;L</v>
          </cell>
          <cell r="D1755" t="str">
            <v>Open</v>
          </cell>
          <cell r="E1755">
            <v>56000</v>
          </cell>
          <cell r="F1755" t="str">
            <v>Trans-oper supv and eng</v>
          </cell>
          <cell r="G1755" t="str">
            <v>Other Operation Exp</v>
          </cell>
          <cell r="H1755" t="str">
            <v>Operation and maintenance expense</v>
          </cell>
          <cell r="I1755">
            <v>560</v>
          </cell>
          <cell r="J1755" t="str">
            <v>560 - Ops Supervision &amp; Engineering</v>
          </cell>
          <cell r="K1755">
            <v>560</v>
          </cell>
          <cell r="L1755" t="str">
            <v>560 - Ops Supervision &amp; Engineering</v>
          </cell>
          <cell r="M1755" t="str">
            <v>Other Operation Expenses</v>
          </cell>
          <cell r="N1755" t="str">
            <v>Operations Exp Transmission</v>
          </cell>
          <cell r="O1755" t="str">
            <v>OPERATION AND MAINTENANCE (PPLEOM)</v>
          </cell>
          <cell r="P1755" t="str">
            <v>PPLEOM</v>
          </cell>
          <cell r="Q1755">
            <v>0</v>
          </cell>
        </row>
        <row r="1756">
          <cell r="A1756" t="str">
            <v>560900</v>
          </cell>
          <cell r="B1756" t="str">
            <v>OP SUPER/ENG-SSTOPER - INDIRECT</v>
          </cell>
          <cell r="C1756" t="str">
            <v>P&amp;L</v>
          </cell>
          <cell r="D1756" t="str">
            <v>Open</v>
          </cell>
          <cell r="E1756">
            <v>56000</v>
          </cell>
          <cell r="F1756" t="str">
            <v>Trans-oper supv and eng</v>
          </cell>
          <cell r="G1756" t="str">
            <v>Other Operation Exp</v>
          </cell>
          <cell r="H1756" t="str">
            <v>Operation and maintenance expense</v>
          </cell>
          <cell r="I1756">
            <v>560</v>
          </cell>
          <cell r="J1756" t="str">
            <v>560 - Ops Supervision &amp; Engineering</v>
          </cell>
          <cell r="K1756">
            <v>560</v>
          </cell>
          <cell r="L1756" t="str">
            <v>560 - Ops Supervision &amp; Engineering</v>
          </cell>
          <cell r="M1756" t="str">
            <v>Other Operation Expenses</v>
          </cell>
          <cell r="N1756" t="str">
            <v>Operations Exp Transmission</v>
          </cell>
          <cell r="O1756" t="str">
            <v>OPERATION AND MAINTENANCE (PPLEOM)</v>
          </cell>
          <cell r="P1756" t="str">
            <v>PPLEOM</v>
          </cell>
          <cell r="Q1756">
            <v>0</v>
          </cell>
        </row>
        <row r="1757">
          <cell r="A1757" t="str">
            <v>561100</v>
          </cell>
          <cell r="B1757" t="str">
            <v>LOAD DISPATCH-WELOB</v>
          </cell>
          <cell r="C1757" t="str">
            <v>P&amp;L</v>
          </cell>
          <cell r="D1757" t="str">
            <v>Open</v>
          </cell>
          <cell r="E1757">
            <v>56100</v>
          </cell>
          <cell r="F1757" t="str">
            <v>Trans-load dispatching</v>
          </cell>
          <cell r="G1757" t="str">
            <v>Other Operation Exp</v>
          </cell>
          <cell r="H1757" t="str">
            <v>Operation and maintenance expense</v>
          </cell>
          <cell r="I1757">
            <v>561</v>
          </cell>
          <cell r="J1757" t="str">
            <v>561 - Load Dispatch - Reliability</v>
          </cell>
          <cell r="K1757">
            <v>561</v>
          </cell>
          <cell r="L1757" t="str">
            <v>561 - Load Dispatch - Reliability</v>
          </cell>
          <cell r="M1757" t="str">
            <v>Other Operation Expenses</v>
          </cell>
          <cell r="N1757" t="str">
            <v>Operations Exp Transmission</v>
          </cell>
          <cell r="O1757" t="str">
            <v>OPERATION AND MAINTENANCE (PPLEOM)</v>
          </cell>
          <cell r="P1757" t="str">
            <v>PPLEOM</v>
          </cell>
          <cell r="Q1757">
            <v>0</v>
          </cell>
        </row>
        <row r="1758">
          <cell r="A1758" t="str">
            <v>561190</v>
          </cell>
          <cell r="B1758" t="str">
            <v>LOAD DISPATCH - INDIRECT</v>
          </cell>
          <cell r="C1758" t="str">
            <v>P&amp;L</v>
          </cell>
          <cell r="D1758" t="str">
            <v>Open</v>
          </cell>
          <cell r="E1758">
            <v>56100</v>
          </cell>
          <cell r="F1758" t="str">
            <v>Trans-load dispatching</v>
          </cell>
          <cell r="G1758" t="str">
            <v>Other Operation Exp</v>
          </cell>
          <cell r="H1758" t="str">
            <v>Operation and maintenance expense</v>
          </cell>
          <cell r="I1758">
            <v>561</v>
          </cell>
          <cell r="J1758" t="str">
            <v>561 - Load Dispatch - Reliability</v>
          </cell>
          <cell r="K1758">
            <v>561</v>
          </cell>
          <cell r="L1758" t="str">
            <v>561 - Load Dispatch - Reliability</v>
          </cell>
          <cell r="M1758" t="str">
            <v>Other Operation Expenses</v>
          </cell>
          <cell r="N1758" t="str">
            <v>Operations Exp Transmission</v>
          </cell>
          <cell r="O1758" t="str">
            <v>OPERATION AND MAINTENANCE (PPLEOM)</v>
          </cell>
          <cell r="P1758" t="str">
            <v>PPLEOM</v>
          </cell>
          <cell r="Q1758">
            <v>0</v>
          </cell>
        </row>
        <row r="1759">
          <cell r="A1759" t="str">
            <v>561402</v>
          </cell>
          <cell r="B1759" t="str">
            <v>MISO DAY 1 SCH 10 - RESERVE</v>
          </cell>
          <cell r="C1759" t="str">
            <v>P&amp;L</v>
          </cell>
          <cell r="D1759" t="str">
            <v>Open</v>
          </cell>
          <cell r="E1759">
            <v>56140</v>
          </cell>
          <cell r="F1759" t="str">
            <v>Schd, Syst Cont &amp; dispat Srvcs</v>
          </cell>
          <cell r="G1759" t="str">
            <v>Other Operation Exp</v>
          </cell>
          <cell r="H1759" t="str">
            <v>Operation and maintenance expense</v>
          </cell>
          <cell r="I1759">
            <v>561.4</v>
          </cell>
          <cell r="J1759" t="str">
            <v>561.4 - Scheduling, System Conrol And Dispatch Services</v>
          </cell>
          <cell r="K1759">
            <v>561.4</v>
          </cell>
          <cell r="L1759" t="str">
            <v>561.4 - Scheduling, System Conrol And Dispatch Services</v>
          </cell>
          <cell r="M1759" t="str">
            <v>Other Operation Expenses</v>
          </cell>
          <cell r="N1759" t="str">
            <v>Operations Exp Transmission</v>
          </cell>
          <cell r="O1759" t="str">
            <v>OPERATION AND MAINTENANCE (PPLEOM)</v>
          </cell>
          <cell r="P1759" t="str">
            <v>PPLEOM</v>
          </cell>
          <cell r="Q1759">
            <v>0</v>
          </cell>
        </row>
        <row r="1760">
          <cell r="A1760" t="str">
            <v>561403</v>
          </cell>
          <cell r="B1760" t="str">
            <v>NL MISO D1 SCHEDULE 10 - SCHEDULING, SYSTEM CONTROLS</v>
          </cell>
          <cell r="C1760" t="str">
            <v>P&amp;L</v>
          </cell>
          <cell r="D1760" t="str">
            <v>Open</v>
          </cell>
          <cell r="E1760">
            <v>56140</v>
          </cell>
          <cell r="F1760" t="str">
            <v>Schd, Syst Cont &amp; dispat Srvcs</v>
          </cell>
          <cell r="G1760" t="str">
            <v>Other Operation Exp</v>
          </cell>
          <cell r="H1760" t="str">
            <v>Operation and maintenance expense</v>
          </cell>
          <cell r="I1760">
            <v>561.4</v>
          </cell>
          <cell r="J1760" t="str">
            <v>561.4 - Scheduling, System Conrol And Dispatch Services</v>
          </cell>
          <cell r="K1760">
            <v>561.4</v>
          </cell>
          <cell r="L1760" t="str">
            <v>561.4 - Scheduling, System Conrol And Dispatch Services</v>
          </cell>
          <cell r="M1760" t="str">
            <v>Other Operation Expenses</v>
          </cell>
          <cell r="N1760" t="str">
            <v>Operations Exp Transmission</v>
          </cell>
          <cell r="O1760" t="str">
            <v>OPERATION AND MAINTENANCE (PPLEOM)</v>
          </cell>
          <cell r="P1760" t="str">
            <v>PPLEOM</v>
          </cell>
          <cell r="Q1760">
            <v>0</v>
          </cell>
        </row>
        <row r="1761">
          <cell r="A1761" t="str">
            <v>561501</v>
          </cell>
          <cell r="B1761" t="str">
            <v>RELIABILITY, PLANNING AND STANDARDS DEVELOPMENT</v>
          </cell>
          <cell r="C1761" t="str">
            <v>P&amp;L</v>
          </cell>
          <cell r="D1761" t="str">
            <v>Open</v>
          </cell>
          <cell r="E1761">
            <v>56110</v>
          </cell>
          <cell r="F1761" t="str">
            <v>Load Dispatch-Reliability</v>
          </cell>
          <cell r="G1761" t="str">
            <v>Other Operation Exp</v>
          </cell>
          <cell r="H1761" t="str">
            <v>Operation and maintenance expense</v>
          </cell>
          <cell r="I1761">
            <v>561.5</v>
          </cell>
          <cell r="J1761" t="str">
            <v>561.5 - Reliability, Planning And Standards Development</v>
          </cell>
          <cell r="K1761">
            <v>561.5</v>
          </cell>
          <cell r="L1761" t="str">
            <v>561.5 - Reliability, Planning And Standards Development</v>
          </cell>
          <cell r="M1761" t="str">
            <v>Other Operation Expenses</v>
          </cell>
          <cell r="N1761" t="str">
            <v>Operations Exp Transmission</v>
          </cell>
          <cell r="O1761" t="str">
            <v>OPERATION AND MAINTENANCE (PPLEOM)</v>
          </cell>
          <cell r="P1761" t="str">
            <v>PPLEOM</v>
          </cell>
          <cell r="Q1761">
            <v>0</v>
          </cell>
        </row>
        <row r="1762">
          <cell r="A1762" t="str">
            <v>561590</v>
          </cell>
          <cell r="B1762" t="str">
            <v>RELIABILITY, PLANNING AND STANDARDS DEVELOPMENT - INDIRECT</v>
          </cell>
          <cell r="C1762" t="str">
            <v>P&amp;L</v>
          </cell>
          <cell r="D1762" t="str">
            <v>Open</v>
          </cell>
          <cell r="E1762">
            <v>56110</v>
          </cell>
          <cell r="F1762" t="str">
            <v>Load Dispatch-Reliability</v>
          </cell>
          <cell r="G1762" t="str">
            <v>Other Operation Exp</v>
          </cell>
          <cell r="H1762" t="str">
            <v>Operation and maintenance expense</v>
          </cell>
          <cell r="I1762">
            <v>561.5</v>
          </cell>
          <cell r="J1762" t="str">
            <v>561.5 - Reliability, Planning And Standards Development</v>
          </cell>
          <cell r="K1762">
            <v>561.5</v>
          </cell>
          <cell r="L1762" t="str">
            <v>561.5 - Reliability, Planning And Standards Development</v>
          </cell>
          <cell r="M1762" t="str">
            <v>Other Operation Expenses</v>
          </cell>
          <cell r="N1762" t="str">
            <v>Operations Exp Transmission</v>
          </cell>
          <cell r="O1762" t="str">
            <v>OPERATION AND MAINTENANCE (PPLEOM)</v>
          </cell>
          <cell r="P1762" t="str">
            <v>PPLEOM</v>
          </cell>
          <cell r="Q1762">
            <v>0</v>
          </cell>
        </row>
        <row r="1763">
          <cell r="A1763" t="str">
            <v>561601</v>
          </cell>
          <cell r="B1763" t="str">
            <v>TRANSMISSION SERVICE STUDIES</v>
          </cell>
          <cell r="C1763" t="str">
            <v>P&amp;L</v>
          </cell>
          <cell r="D1763" t="str">
            <v>Open</v>
          </cell>
          <cell r="E1763">
            <v>56160</v>
          </cell>
          <cell r="F1763" t="str">
            <v>Transmission service Studies</v>
          </cell>
          <cell r="G1763" t="str">
            <v>Other Operation Exp</v>
          </cell>
          <cell r="H1763" t="str">
            <v>Operation and maintenance expense</v>
          </cell>
          <cell r="I1763">
            <v>561.6</v>
          </cell>
          <cell r="J1763" t="str">
            <v>561.6 - Transmission Service Studies</v>
          </cell>
          <cell r="K1763">
            <v>561.6</v>
          </cell>
          <cell r="L1763" t="str">
            <v>561.6 - Transmission Service Studies</v>
          </cell>
          <cell r="M1763" t="str">
            <v>Other Operation Expenses</v>
          </cell>
          <cell r="N1763" t="str">
            <v>Operations Exp Transmission</v>
          </cell>
          <cell r="O1763" t="str">
            <v>OPERATION AND MAINTENANCE (PPLEOM)</v>
          </cell>
          <cell r="P1763" t="str">
            <v>PPLEOM</v>
          </cell>
          <cell r="Q1763">
            <v>0</v>
          </cell>
        </row>
        <row r="1764">
          <cell r="A1764" t="str">
            <v>561801</v>
          </cell>
          <cell r="B1764" t="str">
            <v>MISO DAY 1 SCH 10 - LOAD</v>
          </cell>
          <cell r="C1764" t="str">
            <v>P&amp;L</v>
          </cell>
          <cell r="D1764" t="str">
            <v>Open</v>
          </cell>
          <cell r="E1764">
            <v>56140</v>
          </cell>
          <cell r="F1764" t="str">
            <v>Schd, Syst Cont &amp; dispat Srvcs</v>
          </cell>
          <cell r="G1764" t="str">
            <v>Other Operation Exp</v>
          </cell>
          <cell r="H1764" t="str">
            <v>Operation and maintenance expense</v>
          </cell>
          <cell r="I1764">
            <v>561.79999999999995</v>
          </cell>
          <cell r="J1764" t="str">
            <v>561.8 - Reliability, Plan, Stand Devel Serv</v>
          </cell>
          <cell r="K1764">
            <v>561.79999999999995</v>
          </cell>
          <cell r="L1764" t="str">
            <v>561.8 - Reliability, Plan, Stand Devel Serv</v>
          </cell>
          <cell r="M1764" t="str">
            <v>Other Operation Expenses</v>
          </cell>
          <cell r="N1764" t="str">
            <v>Operations Exp Transmission</v>
          </cell>
          <cell r="O1764" t="str">
            <v>OPERATION AND MAINTENANCE (PPLEOM)</v>
          </cell>
          <cell r="P1764" t="str">
            <v>PPLEOM</v>
          </cell>
          <cell r="Q1764">
            <v>0</v>
          </cell>
        </row>
        <row r="1765">
          <cell r="A1765" t="str">
            <v>561802</v>
          </cell>
          <cell r="B1765" t="str">
            <v>MISO DAY 1 SCH 10 - RESERVE</v>
          </cell>
          <cell r="C1765" t="str">
            <v>P&amp;L</v>
          </cell>
          <cell r="D1765" t="str">
            <v>Open</v>
          </cell>
          <cell r="E1765">
            <v>56140</v>
          </cell>
          <cell r="F1765" t="str">
            <v>Schd, Syst Cont &amp; dispat Srvcs</v>
          </cell>
          <cell r="G1765" t="str">
            <v>Other Operation Exp</v>
          </cell>
          <cell r="H1765" t="str">
            <v>Operation and maintenance expense</v>
          </cell>
          <cell r="I1765">
            <v>561.79999999999995</v>
          </cell>
          <cell r="J1765" t="str">
            <v>561.8 - Reliability, Plan, Stand Devel Serv</v>
          </cell>
          <cell r="K1765">
            <v>561.79999999999995</v>
          </cell>
          <cell r="L1765" t="str">
            <v>561.8 - Reliability, Plan, Stand Devel Serv</v>
          </cell>
          <cell r="M1765" t="str">
            <v>Other Operation Expenses</v>
          </cell>
          <cell r="N1765" t="str">
            <v>Operations Exp Transmission</v>
          </cell>
          <cell r="O1765" t="str">
            <v>OPERATION AND MAINTENANCE (PPLEOM)</v>
          </cell>
          <cell r="P1765" t="str">
            <v>PPLEOM</v>
          </cell>
          <cell r="Q1765">
            <v>0</v>
          </cell>
        </row>
        <row r="1766">
          <cell r="A1766" t="str">
            <v>561803</v>
          </cell>
          <cell r="B1766" t="str">
            <v>NL MISO D1 SCHEDULE 10 - RELIABILITY PLANNING</v>
          </cell>
          <cell r="C1766" t="str">
            <v>P&amp;L</v>
          </cell>
          <cell r="D1766" t="str">
            <v>Open</v>
          </cell>
          <cell r="E1766">
            <v>56140</v>
          </cell>
          <cell r="F1766" t="str">
            <v>Schd, Syst Cont &amp; dispat Srvcs</v>
          </cell>
          <cell r="G1766" t="str">
            <v>Other Operation Exp</v>
          </cell>
          <cell r="H1766" t="str">
            <v>Operation and maintenance expense</v>
          </cell>
          <cell r="I1766">
            <v>561.79999999999995</v>
          </cell>
          <cell r="J1766" t="str">
            <v>561.8 - Reliability, Plan, Stand Devel Serv</v>
          </cell>
          <cell r="K1766">
            <v>561.79999999999995</v>
          </cell>
          <cell r="L1766" t="str">
            <v>561.8 - Reliability, Plan, Stand Devel Serv</v>
          </cell>
          <cell r="M1766" t="str">
            <v>Other Operation Expenses</v>
          </cell>
          <cell r="N1766" t="str">
            <v>Operations Exp Transmission</v>
          </cell>
          <cell r="O1766" t="str">
            <v>OPERATION AND MAINTENANCE (PPLEOM)</v>
          </cell>
          <cell r="P1766" t="str">
            <v>PPLEOM</v>
          </cell>
          <cell r="Q1766">
            <v>0</v>
          </cell>
        </row>
        <row r="1767">
          <cell r="A1767" t="str">
            <v>561900</v>
          </cell>
          <cell r="B1767" t="str">
            <v>LOAD DISPATCH-WELOB - INDIRECT</v>
          </cell>
          <cell r="C1767" t="str">
            <v>P&amp;L</v>
          </cell>
          <cell r="D1767" t="str">
            <v>Open</v>
          </cell>
          <cell r="E1767">
            <v>56100</v>
          </cell>
          <cell r="F1767" t="str">
            <v>Trans-load dispatching</v>
          </cell>
          <cell r="G1767" t="str">
            <v>Other Operation Exp</v>
          </cell>
          <cell r="H1767" t="str">
            <v>Operation and maintenance expense</v>
          </cell>
          <cell r="I1767">
            <v>561</v>
          </cell>
          <cell r="J1767" t="str">
            <v>561 - Load Dispatch - Reliability</v>
          </cell>
          <cell r="K1767">
            <v>561</v>
          </cell>
          <cell r="L1767" t="str">
            <v>561 - Load Dispatch - Reliability</v>
          </cell>
          <cell r="M1767" t="str">
            <v>Other Operation Expenses</v>
          </cell>
          <cell r="N1767" t="str">
            <v>Operations Exp Transmission</v>
          </cell>
          <cell r="O1767" t="str">
            <v>OPERATION AND MAINTENANCE (PPLEOM)</v>
          </cell>
          <cell r="P1767" t="str">
            <v>PPLEOM</v>
          </cell>
          <cell r="Q1767">
            <v>0</v>
          </cell>
        </row>
        <row r="1768">
          <cell r="A1768" t="str">
            <v>561901</v>
          </cell>
          <cell r="B1768" t="str">
            <v>BALANCING AUTHORITY EXPENSE (LABOR ONLY)</v>
          </cell>
          <cell r="C1768" t="str">
            <v>P&amp;L</v>
          </cell>
          <cell r="D1768" t="str">
            <v>Open</v>
          </cell>
          <cell r="E1768">
            <v>56100</v>
          </cell>
          <cell r="F1768" t="str">
            <v>Trans-load dispatching</v>
          </cell>
          <cell r="G1768" t="str">
            <v>Other Operation Exp</v>
          </cell>
          <cell r="H1768" t="str">
            <v>Operation and maintenance expense</v>
          </cell>
          <cell r="I1768">
            <v>561</v>
          </cell>
          <cell r="J1768" t="str">
            <v>561 - Load Dispatch - Reliability</v>
          </cell>
          <cell r="K1768">
            <v>561</v>
          </cell>
          <cell r="L1768" t="str">
            <v>561 - Load Dispatch - Reliability</v>
          </cell>
          <cell r="M1768" t="str">
            <v>Other Operation Expenses</v>
          </cell>
          <cell r="N1768" t="str">
            <v>Operations Exp Transmission</v>
          </cell>
          <cell r="O1768" t="str">
            <v>OPERATION AND MAINTENANCE (PPLEOM)</v>
          </cell>
          <cell r="P1768" t="str">
            <v>PPLEOM</v>
          </cell>
          <cell r="Q1768">
            <v>0</v>
          </cell>
        </row>
        <row r="1769">
          <cell r="A1769" t="str">
            <v>562100</v>
          </cell>
          <cell r="B1769" t="str">
            <v>STA EXP-SUBST OPER</v>
          </cell>
          <cell r="C1769" t="str">
            <v>P&amp;L</v>
          </cell>
          <cell r="D1769" t="str">
            <v>Open</v>
          </cell>
          <cell r="E1769">
            <v>56290</v>
          </cell>
          <cell r="F1769" t="str">
            <v>Trans-stat exps-other</v>
          </cell>
          <cell r="G1769" t="str">
            <v>Other Operation Exp</v>
          </cell>
          <cell r="H1769" t="str">
            <v>Operation and maintenance expense</v>
          </cell>
          <cell r="I1769">
            <v>562</v>
          </cell>
          <cell r="J1769" t="str">
            <v>562 - Station Expenses</v>
          </cell>
          <cell r="K1769">
            <v>562</v>
          </cell>
          <cell r="L1769" t="str">
            <v>562 - Station Expenses</v>
          </cell>
          <cell r="M1769" t="str">
            <v>Other Operation Expenses</v>
          </cell>
          <cell r="N1769" t="str">
            <v>Operations Exp Transmission</v>
          </cell>
          <cell r="O1769" t="str">
            <v>OPERATION AND MAINTENANCE (PPLEOM)</v>
          </cell>
          <cell r="P1769" t="str">
            <v>PPLEOM</v>
          </cell>
          <cell r="Q1769">
            <v>0</v>
          </cell>
        </row>
        <row r="1770">
          <cell r="A1770" t="str">
            <v>563100</v>
          </cell>
          <cell r="B1770" t="str">
            <v>OTHER INSP-ELEC TRAN</v>
          </cell>
          <cell r="C1770" t="str">
            <v>P&amp;L</v>
          </cell>
          <cell r="D1770" t="str">
            <v>Open</v>
          </cell>
          <cell r="E1770">
            <v>56300</v>
          </cell>
          <cell r="F1770" t="str">
            <v>Trans-overhead line exp</v>
          </cell>
          <cell r="G1770" t="str">
            <v>Other Operation Exp</v>
          </cell>
          <cell r="H1770" t="str">
            <v>Operation and maintenance expense</v>
          </cell>
          <cell r="I1770">
            <v>563</v>
          </cell>
          <cell r="J1770" t="str">
            <v>563 - Overhead Line Expense</v>
          </cell>
          <cell r="K1770">
            <v>563</v>
          </cell>
          <cell r="L1770" t="str">
            <v>563 - Overhead Line Expense</v>
          </cell>
          <cell r="M1770" t="str">
            <v>Other Operation Expenses</v>
          </cell>
          <cell r="N1770" t="str">
            <v>Operations Exp Transmission</v>
          </cell>
          <cell r="O1770" t="str">
            <v>OPERATION AND MAINTENANCE (PPLEOM)</v>
          </cell>
          <cell r="P1770" t="str">
            <v>PPLEOM</v>
          </cell>
          <cell r="Q1770">
            <v>0</v>
          </cell>
        </row>
        <row r="1771">
          <cell r="A1771" t="str">
            <v>563900</v>
          </cell>
          <cell r="B1771" t="str">
            <v>OTHER INSP-ELEC TRAN - INDIRECT</v>
          </cell>
          <cell r="C1771" t="str">
            <v>P&amp;L</v>
          </cell>
          <cell r="D1771" t="str">
            <v>Open</v>
          </cell>
          <cell r="E1771">
            <v>56300</v>
          </cell>
          <cell r="F1771" t="str">
            <v>Trans-overhead line exp</v>
          </cell>
          <cell r="G1771" t="str">
            <v>Other Operation Exp</v>
          </cell>
          <cell r="H1771" t="str">
            <v>Operation and maintenance expense</v>
          </cell>
          <cell r="I1771">
            <v>563</v>
          </cell>
          <cell r="J1771" t="str">
            <v>563 - Overhead Line Expense</v>
          </cell>
          <cell r="K1771">
            <v>563</v>
          </cell>
          <cell r="L1771" t="str">
            <v>563 - Overhead Line Expense</v>
          </cell>
          <cell r="M1771" t="str">
            <v>Other Operation Expenses</v>
          </cell>
          <cell r="N1771" t="str">
            <v>Operations Exp Transmission</v>
          </cell>
          <cell r="O1771" t="str">
            <v>OPERATION AND MAINTENANCE (PPLEOM)</v>
          </cell>
          <cell r="P1771" t="str">
            <v>PPLEOM</v>
          </cell>
          <cell r="Q1771">
            <v>0</v>
          </cell>
        </row>
        <row r="1772">
          <cell r="A1772" t="str">
            <v>565002</v>
          </cell>
          <cell r="B1772" t="str">
            <v>TRANSMISSION ELECTRIC OSS</v>
          </cell>
          <cell r="C1772" t="str">
            <v>P&amp;L</v>
          </cell>
          <cell r="D1772" t="str">
            <v>Open</v>
          </cell>
          <cell r="E1772">
            <v>56505</v>
          </cell>
          <cell r="F1772" t="str">
            <v>Trans-elec by oth-whsale</v>
          </cell>
          <cell r="G1772" t="str">
            <v>Energy purchases</v>
          </cell>
          <cell r="H1772" t="str">
            <v>Power purchased</v>
          </cell>
          <cell r="I1772">
            <v>565.1</v>
          </cell>
          <cell r="J1772" t="str">
            <v>565 - Transmission By Others</v>
          </cell>
          <cell r="K1772">
            <v>565.1</v>
          </cell>
          <cell r="L1772" t="str">
            <v>565.1 - Transmission By Others OSS</v>
          </cell>
          <cell r="M1772" t="str">
            <v>Other Operation Expenses</v>
          </cell>
          <cell r="N1772" t="str">
            <v>Operations Exp Transmission</v>
          </cell>
          <cell r="O1772" t="str">
            <v>ELECTRIC COST - OSS (PPLCFO)</v>
          </cell>
          <cell r="P1772" t="str">
            <v>PPLCFO</v>
          </cell>
          <cell r="Q1772">
            <v>0</v>
          </cell>
        </row>
        <row r="1773">
          <cell r="A1773" t="str">
            <v>565005</v>
          </cell>
          <cell r="B1773" t="str">
            <v>TRANSMISSION ELECTRIC NATIVE LOAD</v>
          </cell>
          <cell r="C1773" t="str">
            <v>P&amp;L</v>
          </cell>
          <cell r="D1773" t="str">
            <v>Open</v>
          </cell>
          <cell r="E1773">
            <v>56505</v>
          </cell>
          <cell r="F1773" t="str">
            <v>Trans-elec by oth-whsale</v>
          </cell>
          <cell r="G1773" t="str">
            <v>Energy purchases</v>
          </cell>
          <cell r="H1773" t="str">
            <v>Power purchased</v>
          </cell>
          <cell r="I1773">
            <v>565</v>
          </cell>
          <cell r="J1773" t="str">
            <v>565 - Transmission By Others</v>
          </cell>
          <cell r="K1773">
            <v>565</v>
          </cell>
          <cell r="L1773" t="str">
            <v>565 - Transmission By Others</v>
          </cell>
          <cell r="M1773" t="str">
            <v>Other Operation Expenses</v>
          </cell>
          <cell r="N1773" t="str">
            <v>Operations Exp Transmission</v>
          </cell>
          <cell r="O1773" t="str">
            <v>TRANSMISSION EXPENSE (PPLCET)</v>
          </cell>
          <cell r="P1773" t="str">
            <v>PPLCET</v>
          </cell>
          <cell r="Q1773">
            <v>0</v>
          </cell>
        </row>
        <row r="1774">
          <cell r="A1774" t="str">
            <v>565006</v>
          </cell>
          <cell r="B1774" t="str">
            <v>TRANSMISSION ELECTRIC OSS - MISO</v>
          </cell>
          <cell r="C1774" t="str">
            <v>P&amp;L</v>
          </cell>
          <cell r="D1774" t="str">
            <v>Open</v>
          </cell>
          <cell r="E1774">
            <v>56505</v>
          </cell>
          <cell r="F1774" t="str">
            <v>Trans-elec by oth-whsale</v>
          </cell>
          <cell r="G1774" t="str">
            <v>Energy purchases</v>
          </cell>
          <cell r="H1774" t="str">
            <v>Power purchased</v>
          </cell>
          <cell r="I1774">
            <v>565.1</v>
          </cell>
          <cell r="J1774" t="str">
            <v>565 - Transmission By Others</v>
          </cell>
          <cell r="K1774">
            <v>565.1</v>
          </cell>
          <cell r="L1774" t="str">
            <v>565.1 - Transmission By Others OSS</v>
          </cell>
          <cell r="M1774" t="str">
            <v>Other Operation Expenses</v>
          </cell>
          <cell r="N1774" t="str">
            <v>Operations Exp Transmission</v>
          </cell>
          <cell r="O1774" t="str">
            <v>ELECTRIC COST - OSS (PPLCFO)</v>
          </cell>
          <cell r="P1774" t="str">
            <v>PPLCFO</v>
          </cell>
          <cell r="Q1774">
            <v>0</v>
          </cell>
        </row>
        <row r="1775">
          <cell r="A1775" t="str">
            <v>565007</v>
          </cell>
          <cell r="B1775" t="str">
            <v>TRANSMISSION ELECTRIC OSS - 3RD PARTY</v>
          </cell>
          <cell r="C1775" t="str">
            <v>P&amp;L</v>
          </cell>
          <cell r="D1775" t="str">
            <v>Open</v>
          </cell>
          <cell r="E1775">
            <v>56505</v>
          </cell>
          <cell r="F1775" t="str">
            <v>Trans-elec by oth-whsale</v>
          </cell>
          <cell r="G1775" t="str">
            <v>Energy purchases</v>
          </cell>
          <cell r="H1775" t="str">
            <v>Power purchased</v>
          </cell>
          <cell r="I1775">
            <v>565.1</v>
          </cell>
          <cell r="J1775" t="str">
            <v>565 - Transmission By Others</v>
          </cell>
          <cell r="K1775">
            <v>565.1</v>
          </cell>
          <cell r="L1775" t="str">
            <v>565.1 - Transmission By Others OSS</v>
          </cell>
          <cell r="M1775" t="str">
            <v>Other Operation Expenses</v>
          </cell>
          <cell r="N1775" t="str">
            <v>Operations Exp Transmission</v>
          </cell>
          <cell r="O1775" t="str">
            <v>ELECTRIC COST - OSS (PPLCFO)</v>
          </cell>
          <cell r="P1775" t="str">
            <v>PPLCFO</v>
          </cell>
          <cell r="Q1775">
            <v>0</v>
          </cell>
        </row>
        <row r="1776">
          <cell r="A1776" t="str">
            <v>565014</v>
          </cell>
          <cell r="B1776" t="str">
            <v>INTERCOMPANY TRANSMISSION EXPENSE</v>
          </cell>
          <cell r="C1776" t="str">
            <v>P&amp;L</v>
          </cell>
          <cell r="D1776" t="str">
            <v>Open</v>
          </cell>
          <cell r="E1776">
            <v>56510</v>
          </cell>
          <cell r="F1776" t="str">
            <v>Trans of Electric-Othrs-affil</v>
          </cell>
          <cell r="G1776" t="str">
            <v>Energy purchases</v>
          </cell>
          <cell r="H1776" t="str">
            <v>Power purchased from affiliates (LKE)</v>
          </cell>
          <cell r="I1776">
            <v>565.29999999999995</v>
          </cell>
          <cell r="J1776" t="str">
            <v>565 - Transmission By Others</v>
          </cell>
          <cell r="K1776">
            <v>565.1</v>
          </cell>
          <cell r="L1776" t="str">
            <v>565.3 - Transmission By Others OSS I/C</v>
          </cell>
          <cell r="M1776" t="str">
            <v>Other Operation Expenses</v>
          </cell>
          <cell r="N1776" t="str">
            <v>Operations Exp Transmission</v>
          </cell>
          <cell r="O1776" t="str">
            <v>ELECTRIC COST - OSS (PPLCFO)</v>
          </cell>
          <cell r="P1776" t="str">
            <v>PPLCFO</v>
          </cell>
          <cell r="Q1776">
            <v>0</v>
          </cell>
        </row>
        <row r="1777">
          <cell r="A1777" t="str">
            <v>565016</v>
          </cell>
          <cell r="B1777" t="str">
            <v>INTERCOMPANY TRANSMISSION EXPENSE - MUNICIPALS</v>
          </cell>
          <cell r="C1777" t="str">
            <v>P&amp;L</v>
          </cell>
          <cell r="D1777" t="str">
            <v>Open</v>
          </cell>
          <cell r="E1777">
            <v>56510</v>
          </cell>
          <cell r="F1777" t="str">
            <v>Trans of Electric-Othrs-affil</v>
          </cell>
          <cell r="G1777" t="str">
            <v>Energy purchases</v>
          </cell>
          <cell r="H1777" t="str">
            <v>Power purchased from affiliates (LKE)</v>
          </cell>
          <cell r="I1777">
            <v>565.4</v>
          </cell>
          <cell r="J1777" t="str">
            <v>565 - Transmission By Others</v>
          </cell>
          <cell r="K1777">
            <v>565</v>
          </cell>
          <cell r="L1777" t="str">
            <v>565.4 - Transmission By Others I/C</v>
          </cell>
          <cell r="M1777" t="str">
            <v>Other Operation Expenses</v>
          </cell>
          <cell r="N1777" t="str">
            <v>Operations Exp Transmission</v>
          </cell>
          <cell r="O1777" t="str">
            <v>TRANSMISSION EXPENSE (PPLCET)</v>
          </cell>
          <cell r="P1777" t="str">
            <v>PPLCET</v>
          </cell>
          <cell r="Q1777">
            <v>0</v>
          </cell>
        </row>
        <row r="1778">
          <cell r="A1778" t="str">
            <v>565018</v>
          </cell>
          <cell r="B1778" t="str">
            <v>INTRACOMPANY TRANSMISSION EXPENSE - NATIVE LOAD</v>
          </cell>
          <cell r="C1778" t="str">
            <v>P&amp;L</v>
          </cell>
          <cell r="D1778" t="str">
            <v>Open</v>
          </cell>
          <cell r="E1778">
            <v>56505</v>
          </cell>
          <cell r="F1778" t="str">
            <v>Trans-elec by oth-whsale</v>
          </cell>
          <cell r="G1778" t="str">
            <v>Energy purchases</v>
          </cell>
          <cell r="H1778" t="str">
            <v>Power purchased from affiliates (LKE)</v>
          </cell>
          <cell r="I1778">
            <v>565.4</v>
          </cell>
          <cell r="J1778" t="str">
            <v>565 - Transmission By Others</v>
          </cell>
          <cell r="K1778">
            <v>565</v>
          </cell>
          <cell r="L1778" t="str">
            <v>565.4 - Transmission By Others I/C</v>
          </cell>
          <cell r="M1778" t="str">
            <v>Other Operation Expenses</v>
          </cell>
          <cell r="N1778" t="str">
            <v>Operations Exp Transmission</v>
          </cell>
          <cell r="O1778" t="str">
            <v>TRANSMISSION EXPENSE (PPLCET)</v>
          </cell>
          <cell r="P1778" t="str">
            <v>PPLCET</v>
          </cell>
          <cell r="Q1778">
            <v>0</v>
          </cell>
        </row>
        <row r="1779">
          <cell r="A1779" t="str">
            <v>565019</v>
          </cell>
          <cell r="B1779" t="str">
            <v>INTRACOMPANY TRANSMISSION EXPENSE - OSS</v>
          </cell>
          <cell r="C1779" t="str">
            <v>P&amp;L</v>
          </cell>
          <cell r="D1779" t="str">
            <v>Open</v>
          </cell>
          <cell r="E1779">
            <v>56505</v>
          </cell>
          <cell r="F1779" t="str">
            <v>Trans-elec by oth-whsale</v>
          </cell>
          <cell r="G1779" t="str">
            <v>Energy purchases</v>
          </cell>
          <cell r="H1779" t="str">
            <v>Power purchased from affiliates (LKE)</v>
          </cell>
          <cell r="I1779">
            <v>565.29999999999995</v>
          </cell>
          <cell r="J1779" t="str">
            <v>565 - Transmission By Others</v>
          </cell>
          <cell r="K1779">
            <v>565.1</v>
          </cell>
          <cell r="L1779" t="str">
            <v>565.3 - Transmission By Others OSS I/C</v>
          </cell>
          <cell r="M1779" t="str">
            <v>Other Operation Expenses</v>
          </cell>
          <cell r="N1779" t="str">
            <v>Operations Exp Transmission</v>
          </cell>
          <cell r="O1779" t="str">
            <v>ELECTRIC COST - OSS (PPLCFO)</v>
          </cell>
          <cell r="P1779" t="str">
            <v>PPLCFO</v>
          </cell>
          <cell r="Q1779">
            <v>0</v>
          </cell>
        </row>
        <row r="1780">
          <cell r="A1780" t="str">
            <v>565024</v>
          </cell>
          <cell r="B1780" t="str">
            <v>I/C TRANSMISSION RETAIL EXPENSE - NATIVE LOAD</v>
          </cell>
          <cell r="C1780" t="str">
            <v>P&amp;L</v>
          </cell>
          <cell r="D1780" t="str">
            <v>Open</v>
          </cell>
          <cell r="E1780">
            <v>56510</v>
          </cell>
          <cell r="F1780" t="str">
            <v>Trans of Electric-Othrs-affil</v>
          </cell>
          <cell r="G1780" t="str">
            <v>Energy purchases</v>
          </cell>
          <cell r="H1780" t="str">
            <v>Power purchased from affiliates (LKE)</v>
          </cell>
          <cell r="I1780">
            <v>565.4</v>
          </cell>
          <cell r="J1780" t="str">
            <v>565 - Transmission By Others</v>
          </cell>
          <cell r="K1780">
            <v>565</v>
          </cell>
          <cell r="L1780" t="str">
            <v>565.4 - Transmission By Others I/C</v>
          </cell>
          <cell r="M1780" t="str">
            <v>Other Operation Expenses</v>
          </cell>
          <cell r="N1780" t="str">
            <v>Operations Exp Transmission</v>
          </cell>
          <cell r="O1780" t="str">
            <v>TRANSMISSION EXPENSE (PPLCET)</v>
          </cell>
          <cell r="P1780" t="str">
            <v>PPLCET</v>
          </cell>
          <cell r="Q1780">
            <v>0</v>
          </cell>
        </row>
        <row r="1781">
          <cell r="A1781" t="str">
            <v>565198</v>
          </cell>
          <cell r="B1781" t="str">
            <v>INTRACOMPANY TRANSMISSION EXPENSE OFFSET - NATIVE LOAD</v>
          </cell>
          <cell r="C1781" t="str">
            <v>P&amp;L</v>
          </cell>
          <cell r="D1781" t="str">
            <v>Open</v>
          </cell>
          <cell r="E1781">
            <v>56505</v>
          </cell>
          <cell r="F1781" t="str">
            <v>Trans-elec by oth-whsale</v>
          </cell>
          <cell r="G1781" t="str">
            <v>Energy purchases</v>
          </cell>
          <cell r="H1781" t="str">
            <v>Power purchased from affiliates (LKE)</v>
          </cell>
          <cell r="I1781">
            <v>565.4</v>
          </cell>
          <cell r="J1781" t="str">
            <v>565 - Transmission By Others</v>
          </cell>
          <cell r="K1781">
            <v>565</v>
          </cell>
          <cell r="L1781" t="str">
            <v>565.4 - Transmission By Others I/C</v>
          </cell>
          <cell r="M1781" t="str">
            <v>Other Operation Expenses</v>
          </cell>
          <cell r="N1781" t="str">
            <v>Operations Exp Transmission</v>
          </cell>
          <cell r="O1781" t="str">
            <v>TRANSMISSION EXPENSE (PPLCET)</v>
          </cell>
          <cell r="P1781" t="str">
            <v>PPLCET</v>
          </cell>
          <cell r="Q1781">
            <v>0</v>
          </cell>
        </row>
        <row r="1782">
          <cell r="A1782" t="str">
            <v>565199</v>
          </cell>
          <cell r="B1782" t="str">
            <v>INTRACOMPANY TRANSMISSION EXPENSE ELIMINATION - RETAIL SOURCING OSS</v>
          </cell>
          <cell r="C1782" t="str">
            <v>P&amp;L</v>
          </cell>
          <cell r="D1782" t="str">
            <v>Open</v>
          </cell>
          <cell r="E1782">
            <v>56505</v>
          </cell>
          <cell r="F1782" t="str">
            <v>Trans-elec by oth-whsale</v>
          </cell>
          <cell r="G1782" t="str">
            <v>Energy purchases</v>
          </cell>
          <cell r="H1782" t="str">
            <v>Power purchased from affiliates (LKE)</v>
          </cell>
          <cell r="I1782">
            <v>565.4</v>
          </cell>
          <cell r="J1782" t="str">
            <v>565 - Transmission By Others</v>
          </cell>
          <cell r="K1782">
            <v>565</v>
          </cell>
          <cell r="L1782" t="str">
            <v>565.4 - Transmission By Others I/C</v>
          </cell>
          <cell r="M1782" t="str">
            <v>Other Operation Expenses</v>
          </cell>
          <cell r="N1782" t="str">
            <v>Operations Exp Transmission</v>
          </cell>
          <cell r="O1782" t="str">
            <v>TRANSMISSION EXPENSE (PPLCET)</v>
          </cell>
          <cell r="P1782" t="str">
            <v>PPLCET</v>
          </cell>
          <cell r="Q1782">
            <v>0</v>
          </cell>
        </row>
        <row r="1783">
          <cell r="A1783" t="str">
            <v>566100</v>
          </cell>
          <cell r="B1783" t="str">
            <v>MISC TRANS EXP-SSTMT</v>
          </cell>
          <cell r="C1783" t="str">
            <v>P&amp;L</v>
          </cell>
          <cell r="D1783" t="str">
            <v>Open</v>
          </cell>
          <cell r="E1783">
            <v>56600</v>
          </cell>
          <cell r="F1783" t="str">
            <v>Trans-misc trans expenses</v>
          </cell>
          <cell r="G1783" t="str">
            <v>Other Operation Exp</v>
          </cell>
          <cell r="H1783" t="str">
            <v>Operation and maintenance expense</v>
          </cell>
          <cell r="I1783">
            <v>566</v>
          </cell>
          <cell r="J1783" t="str">
            <v>566 - Misc Trans Expense</v>
          </cell>
          <cell r="K1783">
            <v>566</v>
          </cell>
          <cell r="L1783" t="str">
            <v>566 - Misc Trans Expense</v>
          </cell>
          <cell r="M1783" t="str">
            <v>Other Operation Expenses</v>
          </cell>
          <cell r="N1783" t="str">
            <v>Operations Exp Transmission</v>
          </cell>
          <cell r="O1783" t="str">
            <v>OPERATION AND MAINTENANCE (PPLEOM)</v>
          </cell>
          <cell r="P1783" t="str">
            <v>PPLEOM</v>
          </cell>
          <cell r="Q1783">
            <v>0</v>
          </cell>
        </row>
        <row r="1784">
          <cell r="A1784" t="str">
            <v>566122</v>
          </cell>
          <cell r="B1784" t="str">
            <v>REACTIVE SUPPLY &amp; VOLTAGE CONTROL - NL</v>
          </cell>
          <cell r="C1784" t="str">
            <v>P&amp;L</v>
          </cell>
          <cell r="D1784" t="str">
            <v>Open</v>
          </cell>
          <cell r="E1784">
            <v>56600</v>
          </cell>
          <cell r="F1784" t="str">
            <v>Trans-misc trans expenses</v>
          </cell>
          <cell r="G1784" t="str">
            <v>Other Operation Exp</v>
          </cell>
          <cell r="H1784" t="str">
            <v>Operation and maintenance expense</v>
          </cell>
          <cell r="I1784">
            <v>566</v>
          </cell>
          <cell r="J1784" t="str">
            <v>566 - Misc Trans Expense</v>
          </cell>
          <cell r="K1784">
            <v>566</v>
          </cell>
          <cell r="L1784" t="str">
            <v>566 - Misc Trans Expense</v>
          </cell>
          <cell r="M1784" t="str">
            <v>Other Operation Expenses</v>
          </cell>
          <cell r="N1784" t="str">
            <v>Operations Exp Transmission</v>
          </cell>
          <cell r="O1784" t="str">
            <v>OPERATION AND MAINTENANCE (PPLEOM)</v>
          </cell>
          <cell r="P1784" t="str">
            <v>PPLEOM</v>
          </cell>
          <cell r="Q1784">
            <v>0</v>
          </cell>
        </row>
        <row r="1785">
          <cell r="A1785" t="str">
            <v>566140</v>
          </cell>
          <cell r="B1785" t="str">
            <v>INDEPENDENT OPERATOR</v>
          </cell>
          <cell r="C1785" t="str">
            <v>P&amp;L</v>
          </cell>
          <cell r="D1785" t="str">
            <v>Open</v>
          </cell>
          <cell r="E1785">
            <v>56680</v>
          </cell>
          <cell r="F1785" t="str">
            <v>Other op-transmission(mar adj)</v>
          </cell>
          <cell r="G1785" t="str">
            <v>Other Operation Exp</v>
          </cell>
          <cell r="H1785" t="str">
            <v>Operation and maintenance expense</v>
          </cell>
          <cell r="I1785">
            <v>566.1</v>
          </cell>
          <cell r="J1785" t="str">
            <v>566 - Misc Trans Expense</v>
          </cell>
          <cell r="K1785">
            <v>566.1</v>
          </cell>
          <cell r="L1785" t="str">
            <v>566.1 - Misc Trans Expense COS</v>
          </cell>
          <cell r="M1785" t="str">
            <v>Other Operation Expenses</v>
          </cell>
          <cell r="N1785" t="str">
            <v>Operations Exp Transmission</v>
          </cell>
          <cell r="O1785" t="str">
            <v>TRANSMISSION EXPENSE (PPLCET)</v>
          </cell>
          <cell r="P1785" t="str">
            <v>PPLCET</v>
          </cell>
          <cell r="Q1785">
            <v>0</v>
          </cell>
        </row>
        <row r="1786">
          <cell r="A1786" t="str">
            <v>566150</v>
          </cell>
          <cell r="B1786" t="str">
            <v>EKPC DEPANCAKING SETTLEMENT</v>
          </cell>
          <cell r="C1786" t="str">
            <v>P&amp;L</v>
          </cell>
          <cell r="D1786" t="str">
            <v>Open</v>
          </cell>
          <cell r="E1786">
            <v>56600</v>
          </cell>
          <cell r="F1786" t="str">
            <v>Trans-misc trans expenses</v>
          </cell>
          <cell r="G1786" t="str">
            <v>Other Operation Exp</v>
          </cell>
          <cell r="H1786" t="str">
            <v>Operation and maintenance expense</v>
          </cell>
          <cell r="I1786">
            <v>566</v>
          </cell>
          <cell r="J1786" t="str">
            <v>566 - Misc Trans Expense</v>
          </cell>
          <cell r="K1786">
            <v>566</v>
          </cell>
          <cell r="L1786" t="str">
            <v>566 - Misc Trans Expense</v>
          </cell>
          <cell r="M1786" t="str">
            <v>Other Operation Expenses</v>
          </cell>
          <cell r="N1786" t="str">
            <v>Operations Exp Transmission</v>
          </cell>
          <cell r="O1786" t="str">
            <v>OPERATION AND MAINTENANCE (PPLEOM)</v>
          </cell>
          <cell r="P1786" t="str">
            <v>PPLEOM</v>
          </cell>
          <cell r="Q1786">
            <v>0</v>
          </cell>
        </row>
        <row r="1787">
          <cell r="A1787" t="str">
            <v>566151</v>
          </cell>
          <cell r="B1787" t="str">
            <v>KMPA MISO CHARGES</v>
          </cell>
          <cell r="C1787" t="str">
            <v>P&amp;L</v>
          </cell>
          <cell r="D1787" t="str">
            <v>Open</v>
          </cell>
          <cell r="E1787">
            <v>56600</v>
          </cell>
          <cell r="F1787" t="str">
            <v>Trans-misc trans expenses</v>
          </cell>
          <cell r="G1787" t="str">
            <v>Other Operation Exp</v>
          </cell>
          <cell r="H1787" t="str">
            <v>Operation and maintenance expense</v>
          </cell>
          <cell r="I1787">
            <v>566</v>
          </cell>
          <cell r="J1787" t="str">
            <v>566 - Misc Trans Expense</v>
          </cell>
          <cell r="K1787">
            <v>566</v>
          </cell>
          <cell r="L1787" t="str">
            <v>566 - Misc Trans Expense</v>
          </cell>
          <cell r="M1787" t="str">
            <v>Other Operation Expenses</v>
          </cell>
          <cell r="N1787" t="str">
            <v>Operations Exp Transmission</v>
          </cell>
          <cell r="O1787" t="str">
            <v>OPERATION AND MAINTENANCE (PPLEOM)</v>
          </cell>
          <cell r="P1787" t="str">
            <v>PPLEOM</v>
          </cell>
          <cell r="Q1787">
            <v>0</v>
          </cell>
        </row>
        <row r="1788">
          <cell r="A1788" t="str">
            <v>566900</v>
          </cell>
          <cell r="B1788" t="str">
            <v>MISC TRANS EXP-SSTMT - INDIRECT</v>
          </cell>
          <cell r="C1788" t="str">
            <v>P&amp;L</v>
          </cell>
          <cell r="D1788" t="str">
            <v>Open</v>
          </cell>
          <cell r="E1788">
            <v>56600</v>
          </cell>
          <cell r="F1788" t="str">
            <v>Trans-misc trans expenses</v>
          </cell>
          <cell r="G1788" t="str">
            <v>Other Operation Exp</v>
          </cell>
          <cell r="H1788" t="str">
            <v>Operation and maintenance expense</v>
          </cell>
          <cell r="I1788">
            <v>566</v>
          </cell>
          <cell r="J1788" t="str">
            <v>566 - Misc Trans Expense</v>
          </cell>
          <cell r="K1788">
            <v>566</v>
          </cell>
          <cell r="L1788" t="str">
            <v>566 - Misc Trans Expense</v>
          </cell>
          <cell r="M1788" t="str">
            <v>Other Operation Expenses</v>
          </cell>
          <cell r="N1788" t="str">
            <v>Operations Exp Transmission</v>
          </cell>
          <cell r="O1788" t="str">
            <v>OPERATION AND MAINTENANCE (PPLEOM)</v>
          </cell>
          <cell r="P1788" t="str">
            <v>PPLEOM</v>
          </cell>
          <cell r="Q1788">
            <v>0</v>
          </cell>
        </row>
        <row r="1789">
          <cell r="A1789" t="str">
            <v>567100</v>
          </cell>
          <cell r="B1789" t="str">
            <v>RENTS-ELEC/SUBSTATION OPERATIONS</v>
          </cell>
          <cell r="C1789" t="str">
            <v>P&amp;L</v>
          </cell>
          <cell r="D1789" t="str">
            <v>Open</v>
          </cell>
          <cell r="E1789">
            <v>56750</v>
          </cell>
          <cell r="F1789" t="str">
            <v>Trans-rents-general</v>
          </cell>
          <cell r="G1789" t="str">
            <v>Other Operation Exp</v>
          </cell>
          <cell r="H1789" t="str">
            <v>Operation and maintenance expense</v>
          </cell>
          <cell r="I1789">
            <v>567</v>
          </cell>
          <cell r="J1789" t="str">
            <v>567 - Rents Exp Transmission</v>
          </cell>
          <cell r="K1789">
            <v>567</v>
          </cell>
          <cell r="L1789" t="str">
            <v>567 - Rents Exp Transmission</v>
          </cell>
          <cell r="M1789" t="str">
            <v>Other Operation Expenses</v>
          </cell>
          <cell r="N1789" t="str">
            <v>Rents Transmission</v>
          </cell>
          <cell r="O1789" t="str">
            <v>OPERATION AND MAINTENANCE (PPLEOM)</v>
          </cell>
          <cell r="P1789" t="str">
            <v>PPLEOM</v>
          </cell>
          <cell r="Q1789">
            <v>0</v>
          </cell>
        </row>
        <row r="1790">
          <cell r="A1790" t="str">
            <v>567900</v>
          </cell>
          <cell r="B1790" t="str">
            <v>I/C JOINT USE RENT EXPENSE-TRANS-INDIRECT</v>
          </cell>
          <cell r="C1790" t="str">
            <v>P&amp;L</v>
          </cell>
          <cell r="D1790" t="str">
            <v>Open</v>
          </cell>
          <cell r="E1790">
            <v>56750</v>
          </cell>
          <cell r="F1790" t="str">
            <v>Trans-rents-general</v>
          </cell>
          <cell r="G1790" t="str">
            <v>Other Operation Exp</v>
          </cell>
          <cell r="H1790" t="str">
            <v>Operation and maintenance expense</v>
          </cell>
          <cell r="I1790">
            <v>567.1</v>
          </cell>
          <cell r="J1790" t="str">
            <v>567 - Rents Exp Transmission</v>
          </cell>
          <cell r="K1790">
            <v>567</v>
          </cell>
          <cell r="L1790" t="str">
            <v>567.1 - Rents Exp Transmission I/C</v>
          </cell>
          <cell r="M1790" t="str">
            <v>Other Operation Expenses</v>
          </cell>
          <cell r="N1790" t="str">
            <v>Rents Transmission</v>
          </cell>
          <cell r="O1790" t="str">
            <v>OTHER EXPENSE (PPLOOE)</v>
          </cell>
          <cell r="P1790" t="str">
            <v>PPLOOE</v>
          </cell>
          <cell r="Q1790" t="str">
            <v>new 3/2012</v>
          </cell>
        </row>
        <row r="1791">
          <cell r="A1791" t="str">
            <v>569100</v>
          </cell>
          <cell r="B1791" t="str">
            <v>MTCE-STRUCT-SSTMTCE</v>
          </cell>
          <cell r="C1791" t="str">
            <v>P&amp;L</v>
          </cell>
          <cell r="D1791" t="str">
            <v>Open</v>
          </cell>
          <cell r="E1791">
            <v>56900</v>
          </cell>
          <cell r="F1791" t="str">
            <v>Transmission-Maint of Struct</v>
          </cell>
          <cell r="G1791" t="str">
            <v>Maintenance Exp</v>
          </cell>
          <cell r="H1791" t="str">
            <v>Operation and maintenance expense</v>
          </cell>
          <cell r="I1791">
            <v>569</v>
          </cell>
          <cell r="J1791" t="str">
            <v>569 - Maintenance Of Structures</v>
          </cell>
          <cell r="K1791">
            <v>569</v>
          </cell>
          <cell r="L1791" t="str">
            <v>569 - Maintenance Of Structures</v>
          </cell>
          <cell r="M1791" t="str">
            <v>Maintenance</v>
          </cell>
          <cell r="N1791" t="str">
            <v>Maintenance Exp Transmission</v>
          </cell>
          <cell r="O1791" t="str">
            <v>OPERATION AND MAINTENANCE (PPLEOM)</v>
          </cell>
          <cell r="P1791" t="str">
            <v>PPLEOM</v>
          </cell>
          <cell r="Q1791">
            <v>0</v>
          </cell>
        </row>
        <row r="1792">
          <cell r="A1792" t="str">
            <v>569101</v>
          </cell>
          <cell r="B1792" t="str">
            <v>MAINTENANCE OF COMPUTER HARDWARE</v>
          </cell>
          <cell r="C1792" t="str">
            <v>P&amp;L</v>
          </cell>
          <cell r="D1792" t="str">
            <v>Open</v>
          </cell>
          <cell r="E1792">
            <v>56911</v>
          </cell>
          <cell r="F1792" t="str">
            <v>TRANS-MAINT COMPUTER HARDWARE</v>
          </cell>
          <cell r="G1792" t="str">
            <v>Maintenance Exp</v>
          </cell>
          <cell r="H1792" t="str">
            <v>Operation and maintenance expense</v>
          </cell>
          <cell r="I1792">
            <v>569</v>
          </cell>
          <cell r="J1792" t="str">
            <v>569 - Maintenance Of Structures</v>
          </cell>
          <cell r="K1792">
            <v>569</v>
          </cell>
          <cell r="L1792" t="str">
            <v>569 - Maintenance Of Structures</v>
          </cell>
          <cell r="M1792" t="str">
            <v>Maintenance</v>
          </cell>
          <cell r="N1792" t="str">
            <v>Maintenance Exp Transmission</v>
          </cell>
          <cell r="O1792" t="str">
            <v>OPERATION AND MAINTENANCE (PPLEOM)</v>
          </cell>
          <cell r="P1792" t="str">
            <v>PPLEOM</v>
          </cell>
          <cell r="Q1792">
            <v>0</v>
          </cell>
        </row>
        <row r="1793">
          <cell r="A1793" t="str">
            <v>570100</v>
          </cell>
          <cell r="B1793" t="str">
            <v>MTCE-ST EQ-SSTMTCE</v>
          </cell>
          <cell r="C1793" t="str">
            <v>P&amp;L</v>
          </cell>
          <cell r="D1793" t="str">
            <v>Open</v>
          </cell>
          <cell r="E1793">
            <v>57010</v>
          </cell>
          <cell r="F1793" t="str">
            <v>Trans-maint station equip</v>
          </cell>
          <cell r="G1793" t="str">
            <v>Maintenance Exp</v>
          </cell>
          <cell r="H1793" t="str">
            <v>Operation and maintenance expense</v>
          </cell>
          <cell r="I1793">
            <v>570</v>
          </cell>
          <cell r="J1793" t="str">
            <v>570 - Mtce-Station Equip</v>
          </cell>
          <cell r="K1793">
            <v>570</v>
          </cell>
          <cell r="L1793" t="str">
            <v>570 - Mtce-Station Equip</v>
          </cell>
          <cell r="M1793" t="str">
            <v>Maintenance</v>
          </cell>
          <cell r="N1793" t="str">
            <v>Maintenance Exp Transmission</v>
          </cell>
          <cell r="O1793" t="str">
            <v>OPERATION AND MAINTENANCE (PPLEOM)</v>
          </cell>
          <cell r="P1793" t="str">
            <v>PPLEOM</v>
          </cell>
          <cell r="Q1793">
            <v>0</v>
          </cell>
        </row>
        <row r="1794">
          <cell r="A1794" t="str">
            <v>571100</v>
          </cell>
          <cell r="B1794" t="str">
            <v>MTCE OF OVERHEAD LINES</v>
          </cell>
          <cell r="C1794" t="str">
            <v>P&amp;L</v>
          </cell>
          <cell r="D1794" t="str">
            <v>Open</v>
          </cell>
          <cell r="E1794">
            <v>57120</v>
          </cell>
          <cell r="F1794" t="str">
            <v>Trans-maint oh twr line-othe</v>
          </cell>
          <cell r="G1794" t="str">
            <v>Maintenance Exp</v>
          </cell>
          <cell r="H1794" t="str">
            <v>Operation and maintenance expense</v>
          </cell>
          <cell r="I1794">
            <v>571</v>
          </cell>
          <cell r="J1794" t="str">
            <v>571 - Mtce Of Overhead Lines</v>
          </cell>
          <cell r="K1794">
            <v>571</v>
          </cell>
          <cell r="L1794" t="str">
            <v>571 - Mtce Of Overhead Lines</v>
          </cell>
          <cell r="M1794" t="str">
            <v>Maintenance</v>
          </cell>
          <cell r="N1794" t="str">
            <v>Maintenance Exp Transmission</v>
          </cell>
          <cell r="O1794" t="str">
            <v>OPERATION AND MAINTENANCE (PPLEOM)</v>
          </cell>
          <cell r="P1794" t="str">
            <v>PPLEOM</v>
          </cell>
          <cell r="Q1794">
            <v>0</v>
          </cell>
        </row>
        <row r="1795">
          <cell r="A1795" t="str">
            <v>573100</v>
          </cell>
          <cell r="B1795" t="str">
            <v>MTCE-MISC TR PLT-SSTMT</v>
          </cell>
          <cell r="C1795" t="str">
            <v>P&amp;L</v>
          </cell>
          <cell r="D1795" t="str">
            <v>Open</v>
          </cell>
          <cell r="E1795">
            <v>57300</v>
          </cell>
          <cell r="F1795" t="str">
            <v>Trans-maint of misc plant</v>
          </cell>
          <cell r="G1795" t="str">
            <v>Maintenance Exp</v>
          </cell>
          <cell r="H1795" t="str">
            <v>Operation and maintenance expense</v>
          </cell>
          <cell r="I1795">
            <v>573</v>
          </cell>
          <cell r="J1795" t="str">
            <v>573 - Mtce-Misc Trans Plant</v>
          </cell>
          <cell r="K1795">
            <v>573</v>
          </cell>
          <cell r="L1795" t="str">
            <v>573 - Mtce-Misc Trans Plant</v>
          </cell>
          <cell r="M1795" t="str">
            <v>Maintenance</v>
          </cell>
          <cell r="N1795" t="str">
            <v>Maintenance Exp Transmission</v>
          </cell>
          <cell r="O1795" t="str">
            <v>OPERATION AND MAINTENANCE (PPLEOM)</v>
          </cell>
          <cell r="P1795" t="str">
            <v>PPLEOM</v>
          </cell>
          <cell r="Q1795">
            <v>0</v>
          </cell>
        </row>
        <row r="1796">
          <cell r="A1796" t="str">
            <v>575701</v>
          </cell>
          <cell r="B1796" t="str">
            <v>MISO DAY 2 SCH 17-MARKET ADMIN FEE-OSS</v>
          </cell>
          <cell r="C1796" t="str">
            <v>P&amp;L</v>
          </cell>
          <cell r="D1796" t="str">
            <v>Open</v>
          </cell>
          <cell r="E1796">
            <v>56140</v>
          </cell>
          <cell r="F1796" t="str">
            <v>Schd, Syst Cont &amp; dispat Srvcs</v>
          </cell>
          <cell r="G1796" t="str">
            <v>Other Operation Exp</v>
          </cell>
          <cell r="H1796" t="str">
            <v>Operation and maintenance expense</v>
          </cell>
          <cell r="I1796">
            <v>575.70000000000005</v>
          </cell>
          <cell r="J1796" t="str">
            <v>575.7 - Market Facilitation, Monit, Compl Serv</v>
          </cell>
          <cell r="K1796">
            <v>575.70000000000005</v>
          </cell>
          <cell r="L1796" t="str">
            <v>575.7 - Market Facilitation, Monit, Compl Serv</v>
          </cell>
          <cell r="M1796" t="str">
            <v>Other Operation Expenses</v>
          </cell>
          <cell r="N1796" t="str">
            <v>Operations Exp Transmission</v>
          </cell>
          <cell r="O1796" t="str">
            <v>OPERATION AND MAINTENANCE (PPLEOM)</v>
          </cell>
          <cell r="P1796" t="str">
            <v>PPLEOM</v>
          </cell>
          <cell r="Q1796">
            <v>0</v>
          </cell>
        </row>
        <row r="1797">
          <cell r="A1797" t="str">
            <v>575702</v>
          </cell>
          <cell r="B1797" t="str">
            <v>MISO DAY 2 SCH 16-FTR ADMIN FEE-NL</v>
          </cell>
          <cell r="C1797" t="str">
            <v>P&amp;L</v>
          </cell>
          <cell r="D1797" t="str">
            <v>Open</v>
          </cell>
          <cell r="E1797">
            <v>56140</v>
          </cell>
          <cell r="F1797" t="str">
            <v>Schd, Syst Cont &amp; dispat Srvcs</v>
          </cell>
          <cell r="G1797" t="str">
            <v>Other Operation Exp</v>
          </cell>
          <cell r="H1797" t="str">
            <v>Operation and maintenance expense</v>
          </cell>
          <cell r="I1797">
            <v>575.70000000000005</v>
          </cell>
          <cell r="J1797" t="str">
            <v>575.7 - Market Facilitation, Monit, Compl Serv</v>
          </cell>
          <cell r="K1797">
            <v>575.70000000000005</v>
          </cell>
          <cell r="L1797" t="str">
            <v>575.7 - Market Facilitation, Monit, Compl Serv</v>
          </cell>
          <cell r="M1797" t="str">
            <v>Other Operation Expenses</v>
          </cell>
          <cell r="N1797" t="str">
            <v>Operations Exp Transmission</v>
          </cell>
          <cell r="O1797" t="str">
            <v>OPERATION AND MAINTENANCE (PPLEOM)</v>
          </cell>
          <cell r="P1797" t="str">
            <v>PPLEOM</v>
          </cell>
          <cell r="Q1797">
            <v>0</v>
          </cell>
        </row>
        <row r="1798">
          <cell r="A1798" t="str">
            <v>575703</v>
          </cell>
          <cell r="B1798" t="str">
            <v>MISO DAY 2 SCH 17-MARKET ADMIN FEE-NL</v>
          </cell>
          <cell r="C1798" t="str">
            <v>P&amp;L</v>
          </cell>
          <cell r="D1798" t="str">
            <v>Open</v>
          </cell>
          <cell r="E1798">
            <v>56140</v>
          </cell>
          <cell r="F1798" t="str">
            <v>Schd, Syst Cont &amp; dispat Srvcs</v>
          </cell>
          <cell r="G1798" t="str">
            <v>Other Operation Exp</v>
          </cell>
          <cell r="H1798" t="str">
            <v>Operation and maintenance expense</v>
          </cell>
          <cell r="I1798">
            <v>575.70000000000005</v>
          </cell>
          <cell r="J1798" t="str">
            <v>575.7 - Market Facilitation, Monit, Compl Serv</v>
          </cell>
          <cell r="K1798">
            <v>575.70000000000005</v>
          </cell>
          <cell r="L1798" t="str">
            <v>575.7 - Market Facilitation, Monit, Compl Serv</v>
          </cell>
          <cell r="M1798" t="str">
            <v>Other Operation Expenses</v>
          </cell>
          <cell r="N1798" t="str">
            <v>Operations Exp Transmission</v>
          </cell>
          <cell r="O1798" t="str">
            <v>OPERATION AND MAINTENANCE (PPLEOM)</v>
          </cell>
          <cell r="P1798" t="str">
            <v>PPLEOM</v>
          </cell>
          <cell r="Q1798">
            <v>0</v>
          </cell>
        </row>
        <row r="1799">
          <cell r="A1799" t="str">
            <v>575704</v>
          </cell>
          <cell r="B1799" t="str">
            <v>MISO DAY 1 SCH 10 - RESERVE</v>
          </cell>
          <cell r="C1799" t="str">
            <v>P&amp;L</v>
          </cell>
          <cell r="D1799" t="str">
            <v>Open</v>
          </cell>
          <cell r="E1799">
            <v>56140</v>
          </cell>
          <cell r="F1799" t="str">
            <v>Schd, Syst Cont &amp; dispat Srvcs</v>
          </cell>
          <cell r="G1799" t="str">
            <v>Other Operation Exp</v>
          </cell>
          <cell r="H1799" t="str">
            <v>Operation and maintenance expense</v>
          </cell>
          <cell r="I1799">
            <v>575.70000000000005</v>
          </cell>
          <cell r="J1799" t="str">
            <v>575.7 - Market Facilitation, Monit, Compl Serv</v>
          </cell>
          <cell r="K1799">
            <v>575.70000000000005</v>
          </cell>
          <cell r="L1799" t="str">
            <v>575.7 - Market Facilitation, Monit, Compl Serv</v>
          </cell>
          <cell r="M1799" t="str">
            <v>Other Operation Expenses</v>
          </cell>
          <cell r="N1799" t="str">
            <v>Operations Exp Transmission</v>
          </cell>
          <cell r="O1799" t="str">
            <v>OPERATION AND MAINTENANCE (PPLEOM)</v>
          </cell>
          <cell r="P1799" t="str">
            <v>PPLEOM</v>
          </cell>
          <cell r="Q1799">
            <v>0</v>
          </cell>
        </row>
        <row r="1800">
          <cell r="A1800" t="str">
            <v>575708</v>
          </cell>
          <cell r="B1800" t="str">
            <v>NL MISO D1 SCHEDULE 10 - MKT ADMIN</v>
          </cell>
          <cell r="C1800" t="str">
            <v>P&amp;L</v>
          </cell>
          <cell r="D1800" t="str">
            <v>Open</v>
          </cell>
          <cell r="E1800">
            <v>56140</v>
          </cell>
          <cell r="F1800" t="str">
            <v>Schd, Syst Cont &amp; dispat Srvcs</v>
          </cell>
          <cell r="G1800" t="str">
            <v>Other Operation Exp</v>
          </cell>
          <cell r="H1800" t="str">
            <v>Operation and maintenance expense</v>
          </cell>
          <cell r="I1800">
            <v>575.70000000000005</v>
          </cell>
          <cell r="J1800" t="str">
            <v>575.7 - Market Facilitation, Monit, Compl Serv</v>
          </cell>
          <cell r="K1800">
            <v>575.70000000000005</v>
          </cell>
          <cell r="L1800" t="str">
            <v>575.7 - Market Facilitation, Monit, Compl Serv</v>
          </cell>
          <cell r="M1800" t="str">
            <v>Other Operation Expenses</v>
          </cell>
          <cell r="N1800" t="str">
            <v>Operations Exp Transmission</v>
          </cell>
          <cell r="O1800" t="str">
            <v>OPERATION AND MAINTENANCE (PPLEOM)</v>
          </cell>
          <cell r="P1800" t="str">
            <v>PPLEOM</v>
          </cell>
          <cell r="Q1800">
            <v>0</v>
          </cell>
        </row>
        <row r="1801">
          <cell r="A1801" t="str">
            <v>580100</v>
          </cell>
          <cell r="B1801" t="str">
            <v>OP SUPER/ENG-SSTOPER</v>
          </cell>
          <cell r="C1801" t="str">
            <v>P&amp;L</v>
          </cell>
          <cell r="D1801" t="str">
            <v>Open</v>
          </cell>
          <cell r="E1801">
            <v>58000</v>
          </cell>
          <cell r="F1801" t="str">
            <v>Dist-oper supv and eng</v>
          </cell>
          <cell r="G1801" t="str">
            <v>Other Operation Exp</v>
          </cell>
          <cell r="H1801" t="str">
            <v>Operation and maintenance expense</v>
          </cell>
          <cell r="I1801">
            <v>580</v>
          </cell>
          <cell r="J1801" t="str">
            <v>580 - Ops Superv, Eng Distribution</v>
          </cell>
          <cell r="K1801">
            <v>580</v>
          </cell>
          <cell r="L1801" t="str">
            <v>580 - Ops Superv, Eng Distribution</v>
          </cell>
          <cell r="M1801" t="str">
            <v>Other Operation Expenses</v>
          </cell>
          <cell r="N1801" t="str">
            <v>Operations Exp Distribution</v>
          </cell>
          <cell r="O1801" t="str">
            <v>OPERATION AND MAINTENANCE (PPLEOM)</v>
          </cell>
          <cell r="P1801" t="str">
            <v>PPLEOM</v>
          </cell>
          <cell r="Q1801">
            <v>0</v>
          </cell>
        </row>
        <row r="1802">
          <cell r="A1802" t="str">
            <v>580900</v>
          </cell>
          <cell r="B1802" t="str">
            <v>OP SUPER/ENG-SSTOPER - INDIRECT</v>
          </cell>
          <cell r="C1802" t="str">
            <v>P&amp;L</v>
          </cell>
          <cell r="D1802" t="str">
            <v>Open</v>
          </cell>
          <cell r="E1802">
            <v>58000</v>
          </cell>
          <cell r="F1802" t="str">
            <v>Dist-oper supv and eng</v>
          </cell>
          <cell r="G1802" t="str">
            <v>Other Operation Exp</v>
          </cell>
          <cell r="H1802" t="str">
            <v>Operation and maintenance expense</v>
          </cell>
          <cell r="I1802">
            <v>580</v>
          </cell>
          <cell r="J1802" t="str">
            <v>580 - Ops Superv, Eng Distribution</v>
          </cell>
          <cell r="K1802">
            <v>580</v>
          </cell>
          <cell r="L1802" t="str">
            <v>580 - Ops Superv, Eng Distribution</v>
          </cell>
          <cell r="M1802" t="str">
            <v>Other Operation Expenses</v>
          </cell>
          <cell r="N1802" t="str">
            <v>Operations Exp Distribution</v>
          </cell>
          <cell r="O1802" t="str">
            <v>OPERATION AND MAINTENANCE (PPLEOM)</v>
          </cell>
          <cell r="P1802" t="str">
            <v>PPLEOM</v>
          </cell>
          <cell r="Q1802">
            <v>0</v>
          </cell>
        </row>
        <row r="1803">
          <cell r="A1803" t="str">
            <v>581900</v>
          </cell>
          <cell r="B1803" t="str">
            <v>SYS CTRL/SWITCH-DIST - INDIRECT</v>
          </cell>
          <cell r="C1803" t="str">
            <v>P&amp;L</v>
          </cell>
          <cell r="D1803" t="str">
            <v>Open</v>
          </cell>
          <cell r="E1803">
            <v>58100</v>
          </cell>
          <cell r="F1803" t="str">
            <v>Dist-load dispatching</v>
          </cell>
          <cell r="G1803" t="str">
            <v>Other Operation Exp</v>
          </cell>
          <cell r="H1803" t="str">
            <v>Operation and maintenance expense</v>
          </cell>
          <cell r="I1803">
            <v>581</v>
          </cell>
          <cell r="J1803" t="str">
            <v>581 - Load Dispatching Distribution</v>
          </cell>
          <cell r="K1803">
            <v>581</v>
          </cell>
          <cell r="L1803" t="str">
            <v>581 - Load Dispatching Distribution</v>
          </cell>
          <cell r="M1803" t="str">
            <v>Other Operation Expenses</v>
          </cell>
          <cell r="N1803" t="str">
            <v>Operations Exp Distribution</v>
          </cell>
          <cell r="O1803" t="str">
            <v>OPERATION AND MAINTENANCE (PPLEOM)</v>
          </cell>
          <cell r="P1803" t="str">
            <v>PPLEOM</v>
          </cell>
          <cell r="Q1803">
            <v>0</v>
          </cell>
        </row>
        <row r="1804">
          <cell r="A1804" t="str">
            <v>582100</v>
          </cell>
          <cell r="B1804" t="str">
            <v>STATION EXP-SSTOPER</v>
          </cell>
          <cell r="C1804" t="str">
            <v>P&amp;L</v>
          </cell>
          <cell r="D1804" t="str">
            <v>Open</v>
          </cell>
          <cell r="E1804">
            <v>58290</v>
          </cell>
          <cell r="F1804" t="str">
            <v>Dist-stat exps-other</v>
          </cell>
          <cell r="G1804" t="str">
            <v>Other Operation Exp</v>
          </cell>
          <cell r="H1804" t="str">
            <v>Operation and maintenance expense</v>
          </cell>
          <cell r="I1804">
            <v>582</v>
          </cell>
          <cell r="J1804" t="str">
            <v>582 - Station Exp Distribution</v>
          </cell>
          <cell r="K1804">
            <v>582</v>
          </cell>
          <cell r="L1804" t="str">
            <v>582 - Station Exp Distribution</v>
          </cell>
          <cell r="M1804" t="str">
            <v>Other Operation Expenses</v>
          </cell>
          <cell r="N1804" t="str">
            <v>Operations Exp Distribution</v>
          </cell>
          <cell r="O1804" t="str">
            <v>OPERATION AND MAINTENANCE (PPLEOM)</v>
          </cell>
          <cell r="P1804" t="str">
            <v>PPLEOM</v>
          </cell>
          <cell r="Q1804">
            <v>0</v>
          </cell>
        </row>
        <row r="1805">
          <cell r="A1805" t="str">
            <v>583001</v>
          </cell>
          <cell r="B1805" t="str">
            <v>OPR-O/H LINES</v>
          </cell>
          <cell r="C1805" t="str">
            <v>P&amp;L</v>
          </cell>
          <cell r="D1805" t="str">
            <v>Open</v>
          </cell>
          <cell r="E1805">
            <v>58310</v>
          </cell>
          <cell r="F1805" t="str">
            <v>Dist-overhead line expenses</v>
          </cell>
          <cell r="G1805" t="str">
            <v>Other Operation Exp</v>
          </cell>
          <cell r="H1805" t="str">
            <v>Operation and maintenance expense</v>
          </cell>
          <cell r="I1805">
            <v>583</v>
          </cell>
          <cell r="J1805" t="str">
            <v>583 - Overhead lIne Exp Distribution</v>
          </cell>
          <cell r="K1805">
            <v>583</v>
          </cell>
          <cell r="L1805" t="str">
            <v>583 - Overhead lIne Exp Distribution</v>
          </cell>
          <cell r="M1805" t="str">
            <v>Other Operation Expenses</v>
          </cell>
          <cell r="N1805" t="str">
            <v>Operations Exp Distribution</v>
          </cell>
          <cell r="O1805" t="str">
            <v>OPERATION AND MAINTENANCE (PPLEOM)</v>
          </cell>
          <cell r="P1805" t="str">
            <v>PPLEOM</v>
          </cell>
          <cell r="Q1805">
            <v>0</v>
          </cell>
        </row>
        <row r="1806">
          <cell r="A1806" t="str">
            <v>583003</v>
          </cell>
          <cell r="B1806" t="str">
            <v>O/H LOAD/VOLT TEST</v>
          </cell>
          <cell r="C1806" t="str">
            <v>P&amp;L</v>
          </cell>
          <cell r="D1806" t="str">
            <v>Open</v>
          </cell>
          <cell r="E1806">
            <v>58310</v>
          </cell>
          <cell r="F1806" t="str">
            <v>Dist-overhead line expenses</v>
          </cell>
          <cell r="G1806" t="str">
            <v>Other Operation Exp</v>
          </cell>
          <cell r="H1806" t="str">
            <v>Operation and maintenance expense</v>
          </cell>
          <cell r="I1806">
            <v>583</v>
          </cell>
          <cell r="J1806" t="str">
            <v>583 - Overhead lIne Exp Distribution</v>
          </cell>
          <cell r="K1806">
            <v>583</v>
          </cell>
          <cell r="L1806" t="str">
            <v>583 - Overhead lIne Exp Distribution</v>
          </cell>
          <cell r="M1806" t="str">
            <v>Other Operation Expenses</v>
          </cell>
          <cell r="N1806" t="str">
            <v>Operations Exp Distribution</v>
          </cell>
          <cell r="O1806" t="str">
            <v>OPERATION AND MAINTENANCE (PPLEOM)</v>
          </cell>
          <cell r="P1806" t="str">
            <v>PPLEOM</v>
          </cell>
          <cell r="Q1806">
            <v>0</v>
          </cell>
        </row>
        <row r="1807">
          <cell r="A1807" t="str">
            <v>583004</v>
          </cell>
          <cell r="B1807" t="str">
            <v>INST/REMV TEMP SERV</v>
          </cell>
          <cell r="C1807" t="str">
            <v>P&amp;L</v>
          </cell>
          <cell r="D1807" t="str">
            <v>Open</v>
          </cell>
          <cell r="E1807">
            <v>58310</v>
          </cell>
          <cell r="F1807" t="str">
            <v>Dist-overhead line expenses</v>
          </cell>
          <cell r="G1807" t="str">
            <v>Other Operation Exp</v>
          </cell>
          <cell r="H1807" t="str">
            <v>Operation and maintenance expense</v>
          </cell>
          <cell r="I1807">
            <v>583</v>
          </cell>
          <cell r="J1807" t="str">
            <v>583 - Overhead lIne Exp Distribution</v>
          </cell>
          <cell r="K1807">
            <v>583</v>
          </cell>
          <cell r="L1807" t="str">
            <v>583 - Overhead lIne Exp Distribution</v>
          </cell>
          <cell r="M1807" t="str">
            <v>Other Operation Expenses</v>
          </cell>
          <cell r="N1807" t="str">
            <v>Operations Exp Distribution</v>
          </cell>
          <cell r="O1807" t="str">
            <v>OPERATION AND MAINTENANCE (PPLEOM)</v>
          </cell>
          <cell r="P1807" t="str">
            <v>PPLEOM</v>
          </cell>
          <cell r="Q1807">
            <v>0</v>
          </cell>
        </row>
        <row r="1808">
          <cell r="A1808" t="str">
            <v>583005</v>
          </cell>
          <cell r="B1808" t="str">
            <v>CUST COMPL RESP-O/H</v>
          </cell>
          <cell r="C1808" t="str">
            <v>P&amp;L</v>
          </cell>
          <cell r="D1808" t="str">
            <v>Open</v>
          </cell>
          <cell r="E1808">
            <v>58310</v>
          </cell>
          <cell r="F1808" t="str">
            <v>Dist-overhead line expenses</v>
          </cell>
          <cell r="G1808" t="str">
            <v>Other Operation Exp</v>
          </cell>
          <cell r="H1808" t="str">
            <v>Operation and maintenance expense</v>
          </cell>
          <cell r="I1808">
            <v>583</v>
          </cell>
          <cell r="J1808" t="str">
            <v>583 - Overhead lIne Exp Distribution</v>
          </cell>
          <cell r="K1808">
            <v>583</v>
          </cell>
          <cell r="L1808" t="str">
            <v>583 - Overhead lIne Exp Distribution</v>
          </cell>
          <cell r="M1808" t="str">
            <v>Other Operation Expenses</v>
          </cell>
          <cell r="N1808" t="str">
            <v>Operations Exp Distribution</v>
          </cell>
          <cell r="O1808" t="str">
            <v>OPERATION AND MAINTENANCE (PPLEOM)</v>
          </cell>
          <cell r="P1808" t="str">
            <v>PPLEOM</v>
          </cell>
          <cell r="Q1808">
            <v>0</v>
          </cell>
        </row>
        <row r="1809">
          <cell r="A1809" t="str">
            <v>583008</v>
          </cell>
          <cell r="B1809" t="str">
            <v>INST/REMV TRANSF/REG</v>
          </cell>
          <cell r="C1809" t="str">
            <v>P&amp;L</v>
          </cell>
          <cell r="D1809" t="str">
            <v>Open</v>
          </cell>
          <cell r="E1809">
            <v>58310</v>
          </cell>
          <cell r="F1809" t="str">
            <v>Dist-overhead line expenses</v>
          </cell>
          <cell r="G1809" t="str">
            <v>Other Operation Exp</v>
          </cell>
          <cell r="H1809" t="str">
            <v>Operation and maintenance expense</v>
          </cell>
          <cell r="I1809">
            <v>583</v>
          </cell>
          <cell r="J1809" t="str">
            <v>583 - Overhead lIne Exp Distribution</v>
          </cell>
          <cell r="K1809">
            <v>583</v>
          </cell>
          <cell r="L1809" t="str">
            <v>583 - Overhead lIne Exp Distribution</v>
          </cell>
          <cell r="M1809" t="str">
            <v>Other Operation Expenses</v>
          </cell>
          <cell r="N1809" t="str">
            <v>Operations Exp Distribution</v>
          </cell>
          <cell r="O1809" t="str">
            <v>OPERATION AND MAINTENANCE (PPLEOM)</v>
          </cell>
          <cell r="P1809" t="str">
            <v>PPLEOM</v>
          </cell>
          <cell r="Q1809">
            <v>0</v>
          </cell>
        </row>
        <row r="1810">
          <cell r="A1810" t="str">
            <v>583009</v>
          </cell>
          <cell r="B1810" t="str">
            <v>INSPC O/H LINE FACIL</v>
          </cell>
          <cell r="C1810" t="str">
            <v>P&amp;L</v>
          </cell>
          <cell r="D1810" t="str">
            <v>Open</v>
          </cell>
          <cell r="E1810">
            <v>58310</v>
          </cell>
          <cell r="F1810" t="str">
            <v>Dist-overhead line expenses</v>
          </cell>
          <cell r="G1810" t="str">
            <v>Other Operation Exp</v>
          </cell>
          <cell r="H1810" t="str">
            <v>Operation and maintenance expense</v>
          </cell>
          <cell r="I1810">
            <v>583</v>
          </cell>
          <cell r="J1810" t="str">
            <v>583 - Overhead lIne Exp Distribution</v>
          </cell>
          <cell r="K1810">
            <v>583</v>
          </cell>
          <cell r="L1810" t="str">
            <v>583 - Overhead lIne Exp Distribution</v>
          </cell>
          <cell r="M1810" t="str">
            <v>Other Operation Expenses</v>
          </cell>
          <cell r="N1810" t="str">
            <v>Operations Exp Distribution</v>
          </cell>
          <cell r="O1810" t="str">
            <v>OPERATION AND MAINTENANCE (PPLEOM)</v>
          </cell>
          <cell r="P1810" t="str">
            <v>PPLEOM</v>
          </cell>
          <cell r="Q1810">
            <v>0</v>
          </cell>
        </row>
        <row r="1811">
          <cell r="A1811" t="str">
            <v>583010</v>
          </cell>
          <cell r="B1811" t="str">
            <v>LOC O/H ELEC FAC-BUD</v>
          </cell>
          <cell r="C1811" t="str">
            <v>P&amp;L</v>
          </cell>
          <cell r="D1811" t="str">
            <v>Open</v>
          </cell>
          <cell r="E1811">
            <v>58310</v>
          </cell>
          <cell r="F1811" t="str">
            <v>Dist-overhead line expenses</v>
          </cell>
          <cell r="G1811" t="str">
            <v>Other Operation Exp</v>
          </cell>
          <cell r="H1811" t="str">
            <v>Operation and maintenance expense</v>
          </cell>
          <cell r="I1811">
            <v>583</v>
          </cell>
          <cell r="J1811" t="str">
            <v>583 - Overhead lIne Exp Distribution</v>
          </cell>
          <cell r="K1811">
            <v>583</v>
          </cell>
          <cell r="L1811" t="str">
            <v>583 - Overhead lIne Exp Distribution</v>
          </cell>
          <cell r="M1811" t="str">
            <v>Other Operation Expenses</v>
          </cell>
          <cell r="N1811" t="str">
            <v>Operations Exp Distribution</v>
          </cell>
          <cell r="O1811" t="str">
            <v>OPERATION AND MAINTENANCE (PPLEOM)</v>
          </cell>
          <cell r="P1811" t="str">
            <v>PPLEOM</v>
          </cell>
          <cell r="Q1811">
            <v>0</v>
          </cell>
        </row>
        <row r="1812">
          <cell r="A1812" t="str">
            <v>583100</v>
          </cell>
          <cell r="B1812" t="str">
            <v>O/H LINE EXP-SSTOPER</v>
          </cell>
          <cell r="C1812" t="str">
            <v>P&amp;L</v>
          </cell>
          <cell r="D1812" t="str">
            <v>Open</v>
          </cell>
          <cell r="E1812">
            <v>58310</v>
          </cell>
          <cell r="F1812" t="str">
            <v>Dist-overhead line expenses</v>
          </cell>
          <cell r="G1812" t="str">
            <v>Other Operation Exp</v>
          </cell>
          <cell r="H1812" t="str">
            <v>Operation and maintenance expense</v>
          </cell>
          <cell r="I1812">
            <v>583</v>
          </cell>
          <cell r="J1812" t="str">
            <v>583 - Overhead lIne Exp Distribution</v>
          </cell>
          <cell r="K1812">
            <v>583</v>
          </cell>
          <cell r="L1812" t="str">
            <v>583 - Overhead lIne Exp Distribution</v>
          </cell>
          <cell r="M1812" t="str">
            <v>Other Operation Expenses</v>
          </cell>
          <cell r="N1812" t="str">
            <v>Operations Exp Distribution</v>
          </cell>
          <cell r="O1812" t="str">
            <v>OPERATION AND MAINTENANCE (PPLEOM)</v>
          </cell>
          <cell r="P1812" t="str">
            <v>PPLEOM</v>
          </cell>
          <cell r="Q1812">
            <v>0</v>
          </cell>
        </row>
        <row r="1813">
          <cell r="A1813" t="str">
            <v>584001</v>
          </cell>
          <cell r="B1813" t="str">
            <v>OPR-UNDERGRND LINES</v>
          </cell>
          <cell r="C1813" t="str">
            <v>P&amp;L</v>
          </cell>
          <cell r="D1813" t="str">
            <v>Open</v>
          </cell>
          <cell r="E1813">
            <v>58410</v>
          </cell>
          <cell r="F1813" t="str">
            <v>Dist-ug-l t netwk-lines</v>
          </cell>
          <cell r="G1813" t="str">
            <v>Other Operation Exp</v>
          </cell>
          <cell r="H1813" t="str">
            <v>Operation and maintenance expense</v>
          </cell>
          <cell r="I1813">
            <v>584</v>
          </cell>
          <cell r="J1813" t="str">
            <v>584 - Underground Line Exp Distribution</v>
          </cell>
          <cell r="K1813">
            <v>584</v>
          </cell>
          <cell r="L1813" t="str">
            <v>584 - Underground Line Exp Distribution</v>
          </cell>
          <cell r="M1813" t="str">
            <v>Other Operation Expenses</v>
          </cell>
          <cell r="N1813" t="str">
            <v>Operations Exp Distribution</v>
          </cell>
          <cell r="O1813" t="str">
            <v>OPERATION AND MAINTENANCE (PPLEOM)</v>
          </cell>
          <cell r="P1813" t="str">
            <v>PPLEOM</v>
          </cell>
          <cell r="Q1813">
            <v>0</v>
          </cell>
        </row>
        <row r="1814">
          <cell r="A1814" t="str">
            <v>584002</v>
          </cell>
          <cell r="B1814" t="str">
            <v>INSPC U/G LINE FACIL</v>
          </cell>
          <cell r="C1814" t="str">
            <v>P&amp;L</v>
          </cell>
          <cell r="D1814" t="str">
            <v>Open</v>
          </cell>
          <cell r="E1814">
            <v>58410</v>
          </cell>
          <cell r="F1814" t="str">
            <v>Dist-ug-l t netwk-lines</v>
          </cell>
          <cell r="G1814" t="str">
            <v>Other Operation Exp</v>
          </cell>
          <cell r="H1814" t="str">
            <v>Operation and maintenance expense</v>
          </cell>
          <cell r="I1814">
            <v>584</v>
          </cell>
          <cell r="J1814" t="str">
            <v>584 - Underground Line Exp Distribution</v>
          </cell>
          <cell r="K1814">
            <v>584</v>
          </cell>
          <cell r="L1814" t="str">
            <v>584 - Underground Line Exp Distribution</v>
          </cell>
          <cell r="M1814" t="str">
            <v>Other Operation Expenses</v>
          </cell>
          <cell r="N1814" t="str">
            <v>Operations Exp Distribution</v>
          </cell>
          <cell r="O1814" t="str">
            <v>OPERATION AND MAINTENANCE (PPLEOM)</v>
          </cell>
          <cell r="P1814" t="str">
            <v>PPLEOM</v>
          </cell>
          <cell r="Q1814">
            <v>0</v>
          </cell>
        </row>
        <row r="1815">
          <cell r="A1815" t="str">
            <v>584003</v>
          </cell>
          <cell r="B1815" t="str">
            <v>LOAD/VOLT TEST-U/G</v>
          </cell>
          <cell r="C1815" t="str">
            <v>P&amp;L</v>
          </cell>
          <cell r="D1815" t="str">
            <v>Open</v>
          </cell>
          <cell r="E1815">
            <v>58410</v>
          </cell>
          <cell r="F1815" t="str">
            <v>Dist-ug-l t netwk-lines</v>
          </cell>
          <cell r="G1815" t="str">
            <v>Other Operation Exp</v>
          </cell>
          <cell r="H1815" t="str">
            <v>Operation and maintenance expense</v>
          </cell>
          <cell r="I1815">
            <v>584</v>
          </cell>
          <cell r="J1815" t="str">
            <v>584 - Underground Line Exp Distribution</v>
          </cell>
          <cell r="K1815">
            <v>584</v>
          </cell>
          <cell r="L1815" t="str">
            <v>584 - Underground Line Exp Distribution</v>
          </cell>
          <cell r="M1815" t="str">
            <v>Other Operation Expenses</v>
          </cell>
          <cell r="N1815" t="str">
            <v>Operations Exp Distribution</v>
          </cell>
          <cell r="O1815" t="str">
            <v>OPERATION AND MAINTENANCE (PPLEOM)</v>
          </cell>
          <cell r="P1815" t="str">
            <v>PPLEOM</v>
          </cell>
          <cell r="Q1815">
            <v>0</v>
          </cell>
        </row>
        <row r="1816">
          <cell r="A1816" t="str">
            <v>584005</v>
          </cell>
          <cell r="B1816" t="str">
            <v>RESP-U/G CUST COMPL</v>
          </cell>
          <cell r="C1816" t="str">
            <v>P&amp;L</v>
          </cell>
          <cell r="D1816" t="str">
            <v>Open</v>
          </cell>
          <cell r="E1816">
            <v>58410</v>
          </cell>
          <cell r="F1816" t="str">
            <v>Dist-ug-l t netwk-lines</v>
          </cell>
          <cell r="G1816" t="str">
            <v>Other Operation Exp</v>
          </cell>
          <cell r="H1816" t="str">
            <v>Operation and maintenance expense</v>
          </cell>
          <cell r="I1816">
            <v>584</v>
          </cell>
          <cell r="J1816" t="str">
            <v>584 - Underground Line Exp Distribution</v>
          </cell>
          <cell r="K1816">
            <v>584</v>
          </cell>
          <cell r="L1816" t="str">
            <v>584 - Underground Line Exp Distribution</v>
          </cell>
          <cell r="M1816" t="str">
            <v>Other Operation Expenses</v>
          </cell>
          <cell r="N1816" t="str">
            <v>Operations Exp Distribution</v>
          </cell>
          <cell r="O1816" t="str">
            <v>OPERATION AND MAINTENANCE (PPLEOM)</v>
          </cell>
          <cell r="P1816" t="str">
            <v>PPLEOM</v>
          </cell>
          <cell r="Q1816">
            <v>0</v>
          </cell>
        </row>
        <row r="1817">
          <cell r="A1817" t="str">
            <v>584008</v>
          </cell>
          <cell r="B1817" t="str">
            <v>INST/RMV/REPL TRANSF</v>
          </cell>
          <cell r="C1817" t="str">
            <v>P&amp;L</v>
          </cell>
          <cell r="D1817" t="str">
            <v>Open</v>
          </cell>
          <cell r="E1817">
            <v>58410</v>
          </cell>
          <cell r="F1817" t="str">
            <v>Dist-ug-l t netwk-lines</v>
          </cell>
          <cell r="G1817" t="str">
            <v>Other Operation Exp</v>
          </cell>
          <cell r="H1817" t="str">
            <v>Operation and maintenance expense</v>
          </cell>
          <cell r="I1817">
            <v>584</v>
          </cell>
          <cell r="J1817" t="str">
            <v>584 - Underground Line Exp Distribution</v>
          </cell>
          <cell r="K1817">
            <v>584</v>
          </cell>
          <cell r="L1817" t="str">
            <v>584 - Underground Line Exp Distribution</v>
          </cell>
          <cell r="M1817" t="str">
            <v>Other Operation Expenses</v>
          </cell>
          <cell r="N1817" t="str">
            <v>Operations Exp Distribution</v>
          </cell>
          <cell r="O1817" t="str">
            <v>OPERATION AND MAINTENANCE (PPLEOM)</v>
          </cell>
          <cell r="P1817" t="str">
            <v>PPLEOM</v>
          </cell>
          <cell r="Q1817">
            <v>0</v>
          </cell>
        </row>
        <row r="1818">
          <cell r="A1818" t="str">
            <v>585100</v>
          </cell>
          <cell r="B1818" t="str">
            <v>STREET LIGHTING AND SIGNAL SYST EXP</v>
          </cell>
          <cell r="C1818" t="str">
            <v>P&amp;L</v>
          </cell>
          <cell r="D1818" t="str">
            <v>Open</v>
          </cell>
          <cell r="E1818">
            <v>58510</v>
          </cell>
          <cell r="F1818" t="str">
            <v>Dist-sl and ss exp-o h fixture</v>
          </cell>
          <cell r="G1818" t="str">
            <v>Other Operation Exp</v>
          </cell>
          <cell r="H1818" t="str">
            <v>Operation and maintenance expense</v>
          </cell>
          <cell r="I1818">
            <v>585</v>
          </cell>
          <cell r="J1818" t="str">
            <v>585 - St Lighting, Signal Sys Exp Disbribution</v>
          </cell>
          <cell r="K1818">
            <v>585</v>
          </cell>
          <cell r="L1818" t="str">
            <v>585 - St Lighting, Signal Sys Exp Disbribution</v>
          </cell>
          <cell r="M1818" t="str">
            <v>Other Operation Expenses</v>
          </cell>
          <cell r="N1818" t="str">
            <v>Operations Exp Distribution</v>
          </cell>
          <cell r="O1818" t="str">
            <v>OPERATION AND MAINTENANCE (PPLEOM)</v>
          </cell>
          <cell r="P1818" t="str">
            <v>PPLEOM</v>
          </cell>
          <cell r="Q1818">
            <v>0</v>
          </cell>
        </row>
        <row r="1819">
          <cell r="A1819" t="str">
            <v>586100</v>
          </cell>
          <cell r="B1819" t="str">
            <v>METER EXP</v>
          </cell>
          <cell r="C1819" t="str">
            <v>P&amp;L</v>
          </cell>
          <cell r="D1819" t="str">
            <v>Open</v>
          </cell>
          <cell r="E1819">
            <v>58610</v>
          </cell>
          <cell r="F1819" t="str">
            <v>Dist-mtr exp-inst,test</v>
          </cell>
          <cell r="G1819" t="str">
            <v>Other Operation Exp</v>
          </cell>
          <cell r="H1819" t="str">
            <v>Operation and maintenance expense</v>
          </cell>
          <cell r="I1819">
            <v>586</v>
          </cell>
          <cell r="J1819" t="str">
            <v>586 - Meter Exp Distribution</v>
          </cell>
          <cell r="K1819">
            <v>586</v>
          </cell>
          <cell r="L1819" t="str">
            <v>586 - Meter Exp Distribution</v>
          </cell>
          <cell r="M1819" t="str">
            <v>Other Operation Expenses</v>
          </cell>
          <cell r="N1819" t="str">
            <v>Operations Exp Distribution</v>
          </cell>
          <cell r="O1819" t="str">
            <v>OPERATION AND MAINTENANCE (PPLEOM)</v>
          </cell>
          <cell r="P1819" t="str">
            <v>PPLEOM</v>
          </cell>
          <cell r="Q1819">
            <v>0</v>
          </cell>
        </row>
        <row r="1820">
          <cell r="A1820" t="str">
            <v>586101</v>
          </cell>
          <cell r="B1820" t="str">
            <v>INPECT/TEST METERS</v>
          </cell>
          <cell r="C1820" t="str">
            <v>P&amp;L</v>
          </cell>
          <cell r="D1820" t="str">
            <v>Open</v>
          </cell>
          <cell r="E1820">
            <v>58610</v>
          </cell>
          <cell r="F1820" t="str">
            <v>Dist-mtr exp-inst,test</v>
          </cell>
          <cell r="G1820" t="str">
            <v>Other Operation Exp</v>
          </cell>
          <cell r="H1820" t="str">
            <v>Operation and maintenance expense</v>
          </cell>
          <cell r="I1820">
            <v>586</v>
          </cell>
          <cell r="J1820" t="str">
            <v>586 - Meter Exp Distribution</v>
          </cell>
          <cell r="K1820">
            <v>586</v>
          </cell>
          <cell r="L1820" t="str">
            <v>586 - Meter Exp Distribution</v>
          </cell>
          <cell r="M1820" t="str">
            <v>Other Operation Expenses</v>
          </cell>
          <cell r="N1820" t="str">
            <v>Operations Exp Distribution</v>
          </cell>
          <cell r="O1820" t="str">
            <v>OPERATION AND MAINTENANCE (PPLEOM)</v>
          </cell>
          <cell r="P1820" t="str">
            <v>PPLEOM</v>
          </cell>
          <cell r="Q1820">
            <v>0</v>
          </cell>
        </row>
        <row r="1821">
          <cell r="A1821" t="str">
            <v>586900</v>
          </cell>
          <cell r="B1821" t="str">
            <v>METER EXP - INDIRECT</v>
          </cell>
          <cell r="C1821" t="str">
            <v>P&amp;L</v>
          </cell>
          <cell r="D1821" t="str">
            <v>Open</v>
          </cell>
          <cell r="E1821">
            <v>58610</v>
          </cell>
          <cell r="F1821" t="str">
            <v>Dist-mtr exp-inst,test</v>
          </cell>
          <cell r="G1821" t="str">
            <v>Other Operation Exp</v>
          </cell>
          <cell r="H1821" t="str">
            <v>Operation and maintenance expense</v>
          </cell>
          <cell r="I1821">
            <v>586</v>
          </cell>
          <cell r="J1821" t="str">
            <v>586 - Meter Exp Distribution</v>
          </cell>
          <cell r="K1821">
            <v>586</v>
          </cell>
          <cell r="L1821" t="str">
            <v>586 - Meter Exp Distribution</v>
          </cell>
          <cell r="M1821" t="str">
            <v>Other Operation Expenses</v>
          </cell>
          <cell r="N1821" t="str">
            <v>Operations Exp Distribution</v>
          </cell>
          <cell r="O1821" t="str">
            <v>OPERATION AND MAINTENANCE (PPLEOM)</v>
          </cell>
          <cell r="P1821" t="str">
            <v>PPLEOM</v>
          </cell>
          <cell r="Q1821">
            <v>0</v>
          </cell>
        </row>
        <row r="1822">
          <cell r="A1822" t="str">
            <v>587100</v>
          </cell>
          <cell r="B1822" t="str">
            <v>CUST INSTALLATION EXP</v>
          </cell>
          <cell r="C1822" t="str">
            <v>P&amp;L</v>
          </cell>
          <cell r="D1822" t="str">
            <v>Open</v>
          </cell>
          <cell r="E1822">
            <v>58710</v>
          </cell>
          <cell r="F1822" t="str">
            <v>Dist-cust inst exp-general</v>
          </cell>
          <cell r="G1822" t="str">
            <v>Other Operation Exp</v>
          </cell>
          <cell r="H1822" t="str">
            <v>Operation and maintenance expense</v>
          </cell>
          <cell r="I1822">
            <v>587</v>
          </cell>
          <cell r="J1822" t="str">
            <v>587 - Customer Instal Exp Disbribution</v>
          </cell>
          <cell r="K1822">
            <v>587</v>
          </cell>
          <cell r="L1822" t="str">
            <v>587 - Customer Instal Exp Disbribution</v>
          </cell>
          <cell r="M1822" t="str">
            <v>Other Operation Expenses</v>
          </cell>
          <cell r="N1822" t="str">
            <v>Operations Exp Distribution</v>
          </cell>
          <cell r="O1822" t="str">
            <v>OPERATION AND MAINTENANCE (PPLEOM)</v>
          </cell>
          <cell r="P1822" t="str">
            <v>PPLEOM</v>
          </cell>
          <cell r="Q1822">
            <v>0</v>
          </cell>
        </row>
        <row r="1823">
          <cell r="A1823" t="str">
            <v>588100</v>
          </cell>
          <cell r="B1823" t="str">
            <v>MISC DIST EXP-SUBSTATION OPERATIONS</v>
          </cell>
          <cell r="C1823" t="str">
            <v>P&amp;L</v>
          </cell>
          <cell r="D1823" t="str">
            <v>Open</v>
          </cell>
          <cell r="E1823">
            <v>58830</v>
          </cell>
          <cell r="F1823" t="str">
            <v>Dist-misc exp-other-com</v>
          </cell>
          <cell r="G1823" t="str">
            <v>Other Operation Exp</v>
          </cell>
          <cell r="H1823" t="str">
            <v>Operation and maintenance expense</v>
          </cell>
          <cell r="I1823">
            <v>588</v>
          </cell>
          <cell r="J1823" t="str">
            <v>588 - Misc Distribution Exp</v>
          </cell>
          <cell r="K1823">
            <v>588</v>
          </cell>
          <cell r="L1823" t="str">
            <v>588 - Misc Distribution Exp</v>
          </cell>
          <cell r="M1823" t="str">
            <v>Other Operation Expenses</v>
          </cell>
          <cell r="N1823" t="str">
            <v>Operations Exp Distribution</v>
          </cell>
          <cell r="O1823" t="str">
            <v>OPERATION AND MAINTENANCE (PPLEOM)</v>
          </cell>
          <cell r="P1823" t="str">
            <v>PPLEOM</v>
          </cell>
          <cell r="Q1823">
            <v>0</v>
          </cell>
        </row>
        <row r="1824">
          <cell r="A1824" t="str">
            <v>588900</v>
          </cell>
          <cell r="B1824" t="str">
            <v>MISC DIST EXP-SUBSTATION OPERATIONS - INDIRECT</v>
          </cell>
          <cell r="C1824" t="str">
            <v>P&amp;L</v>
          </cell>
          <cell r="D1824" t="str">
            <v>Open</v>
          </cell>
          <cell r="E1824">
            <v>58830</v>
          </cell>
          <cell r="F1824" t="str">
            <v>Dist-misc exp-other-com</v>
          </cell>
          <cell r="G1824" t="str">
            <v>Other Operation Exp</v>
          </cell>
          <cell r="H1824" t="str">
            <v>Operation and maintenance expense</v>
          </cell>
          <cell r="I1824">
            <v>588</v>
          </cell>
          <cell r="J1824" t="str">
            <v>588 - Misc Distribution Exp</v>
          </cell>
          <cell r="K1824">
            <v>588</v>
          </cell>
          <cell r="L1824" t="str">
            <v>588 - Misc Distribution Exp</v>
          </cell>
          <cell r="M1824" t="str">
            <v>Other Operation Expenses</v>
          </cell>
          <cell r="N1824" t="str">
            <v>Operations Exp Distribution</v>
          </cell>
          <cell r="O1824" t="str">
            <v>OPERATION AND MAINTENANCE (PPLEOM)</v>
          </cell>
          <cell r="P1824" t="str">
            <v>PPLEOM</v>
          </cell>
          <cell r="Q1824">
            <v>0</v>
          </cell>
        </row>
        <row r="1825">
          <cell r="A1825" t="str">
            <v>589100</v>
          </cell>
          <cell r="B1825" t="str">
            <v>RENTS-DISTR / SUBSTAT OPER</v>
          </cell>
          <cell r="C1825" t="str">
            <v>P&amp;L</v>
          </cell>
          <cell r="D1825" t="str">
            <v>Open</v>
          </cell>
          <cell r="E1825">
            <v>58900</v>
          </cell>
          <cell r="F1825" t="str">
            <v>Dist-rents-attach and r-w priv</v>
          </cell>
          <cell r="G1825" t="str">
            <v>Other Operation Exp</v>
          </cell>
          <cell r="H1825" t="str">
            <v>Operation and maintenance expense</v>
          </cell>
          <cell r="I1825">
            <v>589</v>
          </cell>
          <cell r="J1825" t="str">
            <v>589 - Rents-Distr Exp</v>
          </cell>
          <cell r="K1825">
            <v>589</v>
          </cell>
          <cell r="L1825" t="str">
            <v>589 - Rents-Distr Exp</v>
          </cell>
          <cell r="M1825" t="str">
            <v>Other Operation Expenses</v>
          </cell>
          <cell r="N1825" t="str">
            <v>Rents Distribution</v>
          </cell>
          <cell r="O1825" t="str">
            <v>OPERATION AND MAINTENANCE (PPLEOM)</v>
          </cell>
          <cell r="P1825" t="str">
            <v>PPLEOM</v>
          </cell>
          <cell r="Q1825">
            <v>0</v>
          </cell>
        </row>
        <row r="1826">
          <cell r="A1826" t="str">
            <v>590100</v>
          </cell>
          <cell r="B1826" t="str">
            <v>MTCE/SUPER/ENG-SSTMT</v>
          </cell>
          <cell r="C1826" t="str">
            <v>P&amp;L</v>
          </cell>
          <cell r="D1826" t="str">
            <v>Open</v>
          </cell>
          <cell r="E1826">
            <v>59000</v>
          </cell>
          <cell r="F1826" t="str">
            <v>Dist-maint supv and eng</v>
          </cell>
          <cell r="G1826" t="str">
            <v>Maintenance Exp</v>
          </cell>
          <cell r="H1826" t="str">
            <v>Operation and maintenance expense</v>
          </cell>
          <cell r="I1826">
            <v>590</v>
          </cell>
          <cell r="J1826" t="str">
            <v>590 - Maint Superv, Eng Disbribution</v>
          </cell>
          <cell r="K1826">
            <v>590</v>
          </cell>
          <cell r="L1826" t="str">
            <v>590 - Maint Superv, Eng Disbribution</v>
          </cell>
          <cell r="M1826" t="str">
            <v>Maintenance</v>
          </cell>
          <cell r="N1826" t="str">
            <v>Maintenance Exp Distribution</v>
          </cell>
          <cell r="O1826" t="str">
            <v>OPERATION AND MAINTENANCE (PPLEOM)</v>
          </cell>
          <cell r="P1826" t="str">
            <v>PPLEOM</v>
          </cell>
          <cell r="Q1826">
            <v>0</v>
          </cell>
        </row>
        <row r="1827">
          <cell r="A1827" t="str">
            <v>590900</v>
          </cell>
          <cell r="B1827" t="str">
            <v>MTCE/SUPER/ENG-SSTMT - INDIRECT</v>
          </cell>
          <cell r="C1827" t="str">
            <v>P&amp;L</v>
          </cell>
          <cell r="D1827" t="str">
            <v>Open</v>
          </cell>
          <cell r="E1827">
            <v>59000</v>
          </cell>
          <cell r="F1827" t="str">
            <v>Dist-maint supv and eng</v>
          </cell>
          <cell r="G1827" t="str">
            <v>Maintenance Exp</v>
          </cell>
          <cell r="H1827" t="str">
            <v>Operation and maintenance expense</v>
          </cell>
          <cell r="I1827">
            <v>590</v>
          </cell>
          <cell r="J1827" t="str">
            <v>590 - Maint Superv, Eng Disbribution</v>
          </cell>
          <cell r="K1827">
            <v>590</v>
          </cell>
          <cell r="L1827" t="str">
            <v>590 - Maint Superv, Eng Disbribution</v>
          </cell>
          <cell r="M1827" t="str">
            <v>Maintenance</v>
          </cell>
          <cell r="N1827" t="str">
            <v>Maintenance Exp Distribution</v>
          </cell>
          <cell r="O1827" t="str">
            <v>OPERATION AND MAINTENANCE (PPLEOM)</v>
          </cell>
          <cell r="P1827" t="str">
            <v>PPLEOM</v>
          </cell>
          <cell r="Q1827">
            <v>0</v>
          </cell>
        </row>
        <row r="1828">
          <cell r="A1828" t="str">
            <v>591003</v>
          </cell>
          <cell r="B1828" t="str">
            <v>MTCE-MISC STRUCT-DIS</v>
          </cell>
          <cell r="C1828" t="str">
            <v>P&amp;L</v>
          </cell>
          <cell r="D1828" t="str">
            <v>Open</v>
          </cell>
          <cell r="E1828">
            <v>59110</v>
          </cell>
          <cell r="F1828" t="str">
            <v>Dist-maint struct-buildings</v>
          </cell>
          <cell r="G1828" t="str">
            <v>Maintenance Exp</v>
          </cell>
          <cell r="H1828" t="str">
            <v>Operation and maintenance expense</v>
          </cell>
          <cell r="I1828">
            <v>591</v>
          </cell>
          <cell r="J1828" t="str">
            <v>591 - Maint Structures Disbribution</v>
          </cell>
          <cell r="K1828">
            <v>591</v>
          </cell>
          <cell r="L1828" t="str">
            <v>591 - Maint Structures Disbribution</v>
          </cell>
          <cell r="M1828" t="str">
            <v>Maintenance</v>
          </cell>
          <cell r="N1828" t="str">
            <v>Maintenance Exp Distribution</v>
          </cell>
          <cell r="O1828" t="str">
            <v>OPERATION AND MAINTENANCE (PPLEOM)</v>
          </cell>
          <cell r="P1828" t="str">
            <v>PPLEOM</v>
          </cell>
          <cell r="Q1828">
            <v>0</v>
          </cell>
        </row>
        <row r="1829">
          <cell r="A1829" t="str">
            <v>592100</v>
          </cell>
          <cell r="B1829" t="str">
            <v>MTCE-ST EQ-SSTMTCE</v>
          </cell>
          <cell r="C1829" t="str">
            <v>P&amp;L</v>
          </cell>
          <cell r="D1829" t="str">
            <v>Open</v>
          </cell>
          <cell r="E1829">
            <v>59210</v>
          </cell>
          <cell r="F1829" t="str">
            <v>Dist-maint stat equip-com</v>
          </cell>
          <cell r="G1829" t="str">
            <v>Maintenance Exp</v>
          </cell>
          <cell r="H1829" t="str">
            <v>Operation and maintenance expense</v>
          </cell>
          <cell r="I1829">
            <v>592</v>
          </cell>
          <cell r="J1829" t="str">
            <v>592 - Mtce-Station Equip Disbribution</v>
          </cell>
          <cell r="K1829">
            <v>592</v>
          </cell>
          <cell r="L1829" t="str">
            <v>592 - Mtce-Station Equip Disbribution</v>
          </cell>
          <cell r="M1829" t="str">
            <v>Maintenance</v>
          </cell>
          <cell r="N1829" t="str">
            <v>Maintenance Exp Distribution</v>
          </cell>
          <cell r="O1829" t="str">
            <v>OPERATION AND MAINTENANCE (PPLEOM)</v>
          </cell>
          <cell r="P1829" t="str">
            <v>PPLEOM</v>
          </cell>
          <cell r="Q1829">
            <v>0</v>
          </cell>
        </row>
        <row r="1830">
          <cell r="A1830" t="str">
            <v>593001</v>
          </cell>
          <cell r="B1830" t="str">
            <v>MTCE-POLE/FIXT-DISTR</v>
          </cell>
          <cell r="C1830" t="str">
            <v>P&amp;L</v>
          </cell>
          <cell r="D1830" t="str">
            <v>Open</v>
          </cell>
          <cell r="E1830">
            <v>59350</v>
          </cell>
          <cell r="F1830" t="str">
            <v>Dist-maint oh l-services</v>
          </cell>
          <cell r="G1830" t="str">
            <v>Maintenance Exp</v>
          </cell>
          <cell r="H1830" t="str">
            <v>Operation and maintenance expense</v>
          </cell>
          <cell r="I1830">
            <v>593</v>
          </cell>
          <cell r="J1830" t="str">
            <v>593 - Mtce - Overhead Lines Disbribution</v>
          </cell>
          <cell r="K1830">
            <v>593</v>
          </cell>
          <cell r="L1830" t="str">
            <v>593 - Mtce - Overhead Lines Disbribution</v>
          </cell>
          <cell r="M1830" t="str">
            <v>Maintenance</v>
          </cell>
          <cell r="N1830" t="str">
            <v>Maintenance Exp Distribution</v>
          </cell>
          <cell r="O1830" t="str">
            <v>OPERATION AND MAINTENANCE (PPLEOM)</v>
          </cell>
          <cell r="P1830" t="str">
            <v>PPLEOM</v>
          </cell>
          <cell r="Q1830">
            <v>0</v>
          </cell>
        </row>
        <row r="1831">
          <cell r="A1831" t="str">
            <v>593002</v>
          </cell>
          <cell r="B1831" t="str">
            <v>MTCE-COND/DEVICE-DIS</v>
          </cell>
          <cell r="C1831" t="str">
            <v>P&amp;L</v>
          </cell>
          <cell r="D1831" t="str">
            <v>Open</v>
          </cell>
          <cell r="E1831">
            <v>59350</v>
          </cell>
          <cell r="F1831" t="str">
            <v>Dist-maint oh l-services</v>
          </cell>
          <cell r="G1831" t="str">
            <v>Maintenance Exp</v>
          </cell>
          <cell r="H1831" t="str">
            <v>Operation and maintenance expense</v>
          </cell>
          <cell r="I1831">
            <v>593</v>
          </cell>
          <cell r="J1831" t="str">
            <v>593 - Mtce - Overhead Lines Disbribution</v>
          </cell>
          <cell r="K1831">
            <v>593</v>
          </cell>
          <cell r="L1831" t="str">
            <v>593 - Mtce - Overhead Lines Disbribution</v>
          </cell>
          <cell r="M1831" t="str">
            <v>Maintenance</v>
          </cell>
          <cell r="N1831" t="str">
            <v>Maintenance Exp Distribution</v>
          </cell>
          <cell r="O1831" t="str">
            <v>OPERATION AND MAINTENANCE (PPLEOM)</v>
          </cell>
          <cell r="P1831" t="str">
            <v>PPLEOM</v>
          </cell>
          <cell r="Q1831">
            <v>0</v>
          </cell>
        </row>
        <row r="1832">
          <cell r="A1832" t="str">
            <v>593003</v>
          </cell>
          <cell r="B1832" t="str">
            <v>MTCE-SERVICES</v>
          </cell>
          <cell r="C1832" t="str">
            <v>P&amp;L</v>
          </cell>
          <cell r="D1832" t="str">
            <v>Open</v>
          </cell>
          <cell r="E1832">
            <v>59350</v>
          </cell>
          <cell r="F1832" t="str">
            <v>Dist-maint oh l-services</v>
          </cell>
          <cell r="G1832" t="str">
            <v>Maintenance Exp</v>
          </cell>
          <cell r="H1832" t="str">
            <v>Operation and maintenance expense</v>
          </cell>
          <cell r="I1832">
            <v>593</v>
          </cell>
          <cell r="J1832" t="str">
            <v>593 - Mtce - Overhead Lines Disbribution</v>
          </cell>
          <cell r="K1832">
            <v>593</v>
          </cell>
          <cell r="L1832" t="str">
            <v>593 - Mtce - Overhead Lines Disbribution</v>
          </cell>
          <cell r="M1832" t="str">
            <v>Maintenance</v>
          </cell>
          <cell r="N1832" t="str">
            <v>Maintenance Exp Distribution</v>
          </cell>
          <cell r="O1832" t="str">
            <v>OPERATION AND MAINTENANCE (PPLEOM)</v>
          </cell>
          <cell r="P1832" t="str">
            <v>PPLEOM</v>
          </cell>
          <cell r="Q1832">
            <v>0</v>
          </cell>
        </row>
        <row r="1833">
          <cell r="A1833" t="str">
            <v>593004</v>
          </cell>
          <cell r="B1833" t="str">
            <v>TREE TRIMMING</v>
          </cell>
          <cell r="C1833" t="str">
            <v>P&amp;L</v>
          </cell>
          <cell r="D1833" t="str">
            <v>Open</v>
          </cell>
          <cell r="E1833">
            <v>59350</v>
          </cell>
          <cell r="F1833" t="str">
            <v>Dist-maint oh l-services</v>
          </cell>
          <cell r="G1833" t="str">
            <v>Maintenance Exp</v>
          </cell>
          <cell r="H1833" t="str">
            <v>Operation and maintenance expense</v>
          </cell>
          <cell r="I1833">
            <v>593</v>
          </cell>
          <cell r="J1833" t="str">
            <v>593 - Mtce - Overhead Lines Disbribution</v>
          </cell>
          <cell r="K1833">
            <v>593</v>
          </cell>
          <cell r="L1833" t="str">
            <v>593 - Mtce - Overhead Lines Disbribution</v>
          </cell>
          <cell r="M1833" t="str">
            <v>Maintenance</v>
          </cell>
          <cell r="N1833" t="str">
            <v>Maintenance Exp Distribution</v>
          </cell>
          <cell r="O1833" t="str">
            <v>OPERATION AND MAINTENANCE (PPLEOM)</v>
          </cell>
          <cell r="P1833" t="str">
            <v>PPLEOM</v>
          </cell>
          <cell r="Q1833">
            <v>0</v>
          </cell>
        </row>
        <row r="1834">
          <cell r="A1834" t="str">
            <v>593005</v>
          </cell>
          <cell r="B1834" t="str">
            <v>MINOR EXEMPT EXPENSE</v>
          </cell>
          <cell r="C1834" t="str">
            <v>P&amp;L</v>
          </cell>
          <cell r="D1834" t="str">
            <v>Open</v>
          </cell>
          <cell r="E1834">
            <v>59350</v>
          </cell>
          <cell r="F1834" t="str">
            <v>Dist-maint oh l-services</v>
          </cell>
          <cell r="G1834" t="str">
            <v>Maintenance Exp</v>
          </cell>
          <cell r="H1834" t="str">
            <v>Operation and maintenance expense</v>
          </cell>
          <cell r="I1834">
            <v>593</v>
          </cell>
          <cell r="J1834" t="str">
            <v>593 - Mtce - Overhead Lines Disbribution</v>
          </cell>
          <cell r="K1834">
            <v>593</v>
          </cell>
          <cell r="L1834" t="str">
            <v>593 - Mtce - Overhead Lines Disbribution</v>
          </cell>
          <cell r="M1834" t="str">
            <v>Maintenance</v>
          </cell>
          <cell r="N1834" t="str">
            <v>Maintenance Exp Distribution</v>
          </cell>
          <cell r="O1834" t="str">
            <v>OPERATION AND MAINTENANCE (PPLEOM)</v>
          </cell>
          <cell r="P1834" t="str">
            <v>PPLEOM</v>
          </cell>
          <cell r="Q1834">
            <v>0</v>
          </cell>
        </row>
        <row r="1835">
          <cell r="A1835" t="str">
            <v>594001</v>
          </cell>
          <cell r="B1835" t="str">
            <v>MTCE-ELEC MANHOL ETC</v>
          </cell>
          <cell r="C1835" t="str">
            <v>P&amp;L</v>
          </cell>
          <cell r="D1835" t="str">
            <v>Open</v>
          </cell>
          <cell r="E1835">
            <v>59460</v>
          </cell>
          <cell r="F1835" t="str">
            <v>Dist-maint ug l-oth-services</v>
          </cell>
          <cell r="G1835" t="str">
            <v>Maintenance Exp</v>
          </cell>
          <cell r="H1835" t="str">
            <v>Operation and maintenance expense</v>
          </cell>
          <cell r="I1835">
            <v>594</v>
          </cell>
          <cell r="J1835" t="str">
            <v>594 - Mtce-Underground lines Distribution</v>
          </cell>
          <cell r="K1835">
            <v>594</v>
          </cell>
          <cell r="L1835" t="str">
            <v>594 - Mtce-Underground lines Distribution</v>
          </cell>
          <cell r="M1835" t="str">
            <v>Maintenance</v>
          </cell>
          <cell r="N1835" t="str">
            <v>Maintenance Exp Distribution</v>
          </cell>
          <cell r="O1835" t="str">
            <v>OPERATION AND MAINTENANCE (PPLEOM)</v>
          </cell>
          <cell r="P1835" t="str">
            <v>PPLEOM</v>
          </cell>
          <cell r="Q1835">
            <v>0</v>
          </cell>
        </row>
        <row r="1836">
          <cell r="A1836" t="str">
            <v>594002</v>
          </cell>
          <cell r="B1836" t="str">
            <v>MTCE-U/G COND ETC</v>
          </cell>
          <cell r="C1836" t="str">
            <v>P&amp;L</v>
          </cell>
          <cell r="D1836" t="str">
            <v>Open</v>
          </cell>
          <cell r="E1836">
            <v>59460</v>
          </cell>
          <cell r="F1836" t="str">
            <v>Dist-maint ug l-oth-services</v>
          </cell>
          <cell r="G1836" t="str">
            <v>Maintenance Exp</v>
          </cell>
          <cell r="H1836" t="str">
            <v>Operation and maintenance expense</v>
          </cell>
          <cell r="I1836">
            <v>594</v>
          </cell>
          <cell r="J1836" t="str">
            <v>594 - Mtce-Underground lines Distribution</v>
          </cell>
          <cell r="K1836">
            <v>594</v>
          </cell>
          <cell r="L1836" t="str">
            <v>594 - Mtce-Underground lines Distribution</v>
          </cell>
          <cell r="M1836" t="str">
            <v>Maintenance</v>
          </cell>
          <cell r="N1836" t="str">
            <v>Maintenance Exp Distribution</v>
          </cell>
          <cell r="O1836" t="str">
            <v>OPERATION AND MAINTENANCE (PPLEOM)</v>
          </cell>
          <cell r="P1836" t="str">
            <v>PPLEOM</v>
          </cell>
          <cell r="Q1836">
            <v>0</v>
          </cell>
        </row>
        <row r="1837">
          <cell r="A1837" t="str">
            <v>594003</v>
          </cell>
          <cell r="B1837" t="str">
            <v>CLOSED 04/10 - MTCE-U/G ELEC SERV</v>
          </cell>
          <cell r="C1837" t="str">
            <v>P&amp;L</v>
          </cell>
          <cell r="D1837" t="str">
            <v>Closed</v>
          </cell>
          <cell r="E1837">
            <v>0</v>
          </cell>
          <cell r="F1837">
            <v>0</v>
          </cell>
          <cell r="G1837">
            <v>0</v>
          </cell>
          <cell r="H1837" t="str">
            <v>Operation and maintenance expense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 t="str">
            <v>Maintenance Exp Distribution</v>
          </cell>
          <cell r="O1837" t="str">
            <v>OPERATION AND MAINTENANCE (PPLEOM)</v>
          </cell>
          <cell r="P1837" t="str">
            <v>PPLEOM</v>
          </cell>
          <cell r="Q1837">
            <v>0</v>
          </cell>
        </row>
        <row r="1838">
          <cell r="A1838" t="str">
            <v>595100</v>
          </cell>
          <cell r="B1838" t="str">
            <v>MTCE-TRANSF/REG</v>
          </cell>
          <cell r="C1838" t="str">
            <v>P&amp;L</v>
          </cell>
          <cell r="D1838" t="str">
            <v>Open</v>
          </cell>
          <cell r="E1838">
            <v>59500</v>
          </cell>
          <cell r="F1838" t="str">
            <v>Dist-maint line transformers</v>
          </cell>
          <cell r="G1838" t="str">
            <v>Maintenance Exp</v>
          </cell>
          <cell r="H1838" t="str">
            <v>Operation and maintenance expense</v>
          </cell>
          <cell r="I1838">
            <v>595</v>
          </cell>
          <cell r="J1838" t="str">
            <v>595 - Mtce-Line Transformers Distribution</v>
          </cell>
          <cell r="K1838">
            <v>595</v>
          </cell>
          <cell r="L1838" t="str">
            <v>595 - Mtce-Line Transformers Distribution</v>
          </cell>
          <cell r="M1838" t="str">
            <v>Maintenance</v>
          </cell>
          <cell r="N1838" t="str">
            <v>Maintenance Exp Distribution</v>
          </cell>
          <cell r="O1838" t="str">
            <v>OPERATION AND MAINTENANCE (PPLEOM)</v>
          </cell>
          <cell r="P1838" t="str">
            <v>PPLEOM</v>
          </cell>
          <cell r="Q1838">
            <v>0</v>
          </cell>
        </row>
        <row r="1839">
          <cell r="A1839" t="str">
            <v>596100</v>
          </cell>
          <cell r="B1839" t="str">
            <v>MTCE OF STREET LIGHTING AND SIGNALS</v>
          </cell>
          <cell r="C1839" t="str">
            <v>P&amp;L</v>
          </cell>
          <cell r="D1839" t="str">
            <v>Open</v>
          </cell>
          <cell r="E1839">
            <v>59610</v>
          </cell>
          <cell r="F1839" t="str">
            <v>Dist-maint sl and ss-trim tree</v>
          </cell>
          <cell r="G1839" t="str">
            <v>Maintenance Exp</v>
          </cell>
          <cell r="H1839" t="str">
            <v>Operation and maintenance expense</v>
          </cell>
          <cell r="I1839">
            <v>596</v>
          </cell>
          <cell r="J1839" t="str">
            <v>596 - Mtce St Lighting, Signals Distribution</v>
          </cell>
          <cell r="K1839">
            <v>596</v>
          </cell>
          <cell r="L1839" t="str">
            <v>596 - Mtce St Lighting, Signals Distribution</v>
          </cell>
          <cell r="M1839" t="str">
            <v>Maintenance</v>
          </cell>
          <cell r="N1839" t="str">
            <v>Maintenance Exp Distribution</v>
          </cell>
          <cell r="O1839" t="str">
            <v>OPERATION AND MAINTENANCE (PPLEOM)</v>
          </cell>
          <cell r="P1839" t="str">
            <v>PPLEOM</v>
          </cell>
          <cell r="Q1839">
            <v>0</v>
          </cell>
        </row>
        <row r="1840">
          <cell r="A1840" t="str">
            <v>598100</v>
          </cell>
          <cell r="B1840" t="str">
            <v>MTCE OF MISC DISTRIBUTION PLANT</v>
          </cell>
          <cell r="C1840" t="str">
            <v>P&amp;L</v>
          </cell>
          <cell r="D1840" t="str">
            <v>Open</v>
          </cell>
          <cell r="E1840">
            <v>59800</v>
          </cell>
          <cell r="F1840" t="str">
            <v>Dist-maint of misc plant</v>
          </cell>
          <cell r="G1840" t="str">
            <v>Maintenance Exp</v>
          </cell>
          <cell r="H1840" t="str">
            <v>Operation and maintenance expense</v>
          </cell>
          <cell r="I1840">
            <v>598</v>
          </cell>
          <cell r="J1840" t="str">
            <v>598 - Mtce Of Misc Distribution Plant</v>
          </cell>
          <cell r="K1840">
            <v>598</v>
          </cell>
          <cell r="L1840" t="str">
            <v>598 - Mtce Of Misc Distribution Plant</v>
          </cell>
          <cell r="M1840" t="str">
            <v>Maintenance</v>
          </cell>
          <cell r="N1840" t="str">
            <v>Maintenance Exp Distribution</v>
          </cell>
          <cell r="O1840" t="str">
            <v>OPERATION AND MAINTENANCE (PPLEOM)</v>
          </cell>
          <cell r="P1840" t="str">
            <v>PPLEOM</v>
          </cell>
          <cell r="Q1840">
            <v>0</v>
          </cell>
        </row>
        <row r="1841">
          <cell r="A1841" t="str">
            <v>803001</v>
          </cell>
          <cell r="B1841" t="str">
            <v>GAS TRANS LINE PURCH</v>
          </cell>
          <cell r="C1841" t="str">
            <v>P&amp;L</v>
          </cell>
          <cell r="D1841" t="str">
            <v>Open</v>
          </cell>
          <cell r="E1841">
            <v>80300</v>
          </cell>
          <cell r="F1841" t="str">
            <v>Natural gas trans line purch</v>
          </cell>
          <cell r="G1841" t="str">
            <v xml:space="preserve">Natural gas and propane </v>
          </cell>
          <cell r="H1841" t="str">
            <v>Gas supply expenses</v>
          </cell>
          <cell r="I1841">
            <v>803.2</v>
          </cell>
          <cell r="J1841" t="str">
            <v>803 -Gas Transmission Line Purchases</v>
          </cell>
          <cell r="K1841">
            <v>803.2</v>
          </cell>
          <cell r="L1841" t="str">
            <v>803.2 -Gas Trans Line Pur GSC</v>
          </cell>
          <cell r="M1841" t="str">
            <v>Gas Supply Expenses</v>
          </cell>
          <cell r="N1841" t="str">
            <v>Purchased Gas</v>
          </cell>
          <cell r="O1841" t="str">
            <v>GAS SUPPLY EXPENSE - GSC (PPLCGS)</v>
          </cell>
          <cell r="P1841" t="str">
            <v>PPLCGS</v>
          </cell>
          <cell r="Q1841">
            <v>0</v>
          </cell>
        </row>
        <row r="1842">
          <cell r="A1842" t="str">
            <v>803002</v>
          </cell>
          <cell r="B1842" t="str">
            <v>PURCHASED GAS REFUND</v>
          </cell>
          <cell r="C1842" t="str">
            <v>P&amp;L</v>
          </cell>
          <cell r="D1842" t="str">
            <v>Open</v>
          </cell>
          <cell r="E1842">
            <v>49540</v>
          </cell>
          <cell r="F1842" t="str">
            <v>LGE GSC Over/Under</v>
          </cell>
          <cell r="G1842" t="str">
            <v>Utility Revenue</v>
          </cell>
          <cell r="H1842" t="str">
            <v>Gas utility revenues</v>
          </cell>
          <cell r="I1842">
            <v>805.1</v>
          </cell>
          <cell r="J1842" t="str">
            <v>803 -Gas Transmission Line Purchases</v>
          </cell>
          <cell r="K1842">
            <v>803</v>
          </cell>
          <cell r="L1842" t="str">
            <v>805.1 -Gas Transmission Line Purchases</v>
          </cell>
          <cell r="M1842" t="str">
            <v>Gas Supply Expenses</v>
          </cell>
          <cell r="N1842" t="str">
            <v>Purchased Gas</v>
          </cell>
          <cell r="O1842" t="str">
            <v>RETAIL GAS REVENUE (PPLRRG)</v>
          </cell>
          <cell r="P1842" t="str">
            <v>PPLRRG</v>
          </cell>
          <cell r="Q1842">
            <v>0</v>
          </cell>
        </row>
        <row r="1843">
          <cell r="A1843" t="str">
            <v>803003</v>
          </cell>
          <cell r="B1843" t="str">
            <v>GAS COST ACTUAL ADJ</v>
          </cell>
          <cell r="C1843" t="str">
            <v>P&amp;L</v>
          </cell>
          <cell r="D1843" t="str">
            <v>Open</v>
          </cell>
          <cell r="E1843">
            <v>49540</v>
          </cell>
          <cell r="F1843" t="str">
            <v>LGE GSC Over/Under</v>
          </cell>
          <cell r="G1843" t="str">
            <v>Utility Revenue</v>
          </cell>
          <cell r="H1843" t="str">
            <v>Gas utility revenues</v>
          </cell>
          <cell r="I1843">
            <v>805.1</v>
          </cell>
          <cell r="J1843" t="str">
            <v>803 -Gas Transmission Line Purchases</v>
          </cell>
          <cell r="K1843">
            <v>803</v>
          </cell>
          <cell r="L1843" t="str">
            <v>805.1 -Gas Transmission Line Purchases</v>
          </cell>
          <cell r="M1843" t="str">
            <v>Gas Supply Expenses</v>
          </cell>
          <cell r="N1843" t="str">
            <v>Purchased Gas</v>
          </cell>
          <cell r="O1843" t="str">
            <v>RETAIL GAS REVENUE (PPLRRG)</v>
          </cell>
          <cell r="P1843" t="str">
            <v>PPLRRG</v>
          </cell>
          <cell r="Q1843">
            <v>0</v>
          </cell>
        </row>
        <row r="1844">
          <cell r="A1844" t="str">
            <v>803004</v>
          </cell>
          <cell r="B1844" t="str">
            <v>GAS COST BALANCE ADJ</v>
          </cell>
          <cell r="C1844" t="str">
            <v>P&amp;L</v>
          </cell>
          <cell r="D1844" t="str">
            <v>Open</v>
          </cell>
          <cell r="E1844">
            <v>49540</v>
          </cell>
          <cell r="F1844" t="str">
            <v>LGE GSC Over/Under</v>
          </cell>
          <cell r="G1844" t="str">
            <v>Utility Revenue</v>
          </cell>
          <cell r="H1844" t="str">
            <v>Gas utility revenues</v>
          </cell>
          <cell r="I1844">
            <v>805.1</v>
          </cell>
          <cell r="J1844" t="str">
            <v>803 -Gas Transmission Line Purchases</v>
          </cell>
          <cell r="K1844">
            <v>803</v>
          </cell>
          <cell r="L1844" t="str">
            <v>805.1 -Gas Transmission Line Purchases</v>
          </cell>
          <cell r="M1844" t="str">
            <v>Gas Supply Expenses</v>
          </cell>
          <cell r="N1844" t="str">
            <v>Purchased Gas</v>
          </cell>
          <cell r="O1844" t="str">
            <v>RETAIL GAS REVENUE (PPLRRG)</v>
          </cell>
          <cell r="P1844" t="str">
            <v>PPLRRG</v>
          </cell>
          <cell r="Q1844">
            <v>0</v>
          </cell>
        </row>
        <row r="1845">
          <cell r="A1845" t="str">
            <v>803006</v>
          </cell>
          <cell r="B1845" t="str">
            <v>PURCHASED GAS - WHOLESALE SALES</v>
          </cell>
          <cell r="C1845" t="str">
            <v>P&amp;L</v>
          </cell>
          <cell r="D1845" t="str">
            <v>Open</v>
          </cell>
          <cell r="E1845">
            <v>80300</v>
          </cell>
          <cell r="F1845" t="str">
            <v>Natural gas trans line purch</v>
          </cell>
          <cell r="G1845" t="str">
            <v xml:space="preserve">Natural gas and propane </v>
          </cell>
          <cell r="H1845" t="str">
            <v>Gas supply expenses</v>
          </cell>
          <cell r="I1845">
            <v>803.1</v>
          </cell>
          <cell r="J1845" t="str">
            <v>803 -Gas Transmission Line Purchases</v>
          </cell>
          <cell r="K1845">
            <v>803.1</v>
          </cell>
          <cell r="L1845" t="str">
            <v>803.1 -Gas Trans Line Pur OSS</v>
          </cell>
          <cell r="M1845" t="str">
            <v>Gas Supply Expenses</v>
          </cell>
          <cell r="N1845" t="str">
            <v>Purchased Gas</v>
          </cell>
          <cell r="O1845" t="str">
            <v>GAS COST - OSS (PPLCGO)</v>
          </cell>
          <cell r="P1845" t="str">
            <v>PPLCGO</v>
          </cell>
          <cell r="Q1845">
            <v>0</v>
          </cell>
        </row>
        <row r="1846">
          <cell r="A1846" t="str">
            <v>803007</v>
          </cell>
          <cell r="B1846" t="str">
            <v>WHOLESALE SALES MARGIN</v>
          </cell>
          <cell r="C1846" t="str">
            <v>P&amp;L</v>
          </cell>
          <cell r="D1846" t="str">
            <v>Open</v>
          </cell>
          <cell r="E1846">
            <v>49540</v>
          </cell>
          <cell r="F1846" t="str">
            <v>LGE GSC Over/Under</v>
          </cell>
          <cell r="G1846" t="str">
            <v>Utility Revenue</v>
          </cell>
          <cell r="H1846" t="str">
            <v>Gas utility revenues</v>
          </cell>
          <cell r="I1846">
            <v>805.1</v>
          </cell>
          <cell r="J1846" t="str">
            <v>803 -Gas Transmission Line Purchases</v>
          </cell>
          <cell r="K1846">
            <v>803</v>
          </cell>
          <cell r="L1846" t="str">
            <v>805.1 -Gas Transmission Line Purchases</v>
          </cell>
          <cell r="M1846" t="str">
            <v>Gas Supply Expenses</v>
          </cell>
          <cell r="N1846" t="str">
            <v>Purchased Gas</v>
          </cell>
          <cell r="O1846" t="str">
            <v>RETAIL GAS REVENUE (PPLRRG)</v>
          </cell>
          <cell r="P1846" t="str">
            <v>PPLRRG</v>
          </cell>
          <cell r="Q1846">
            <v>0</v>
          </cell>
        </row>
        <row r="1847">
          <cell r="A1847" t="str">
            <v>803008</v>
          </cell>
          <cell r="B1847" t="str">
            <v>ACQ AND TRANS INCENTIVE</v>
          </cell>
          <cell r="C1847" t="str">
            <v>P&amp;L</v>
          </cell>
          <cell r="D1847" t="str">
            <v>Open</v>
          </cell>
          <cell r="E1847">
            <v>49540</v>
          </cell>
          <cell r="F1847" t="str">
            <v>LGE GSC Over/Under</v>
          </cell>
          <cell r="G1847" t="str">
            <v>Utility Revenue</v>
          </cell>
          <cell r="H1847" t="str">
            <v>Gas utility revenues</v>
          </cell>
          <cell r="I1847">
            <v>805.1</v>
          </cell>
          <cell r="J1847" t="str">
            <v>803 -Gas Transmission Line Purchases</v>
          </cell>
          <cell r="K1847">
            <v>803</v>
          </cell>
          <cell r="L1847" t="str">
            <v>805.1 -Gas Transmission Line Purchases</v>
          </cell>
          <cell r="M1847" t="str">
            <v>Gas Supply Expenses</v>
          </cell>
          <cell r="N1847" t="str">
            <v>Purchased Gas</v>
          </cell>
          <cell r="O1847" t="str">
            <v>RETAIL GAS REVENUE (PPLRRG)</v>
          </cell>
          <cell r="P1847" t="str">
            <v>PPLRRG</v>
          </cell>
          <cell r="Q1847">
            <v>0</v>
          </cell>
        </row>
        <row r="1848">
          <cell r="A1848" t="str">
            <v>803009</v>
          </cell>
          <cell r="B1848" t="str">
            <v>PBR RECOVERY</v>
          </cell>
          <cell r="C1848" t="str">
            <v>P&amp;L</v>
          </cell>
          <cell r="D1848" t="str">
            <v>Open</v>
          </cell>
          <cell r="E1848">
            <v>49540</v>
          </cell>
          <cell r="F1848" t="str">
            <v>LGE GSC Over/Under</v>
          </cell>
          <cell r="G1848" t="str">
            <v>Utility Revenue</v>
          </cell>
          <cell r="H1848" t="str">
            <v>Gas utility revenues</v>
          </cell>
          <cell r="I1848">
            <v>805.1</v>
          </cell>
          <cell r="J1848" t="str">
            <v>803 -Gas Transmission Line Purchases</v>
          </cell>
          <cell r="K1848">
            <v>803</v>
          </cell>
          <cell r="L1848" t="str">
            <v>805.1 -Gas Transmission Line Purchases</v>
          </cell>
          <cell r="M1848" t="str">
            <v>Gas Supply Expenses</v>
          </cell>
          <cell r="N1848" t="str">
            <v>Purchased Gas</v>
          </cell>
          <cell r="O1848" t="str">
            <v>RETAIL GAS REVENUE (PPLRRG)</v>
          </cell>
          <cell r="P1848" t="str">
            <v>PPLRRG</v>
          </cell>
          <cell r="Q1848">
            <v>0</v>
          </cell>
        </row>
        <row r="1849">
          <cell r="A1849" t="str">
            <v>803010</v>
          </cell>
          <cell r="B1849" t="str">
            <v>END USERS GAS PURCHASE (MCF ONLY) - (STAT ONLY)</v>
          </cell>
          <cell r="C1849" t="str">
            <v>P&amp;L</v>
          </cell>
          <cell r="D1849" t="str">
            <v>Open</v>
          </cell>
          <cell r="E1849">
            <v>0</v>
          </cell>
          <cell r="F1849" t="e">
            <v>#N/A</v>
          </cell>
          <cell r="G1849" t="str">
            <v>n/a</v>
          </cell>
          <cell r="H1849" t="str">
            <v>Gas supply expenses</v>
          </cell>
          <cell r="I1849">
            <v>803.2</v>
          </cell>
          <cell r="J1849" t="str">
            <v>803 -Gas Transmission Line Purchases</v>
          </cell>
          <cell r="K1849">
            <v>803.2</v>
          </cell>
          <cell r="L1849" t="str">
            <v>803.2 -Gas Trans Line Pur GSC</v>
          </cell>
          <cell r="M1849" t="str">
            <v>Gas Supply Expenses</v>
          </cell>
          <cell r="N1849" t="str">
            <v>Purchased Gas</v>
          </cell>
          <cell r="O1849" t="str">
            <v>GAS SUPPLY EXPENSE - GSC (PPLCGS)</v>
          </cell>
          <cell r="P1849" t="str">
            <v>PPLCGS</v>
          </cell>
          <cell r="Q1849">
            <v>0</v>
          </cell>
        </row>
        <row r="1850">
          <cell r="A1850" t="str">
            <v>806001</v>
          </cell>
          <cell r="B1850" t="str">
            <v>EXCHANGE GAS</v>
          </cell>
          <cell r="C1850" t="str">
            <v>P&amp;L</v>
          </cell>
          <cell r="D1850" t="str">
            <v>Open</v>
          </cell>
          <cell r="E1850">
            <v>80600</v>
          </cell>
          <cell r="F1850" t="str">
            <v>Exchange gas</v>
          </cell>
          <cell r="G1850" t="str">
            <v xml:space="preserve">Natural gas and propane </v>
          </cell>
          <cell r="H1850" t="str">
            <v>Gas supply expenses</v>
          </cell>
          <cell r="I1850">
            <v>806</v>
          </cell>
          <cell r="J1850" t="str">
            <v>806 - Exchange Gas</v>
          </cell>
          <cell r="K1850">
            <v>806</v>
          </cell>
          <cell r="L1850" t="str">
            <v>806 - Exchange Gas</v>
          </cell>
          <cell r="M1850" t="str">
            <v>Gas Supply Expenses</v>
          </cell>
          <cell r="N1850" t="str">
            <v>Purchased Gas</v>
          </cell>
          <cell r="O1850" t="str">
            <v>GAS SUPPLY EXPENSE - GSC (PPLCGS)</v>
          </cell>
          <cell r="P1850" t="str">
            <v>PPLCGS</v>
          </cell>
          <cell r="Q1850">
            <v>0</v>
          </cell>
        </row>
        <row r="1851">
          <cell r="A1851" t="str">
            <v>807001</v>
          </cell>
          <cell r="B1851" t="str">
            <v>PURCH GAS CALC EXP</v>
          </cell>
          <cell r="C1851" t="str">
            <v>P&amp;L</v>
          </cell>
          <cell r="D1851" t="str">
            <v>Open</v>
          </cell>
          <cell r="E1851">
            <v>80700</v>
          </cell>
          <cell r="F1851" t="str">
            <v>Purchased gas expenses</v>
          </cell>
          <cell r="G1851" t="str">
            <v xml:space="preserve">Natural gas and propane </v>
          </cell>
          <cell r="H1851" t="str">
            <v>Gas supply expenses</v>
          </cell>
          <cell r="I1851">
            <v>807.5</v>
          </cell>
          <cell r="J1851" t="str">
            <v>807.5 - Other Purchased Gas Exp</v>
          </cell>
          <cell r="K1851">
            <v>807.5</v>
          </cell>
          <cell r="L1851" t="str">
            <v>807.5 - Other Purchased Gas Exp</v>
          </cell>
          <cell r="M1851" t="str">
            <v>Gas Supply Expenses</v>
          </cell>
          <cell r="N1851" t="str">
            <v>Other Operations Exp Gas</v>
          </cell>
          <cell r="O1851" t="str">
            <v>GAS ADMINISTRATIVE EXPENSE (PPLCGA)</v>
          </cell>
          <cell r="P1851" t="str">
            <v>PPLCGA</v>
          </cell>
          <cell r="Q1851">
            <v>0</v>
          </cell>
        </row>
        <row r="1852">
          <cell r="A1852" t="str">
            <v>807002</v>
          </cell>
          <cell r="B1852" t="str">
            <v>OTHER PURCH GAS EXP</v>
          </cell>
          <cell r="C1852" t="str">
            <v>P&amp;L</v>
          </cell>
          <cell r="D1852" t="str">
            <v>Open</v>
          </cell>
          <cell r="E1852">
            <v>80700</v>
          </cell>
          <cell r="F1852" t="str">
            <v>Purchased gas expenses</v>
          </cell>
          <cell r="G1852" t="str">
            <v xml:space="preserve">Natural gas and propane </v>
          </cell>
          <cell r="H1852" t="str">
            <v>Gas supply expenses</v>
          </cell>
          <cell r="I1852">
            <v>807.5</v>
          </cell>
          <cell r="J1852" t="str">
            <v>807.5 - Other Purchased Gas Exp</v>
          </cell>
          <cell r="K1852">
            <v>807.5</v>
          </cell>
          <cell r="L1852" t="str">
            <v>807.5 - Other Purchased Gas Exp</v>
          </cell>
          <cell r="M1852" t="str">
            <v>Gas Supply Expenses</v>
          </cell>
          <cell r="N1852" t="str">
            <v>Other Operations Exp Gas</v>
          </cell>
          <cell r="O1852" t="str">
            <v>GAS ADMINISTRATIVE EXPENSE (PPLCGA)</v>
          </cell>
          <cell r="P1852" t="str">
            <v>PPLCGA</v>
          </cell>
          <cell r="Q1852">
            <v>0</v>
          </cell>
        </row>
        <row r="1853">
          <cell r="A1853" t="str">
            <v>807003</v>
          </cell>
          <cell r="B1853" t="str">
            <v>GAS PROCUREMENT EXP</v>
          </cell>
          <cell r="C1853" t="str">
            <v>P&amp;L</v>
          </cell>
          <cell r="D1853" t="str">
            <v>Open</v>
          </cell>
          <cell r="E1853">
            <v>80700</v>
          </cell>
          <cell r="F1853" t="str">
            <v>Purchased gas expenses</v>
          </cell>
          <cell r="G1853" t="str">
            <v xml:space="preserve">Natural gas and propane </v>
          </cell>
          <cell r="H1853" t="str">
            <v>Gas supply expenses</v>
          </cell>
          <cell r="I1853">
            <v>807.5</v>
          </cell>
          <cell r="J1853" t="str">
            <v>807.5 - Other Purchased Gas Exp</v>
          </cell>
          <cell r="K1853">
            <v>807.5</v>
          </cell>
          <cell r="L1853" t="str">
            <v>807.5 - Other Purchased Gas Exp</v>
          </cell>
          <cell r="M1853" t="str">
            <v>Gas Supply Expenses</v>
          </cell>
          <cell r="N1853" t="str">
            <v>Other Operations Exp Gas</v>
          </cell>
          <cell r="O1853" t="str">
            <v>GAS ADMINISTRATIVE EXPENSE (PPLCGA)</v>
          </cell>
          <cell r="P1853" t="str">
            <v>PPLCGA</v>
          </cell>
          <cell r="Q1853">
            <v>0</v>
          </cell>
        </row>
        <row r="1854">
          <cell r="A1854" t="str">
            <v>807401</v>
          </cell>
          <cell r="B1854" t="str">
            <v>PURCH GAS CALC EXP</v>
          </cell>
          <cell r="C1854" t="str">
            <v>P&amp;L</v>
          </cell>
          <cell r="D1854" t="str">
            <v>Open</v>
          </cell>
          <cell r="E1854">
            <v>80700</v>
          </cell>
          <cell r="F1854" t="str">
            <v>Purchased gas expenses</v>
          </cell>
          <cell r="G1854" t="str">
            <v xml:space="preserve">Natural gas and propane </v>
          </cell>
          <cell r="H1854" t="str">
            <v>Gas supply expenses</v>
          </cell>
          <cell r="I1854">
            <v>807.4</v>
          </cell>
          <cell r="J1854" t="str">
            <v>807.4 - Purchased Gas Calculations Exp</v>
          </cell>
          <cell r="K1854">
            <v>807.4</v>
          </cell>
          <cell r="L1854" t="str">
            <v>807.4 - Purchased Gas Calculations Exp</v>
          </cell>
          <cell r="M1854" t="str">
            <v>Gas Supply Expenses</v>
          </cell>
          <cell r="N1854" t="str">
            <v>Other Operations Exp Gas</v>
          </cell>
          <cell r="O1854" t="str">
            <v>GAS ADMINISTRATIVE EXPENSE (PPLCGA)</v>
          </cell>
          <cell r="P1854" t="str">
            <v>PPLCGA</v>
          </cell>
          <cell r="Q1854">
            <v>0</v>
          </cell>
        </row>
        <row r="1855">
          <cell r="A1855" t="str">
            <v>807501</v>
          </cell>
          <cell r="B1855" t="str">
            <v>OTHER PURCH GAS EXP</v>
          </cell>
          <cell r="C1855" t="str">
            <v>P&amp;L</v>
          </cell>
          <cell r="D1855" t="str">
            <v>Open</v>
          </cell>
          <cell r="E1855">
            <v>80700</v>
          </cell>
          <cell r="F1855" t="str">
            <v>Purchased gas expenses</v>
          </cell>
          <cell r="G1855" t="str">
            <v xml:space="preserve">Natural gas and propane </v>
          </cell>
          <cell r="H1855" t="str">
            <v>Gas supply expenses</v>
          </cell>
          <cell r="I1855">
            <v>807.5</v>
          </cell>
          <cell r="J1855" t="str">
            <v>807.5 - Other Purchased Gas Exp</v>
          </cell>
          <cell r="K1855">
            <v>807.5</v>
          </cell>
          <cell r="L1855" t="str">
            <v>807.5 - Other Purchased Gas Exp</v>
          </cell>
          <cell r="M1855" t="str">
            <v>Gas Supply Expenses</v>
          </cell>
          <cell r="N1855" t="str">
            <v>Other Operations Exp Gas</v>
          </cell>
          <cell r="O1855" t="str">
            <v>GAS ADMINISTRATIVE EXPENSE (PPLCGA)</v>
          </cell>
          <cell r="P1855" t="str">
            <v>PPLCGA</v>
          </cell>
          <cell r="Q1855">
            <v>0</v>
          </cell>
        </row>
        <row r="1856">
          <cell r="A1856" t="str">
            <v>807502</v>
          </cell>
          <cell r="B1856" t="str">
            <v>GAS PROCUREMENT EXP</v>
          </cell>
          <cell r="C1856" t="str">
            <v>P&amp;L</v>
          </cell>
          <cell r="D1856" t="str">
            <v>Open</v>
          </cell>
          <cell r="E1856">
            <v>80700</v>
          </cell>
          <cell r="F1856" t="str">
            <v>Purchased gas expenses</v>
          </cell>
          <cell r="G1856" t="str">
            <v xml:space="preserve">Natural gas and propane </v>
          </cell>
          <cell r="H1856" t="str">
            <v>Gas supply expenses</v>
          </cell>
          <cell r="I1856">
            <v>807.5</v>
          </cell>
          <cell r="J1856" t="str">
            <v>807.5 - Other Purchased Gas Exp</v>
          </cell>
          <cell r="K1856">
            <v>807.5</v>
          </cell>
          <cell r="L1856" t="str">
            <v>807.5 - Other Purchased Gas Exp</v>
          </cell>
          <cell r="M1856" t="str">
            <v>Gas Supply Expenses</v>
          </cell>
          <cell r="N1856" t="str">
            <v>Other Operations Exp Gas</v>
          </cell>
          <cell r="O1856" t="str">
            <v>GAS ADMINISTRATIVE EXPENSE (PPLCGA)</v>
          </cell>
          <cell r="P1856" t="str">
            <v>PPLCGA</v>
          </cell>
          <cell r="Q1856">
            <v>0</v>
          </cell>
        </row>
        <row r="1857">
          <cell r="A1857" t="str">
            <v>808101</v>
          </cell>
          <cell r="B1857" t="str">
            <v>GAS W/D FROM STOR-DR</v>
          </cell>
          <cell r="C1857" t="str">
            <v>P&amp;L</v>
          </cell>
          <cell r="D1857" t="str">
            <v>Open</v>
          </cell>
          <cell r="E1857">
            <v>80810</v>
          </cell>
          <cell r="F1857" t="str">
            <v>Gas withdrawn from storage</v>
          </cell>
          <cell r="G1857" t="str">
            <v xml:space="preserve">Natural gas and propane </v>
          </cell>
          <cell r="H1857" t="str">
            <v>Gas supply expenses</v>
          </cell>
          <cell r="I1857">
            <v>808</v>
          </cell>
          <cell r="J1857" t="str">
            <v>808.1 - Gas Withdrawn From Storage</v>
          </cell>
          <cell r="K1857">
            <v>808.1</v>
          </cell>
          <cell r="L1857" t="str">
            <v>808 - Gas Withdrawn From Storage</v>
          </cell>
          <cell r="M1857" t="str">
            <v>Gas Supply Expenses</v>
          </cell>
          <cell r="N1857" t="str">
            <v>Gas From Storage</v>
          </cell>
          <cell r="O1857" t="str">
            <v>GAS SUPPLY EXPENSE - GSC (PPLCGS)</v>
          </cell>
          <cell r="P1857" t="str">
            <v>PPLCGS</v>
          </cell>
          <cell r="Q1857">
            <v>0</v>
          </cell>
        </row>
        <row r="1858">
          <cell r="A1858" t="str">
            <v>808201</v>
          </cell>
          <cell r="B1858" t="str">
            <v>GAS DEL'D TO STOR-CR</v>
          </cell>
          <cell r="C1858" t="str">
            <v>P&amp;L</v>
          </cell>
          <cell r="D1858" t="str">
            <v>Open</v>
          </cell>
          <cell r="E1858">
            <v>80810</v>
          </cell>
          <cell r="F1858" t="str">
            <v>Gas withdrawn from storage</v>
          </cell>
          <cell r="G1858" t="str">
            <v xml:space="preserve">Natural gas and propane </v>
          </cell>
          <cell r="H1858" t="str">
            <v>Gas supply expenses</v>
          </cell>
          <cell r="I1858">
            <v>808.2</v>
          </cell>
          <cell r="J1858" t="str">
            <v>808.2 - Gas Delivered To Storage</v>
          </cell>
          <cell r="K1858">
            <v>808.2</v>
          </cell>
          <cell r="L1858" t="str">
            <v>808.2 - Gas Delivered To Storage</v>
          </cell>
          <cell r="M1858" t="str">
            <v>Gas Supply Expenses</v>
          </cell>
          <cell r="N1858" t="str">
            <v>Gas To Storage</v>
          </cell>
          <cell r="O1858" t="str">
            <v>GAS SUPPLY EXPENSE - GSC (PPLCGS)</v>
          </cell>
          <cell r="P1858" t="str">
            <v>PPLCGS</v>
          </cell>
          <cell r="Q1858">
            <v>0</v>
          </cell>
        </row>
        <row r="1859">
          <cell r="A1859" t="str">
            <v>810001</v>
          </cell>
          <cell r="B1859" t="str">
            <v>GAS-COMP STA FUEL-CR</v>
          </cell>
          <cell r="C1859" t="str">
            <v>P&amp;L</v>
          </cell>
          <cell r="D1859" t="str">
            <v>Open</v>
          </cell>
          <cell r="E1859">
            <v>81000</v>
          </cell>
          <cell r="F1859" t="str">
            <v>Gas-compres stat fuel - cr</v>
          </cell>
          <cell r="G1859" t="str">
            <v xml:space="preserve">Natural gas and propane </v>
          </cell>
          <cell r="H1859" t="str">
            <v>Gas supply expenses</v>
          </cell>
          <cell r="I1859">
            <v>810</v>
          </cell>
          <cell r="J1859" t="str">
            <v>810 - Gas Used For Compressor Station - Credit</v>
          </cell>
          <cell r="K1859">
            <v>810</v>
          </cell>
          <cell r="L1859" t="str">
            <v>810 - Gas Used For Compressor Station - Credit</v>
          </cell>
          <cell r="M1859" t="str">
            <v>Gas Supply Expenses</v>
          </cell>
          <cell r="N1859" t="str">
            <v>Other Credits Gas</v>
          </cell>
          <cell r="O1859" t="str">
            <v>GAS SUPPLY EXPENSE - GSC (PPLCGS)</v>
          </cell>
          <cell r="P1859" t="str">
            <v>PPLCGS</v>
          </cell>
          <cell r="Q1859">
            <v>0</v>
          </cell>
        </row>
        <row r="1860">
          <cell r="A1860" t="str">
            <v>812010</v>
          </cell>
          <cell r="B1860" t="str">
            <v>GAS-FUEL-ELEC GEN-CR - MCF - (STAT ONLY)</v>
          </cell>
          <cell r="C1860" t="str">
            <v>P&amp;L</v>
          </cell>
          <cell r="D1860" t="str">
            <v>Open</v>
          </cell>
          <cell r="E1860">
            <v>81200</v>
          </cell>
          <cell r="F1860" t="str">
            <v>Gas used-other utility oper</v>
          </cell>
          <cell r="G1860" t="str">
            <v xml:space="preserve">Natural gas and propane </v>
          </cell>
          <cell r="H1860" t="str">
            <v>Gas supply expenses</v>
          </cell>
          <cell r="I1860">
            <v>812</v>
          </cell>
          <cell r="J1860" t="str">
            <v>812 - Gas Used For Other Utility Operations</v>
          </cell>
          <cell r="K1860">
            <v>812</v>
          </cell>
          <cell r="L1860" t="str">
            <v>812 - Gas Used For Other Utility Operations</v>
          </cell>
          <cell r="M1860" t="str">
            <v>Gas Supply Expenses</v>
          </cell>
          <cell r="N1860" t="str">
            <v>Gas Used in Electric Generation</v>
          </cell>
          <cell r="O1860" t="str">
            <v>GAS SUPPLY EXPENSE - GSC (PPLCGS)</v>
          </cell>
          <cell r="P1860" t="str">
            <v>PPLCGS</v>
          </cell>
          <cell r="Q1860">
            <v>0</v>
          </cell>
        </row>
        <row r="1861">
          <cell r="A1861" t="str">
            <v>812011</v>
          </cell>
          <cell r="B1861" t="str">
            <v>GAS-FUEL-ELEC GEN-CR - BTU - (STAT ONLY)</v>
          </cell>
          <cell r="C1861" t="str">
            <v>P&amp;L</v>
          </cell>
          <cell r="D1861" t="str">
            <v>Open</v>
          </cell>
          <cell r="E1861">
            <v>0</v>
          </cell>
          <cell r="F1861" t="e">
            <v>#N/A</v>
          </cell>
          <cell r="G1861" t="str">
            <v>n/a</v>
          </cell>
          <cell r="H1861" t="str">
            <v>Gas supply expenses</v>
          </cell>
          <cell r="I1861">
            <v>813</v>
          </cell>
          <cell r="J1861" t="str">
            <v>812 - Gas Used For Other Utility Operations</v>
          </cell>
          <cell r="K1861">
            <v>812.1</v>
          </cell>
          <cell r="L1861" t="str">
            <v>813 - Gas Used For Other Utility Operations</v>
          </cell>
          <cell r="M1861" t="str">
            <v>Gas Supply Expenses</v>
          </cell>
          <cell r="N1861" t="str">
            <v>Gas Used in Electric Generation</v>
          </cell>
          <cell r="O1861" t="str">
            <v>GAS SUPPLY EXPENSE - GSC (PPLCGS)</v>
          </cell>
          <cell r="P1861" t="str">
            <v>PPLCGS</v>
          </cell>
          <cell r="Q1861">
            <v>0</v>
          </cell>
        </row>
        <row r="1862">
          <cell r="A1862" t="str">
            <v>812020</v>
          </cell>
          <cell r="B1862" t="str">
            <v>GAS-CITY GATE-CR</v>
          </cell>
          <cell r="C1862" t="str">
            <v>P&amp;L</v>
          </cell>
          <cell r="D1862" t="str">
            <v>Open</v>
          </cell>
          <cell r="E1862">
            <v>81200</v>
          </cell>
          <cell r="F1862" t="str">
            <v>Gas used-other utility oper</v>
          </cell>
          <cell r="G1862" t="str">
            <v xml:space="preserve">Natural gas and propane </v>
          </cell>
          <cell r="H1862" t="str">
            <v>Gas supply expenses</v>
          </cell>
          <cell r="I1862">
            <v>812</v>
          </cell>
          <cell r="J1862" t="str">
            <v>812 - Gas Used For Other Utility Operations</v>
          </cell>
          <cell r="K1862">
            <v>812</v>
          </cell>
          <cell r="L1862" t="str">
            <v>812 - Gas Used For Other Utility Operations</v>
          </cell>
          <cell r="M1862" t="str">
            <v>Gas Supply Expenses</v>
          </cell>
          <cell r="N1862" t="str">
            <v>Gas Used in Electric Generation</v>
          </cell>
          <cell r="O1862" t="str">
            <v>GAS SUPPLY EXPENSE - GSC (PPLCGS)</v>
          </cell>
          <cell r="P1862" t="str">
            <v>PPLCGS</v>
          </cell>
          <cell r="Q1862">
            <v>0</v>
          </cell>
        </row>
        <row r="1863">
          <cell r="A1863" t="str">
            <v>812030</v>
          </cell>
          <cell r="B1863" t="str">
            <v>GAS-OTH DEPT-CR</v>
          </cell>
          <cell r="C1863" t="str">
            <v>P&amp;L</v>
          </cell>
          <cell r="D1863" t="str">
            <v>Open</v>
          </cell>
          <cell r="E1863">
            <v>81200</v>
          </cell>
          <cell r="F1863" t="str">
            <v>Gas used-other utility oper</v>
          </cell>
          <cell r="G1863" t="str">
            <v xml:space="preserve">Natural gas and propane </v>
          </cell>
          <cell r="H1863" t="str">
            <v>Gas supply expenses</v>
          </cell>
          <cell r="I1863">
            <v>812</v>
          </cell>
          <cell r="J1863" t="str">
            <v>812 - Gas Used For Other Utility Operations</v>
          </cell>
          <cell r="K1863">
            <v>812</v>
          </cell>
          <cell r="L1863" t="str">
            <v>812 - Gas Used For Other Utility Operations</v>
          </cell>
          <cell r="M1863" t="str">
            <v>Gas Supply Expenses</v>
          </cell>
          <cell r="N1863" t="str">
            <v>Gas Used in Electric Generation</v>
          </cell>
          <cell r="O1863" t="str">
            <v>GAS SUPPLY EXPENSE - GSC (PPLCGS)</v>
          </cell>
          <cell r="P1863" t="str">
            <v>PPLCGS</v>
          </cell>
          <cell r="Q1863">
            <v>0</v>
          </cell>
        </row>
        <row r="1864">
          <cell r="A1864" t="str">
            <v>812040</v>
          </cell>
          <cell r="B1864" t="str">
            <v>GAS-START/STABIL-CR - MCF - (STAT ONLY)</v>
          </cell>
          <cell r="C1864" t="str">
            <v>P&amp;L</v>
          </cell>
          <cell r="D1864" t="str">
            <v>Open</v>
          </cell>
          <cell r="E1864">
            <v>0</v>
          </cell>
          <cell r="F1864" t="e">
            <v>#N/A</v>
          </cell>
          <cell r="G1864" t="str">
            <v>n/a</v>
          </cell>
          <cell r="H1864" t="str">
            <v>Gas supply expenses</v>
          </cell>
          <cell r="I1864">
            <v>813</v>
          </cell>
          <cell r="J1864" t="str">
            <v>812 - Gas Used For Other Utility Operations</v>
          </cell>
          <cell r="K1864">
            <v>812.1</v>
          </cell>
          <cell r="L1864" t="str">
            <v>813 - Gas Used For Other Utility Operations</v>
          </cell>
          <cell r="M1864" t="str">
            <v>Gas Supply Expenses</v>
          </cell>
          <cell r="N1864" t="str">
            <v>Gas Used in Electric Generation</v>
          </cell>
          <cell r="O1864" t="str">
            <v>GAS SUPPLY EXPENSE - GSC (PPLCGS)</v>
          </cell>
          <cell r="P1864" t="str">
            <v>PPLCGS</v>
          </cell>
          <cell r="Q1864">
            <v>0</v>
          </cell>
        </row>
        <row r="1865">
          <cell r="A1865" t="str">
            <v>812041</v>
          </cell>
          <cell r="B1865" t="str">
            <v>GAS-START/STABIL-CR - BTU - (STAT ONLY)</v>
          </cell>
          <cell r="C1865" t="str">
            <v>P&amp;L</v>
          </cell>
          <cell r="D1865" t="str">
            <v>Open</v>
          </cell>
          <cell r="E1865">
            <v>0</v>
          </cell>
          <cell r="F1865" t="e">
            <v>#N/A</v>
          </cell>
          <cell r="G1865" t="str">
            <v>n/a</v>
          </cell>
          <cell r="H1865" t="str">
            <v>Gas supply expenses</v>
          </cell>
          <cell r="I1865">
            <v>813</v>
          </cell>
          <cell r="J1865" t="str">
            <v>812 - Gas Used For Other Utility Operations</v>
          </cell>
          <cell r="K1865">
            <v>812.1</v>
          </cell>
          <cell r="L1865" t="str">
            <v>813 - Gas Used For Other Utility Operations</v>
          </cell>
          <cell r="M1865" t="str">
            <v>Gas Supply Expenses</v>
          </cell>
          <cell r="N1865" t="str">
            <v>Gas Used in Electric Generation</v>
          </cell>
          <cell r="O1865" t="str">
            <v>GAS SUPPLY EXPENSE - GSC (PPLCGS)</v>
          </cell>
          <cell r="P1865" t="str">
            <v>PPLCGS</v>
          </cell>
          <cell r="Q1865">
            <v>0</v>
          </cell>
        </row>
        <row r="1866">
          <cell r="A1866" t="str">
            <v>813001</v>
          </cell>
          <cell r="B1866" t="str">
            <v>OTH GAS SUPPLY EXP</v>
          </cell>
          <cell r="C1866" t="str">
            <v>P&amp;L</v>
          </cell>
          <cell r="D1866" t="str">
            <v>Open</v>
          </cell>
          <cell r="E1866">
            <v>81310</v>
          </cell>
          <cell r="F1866" t="str">
            <v>Other Gas Supply  Expense</v>
          </cell>
          <cell r="G1866" t="str">
            <v>Other Operation Exp</v>
          </cell>
          <cell r="H1866" t="str">
            <v>Gas supply expenses</v>
          </cell>
          <cell r="I1866">
            <v>813</v>
          </cell>
          <cell r="J1866" t="str">
            <v>812 - Gas Used For Other Utility Operations</v>
          </cell>
          <cell r="K1866">
            <v>812.1</v>
          </cell>
          <cell r="L1866" t="str">
            <v>813 - Gas Used For Other Utility Operations</v>
          </cell>
          <cell r="M1866" t="str">
            <v>Gas Supply Expenses</v>
          </cell>
          <cell r="N1866" t="str">
            <v>Gas Used in Electric Generation</v>
          </cell>
          <cell r="O1866" t="str">
            <v>GAS SUPPLY EXPENSE - GSC (PPLCGS)</v>
          </cell>
          <cell r="P1866" t="str">
            <v>PPLCGS</v>
          </cell>
          <cell r="Q1866">
            <v>0</v>
          </cell>
        </row>
        <row r="1867">
          <cell r="A1867" t="str">
            <v>814003</v>
          </cell>
          <cell r="B1867" t="str">
            <v>SUPV-STOR/COMPR STA</v>
          </cell>
          <cell r="C1867" t="str">
            <v>P&amp;L</v>
          </cell>
          <cell r="D1867" t="str">
            <v>Open</v>
          </cell>
          <cell r="E1867">
            <v>81410</v>
          </cell>
          <cell r="F1867" t="str">
            <v>Und Gas strg-oper, supv, engin</v>
          </cell>
          <cell r="G1867" t="str">
            <v>Other Operation Exp</v>
          </cell>
          <cell r="H1867" t="str">
            <v>Operation and maintenance expense</v>
          </cell>
          <cell r="I1867">
            <v>814</v>
          </cell>
          <cell r="J1867" t="str">
            <v>814 - Supv-Stor/Compr Sta</v>
          </cell>
          <cell r="K1867">
            <v>814</v>
          </cell>
          <cell r="L1867" t="str">
            <v>814 - Supv-Stor/Compr Sta</v>
          </cell>
          <cell r="M1867" t="str">
            <v>Other Operation Expenses</v>
          </cell>
          <cell r="N1867" t="str">
            <v>Operations Exp Gas Storage</v>
          </cell>
          <cell r="O1867" t="str">
            <v>OPERATION AND MAINTENANCE (PPLEOM)</v>
          </cell>
          <cell r="P1867" t="str">
            <v>PPLEOM</v>
          </cell>
          <cell r="Q1867">
            <v>0</v>
          </cell>
        </row>
        <row r="1868">
          <cell r="A1868" t="str">
            <v>816100</v>
          </cell>
          <cell r="B1868" t="str">
            <v>WELLS EXPENSE</v>
          </cell>
          <cell r="C1868" t="str">
            <v>P&amp;L</v>
          </cell>
          <cell r="D1868" t="str">
            <v>Open</v>
          </cell>
          <cell r="E1868">
            <v>81610</v>
          </cell>
          <cell r="F1868" t="str">
            <v>Gas strge-wells expense</v>
          </cell>
          <cell r="G1868" t="str">
            <v>Other Operation Exp</v>
          </cell>
          <cell r="H1868" t="str">
            <v>Operation and maintenance expense</v>
          </cell>
          <cell r="I1868">
            <v>816</v>
          </cell>
          <cell r="J1868" t="str">
            <v>816 - Wells Expense</v>
          </cell>
          <cell r="K1868">
            <v>816</v>
          </cell>
          <cell r="L1868" t="str">
            <v>816 - Wells Expense</v>
          </cell>
          <cell r="M1868" t="str">
            <v>Other Operation Expenses</v>
          </cell>
          <cell r="N1868" t="str">
            <v>Operations Exp Gas Storage</v>
          </cell>
          <cell r="O1868" t="str">
            <v>OPERATION AND MAINTENANCE (PPLEOM)</v>
          </cell>
          <cell r="P1868" t="str">
            <v>PPLEOM</v>
          </cell>
          <cell r="Q1868">
            <v>0</v>
          </cell>
        </row>
        <row r="1869">
          <cell r="A1869" t="str">
            <v>817100</v>
          </cell>
          <cell r="B1869" t="str">
            <v>LINES EXPENSE</v>
          </cell>
          <cell r="C1869" t="str">
            <v>P&amp;L</v>
          </cell>
          <cell r="D1869" t="str">
            <v>Open</v>
          </cell>
          <cell r="E1869">
            <v>81710</v>
          </cell>
          <cell r="F1869" t="str">
            <v>Gas strge-line expense</v>
          </cell>
          <cell r="G1869" t="str">
            <v>Other Operation Exp</v>
          </cell>
          <cell r="H1869" t="str">
            <v>Operation and maintenance expense</v>
          </cell>
          <cell r="I1869">
            <v>817</v>
          </cell>
          <cell r="J1869" t="str">
            <v>817 - Lines Expense</v>
          </cell>
          <cell r="K1869">
            <v>817</v>
          </cell>
          <cell r="L1869" t="str">
            <v>817 - Lines Expense</v>
          </cell>
          <cell r="M1869" t="str">
            <v>Other Operation Expenses</v>
          </cell>
          <cell r="N1869" t="str">
            <v>Operations Exp Gas Storage</v>
          </cell>
          <cell r="O1869" t="str">
            <v>OPERATION AND MAINTENANCE (PPLEOM)</v>
          </cell>
          <cell r="P1869" t="str">
            <v>PPLEOM</v>
          </cell>
          <cell r="Q1869">
            <v>0</v>
          </cell>
        </row>
        <row r="1870">
          <cell r="A1870" t="str">
            <v>818100</v>
          </cell>
          <cell r="B1870" t="str">
            <v>COMPR STATION EXP</v>
          </cell>
          <cell r="C1870" t="str">
            <v>P&amp;L</v>
          </cell>
          <cell r="D1870" t="str">
            <v>Open</v>
          </cell>
          <cell r="E1870">
            <v>81800</v>
          </cell>
          <cell r="F1870" t="str">
            <v>Und Gas strg-compress stat exp</v>
          </cell>
          <cell r="G1870" t="str">
            <v>Other Operation Exp</v>
          </cell>
          <cell r="H1870" t="str">
            <v>Operation and maintenance expense</v>
          </cell>
          <cell r="I1870">
            <v>818</v>
          </cell>
          <cell r="J1870" t="str">
            <v>818 - Compr Station Exp</v>
          </cell>
          <cell r="K1870">
            <v>818</v>
          </cell>
          <cell r="L1870" t="str">
            <v>818 - Compr Station Exp</v>
          </cell>
          <cell r="M1870" t="str">
            <v>Other Operation Expenses</v>
          </cell>
          <cell r="N1870" t="str">
            <v>Operations Exp Gas Storage</v>
          </cell>
          <cell r="O1870" t="str">
            <v>OPERATION AND MAINTENANCE (PPLEOM)</v>
          </cell>
          <cell r="P1870" t="str">
            <v>PPLEOM</v>
          </cell>
          <cell r="Q1870">
            <v>0</v>
          </cell>
        </row>
        <row r="1871">
          <cell r="A1871" t="str">
            <v>819100</v>
          </cell>
          <cell r="B1871" t="str">
            <v>COMPR STA FUEL-U/G</v>
          </cell>
          <cell r="C1871" t="str">
            <v>P&amp;L</v>
          </cell>
          <cell r="D1871" t="str">
            <v>Open</v>
          </cell>
          <cell r="E1871">
            <v>81980</v>
          </cell>
          <cell r="F1871" t="str">
            <v>Other op-gas(mar adj)</v>
          </cell>
          <cell r="G1871" t="str">
            <v>Other Operation Exp</v>
          </cell>
          <cell r="H1871" t="str">
            <v>Operation and maintenance expense</v>
          </cell>
          <cell r="I1871">
            <v>819</v>
          </cell>
          <cell r="J1871" t="str">
            <v>819 - Compr Sta Fuel-U/G</v>
          </cell>
          <cell r="K1871">
            <v>819</v>
          </cell>
          <cell r="L1871" t="str">
            <v>819 - Compr Sta Fuel-U/G</v>
          </cell>
          <cell r="M1871" t="str">
            <v>Other Operation Expenses</v>
          </cell>
          <cell r="N1871" t="str">
            <v>Operations Exp Gas Storage</v>
          </cell>
          <cell r="O1871" t="str">
            <v>GAS SUPPLY EXPENSE - GSC (PPLCGS)</v>
          </cell>
          <cell r="P1871" t="str">
            <v>PPLCGS</v>
          </cell>
          <cell r="Q1871">
            <v>0</v>
          </cell>
        </row>
        <row r="1872">
          <cell r="A1872" t="str">
            <v>821100</v>
          </cell>
          <cell r="B1872" t="str">
            <v>PURIFICATION EXP</v>
          </cell>
          <cell r="C1872" t="str">
            <v>P&amp;L</v>
          </cell>
          <cell r="D1872" t="str">
            <v>Open</v>
          </cell>
          <cell r="E1872">
            <v>82100</v>
          </cell>
          <cell r="F1872" t="str">
            <v>Gas stge-purification exp</v>
          </cell>
          <cell r="G1872" t="str">
            <v>Other Operation Exp</v>
          </cell>
          <cell r="H1872" t="str">
            <v>Operation and maintenance expense</v>
          </cell>
          <cell r="I1872">
            <v>821</v>
          </cell>
          <cell r="J1872" t="str">
            <v>821 - Purification Exp</v>
          </cell>
          <cell r="K1872">
            <v>821</v>
          </cell>
          <cell r="L1872" t="str">
            <v>821 - Purification Exp</v>
          </cell>
          <cell r="M1872" t="str">
            <v>Other Operation Expenses</v>
          </cell>
          <cell r="N1872" t="str">
            <v>Operations Exp Gas Storage</v>
          </cell>
          <cell r="O1872" t="str">
            <v>OPERATION AND MAINTENANCE (PPLEOM)</v>
          </cell>
          <cell r="P1872" t="str">
            <v>PPLEOM</v>
          </cell>
          <cell r="Q1872">
            <v>0</v>
          </cell>
        </row>
        <row r="1873">
          <cell r="A1873" t="str">
            <v>823100</v>
          </cell>
          <cell r="B1873" t="str">
            <v>GAS LOSSES</v>
          </cell>
          <cell r="C1873" t="str">
            <v>P&amp;L</v>
          </cell>
          <cell r="D1873" t="str">
            <v>Open</v>
          </cell>
          <cell r="E1873">
            <v>81980</v>
          </cell>
          <cell r="F1873" t="str">
            <v>Other op-gas(mar adj)</v>
          </cell>
          <cell r="G1873" t="str">
            <v>Other Operation Exp</v>
          </cell>
          <cell r="H1873" t="str">
            <v>Operation and maintenance expense</v>
          </cell>
          <cell r="I1873">
            <v>823</v>
          </cell>
          <cell r="J1873" t="str">
            <v>823 - Gas Losses</v>
          </cell>
          <cell r="K1873">
            <v>823</v>
          </cell>
          <cell r="L1873" t="str">
            <v>823 - Gas Losses</v>
          </cell>
          <cell r="M1873" t="str">
            <v>Other Operation Expenses</v>
          </cell>
          <cell r="N1873" t="str">
            <v>Operations Exp Gas Storage</v>
          </cell>
          <cell r="O1873" t="str">
            <v>GAS SUPPLY EXPENSE - GSC (PPLCGS)</v>
          </cell>
          <cell r="P1873" t="str">
            <v>PPLCGS</v>
          </cell>
          <cell r="Q1873">
            <v>0</v>
          </cell>
        </row>
        <row r="1874">
          <cell r="A1874" t="str">
            <v>824100</v>
          </cell>
          <cell r="B1874" t="str">
            <v>OPR-U/G STO/COMPR</v>
          </cell>
          <cell r="C1874" t="str">
            <v>P&amp;L</v>
          </cell>
          <cell r="D1874" t="str">
            <v>Open</v>
          </cell>
          <cell r="E1874">
            <v>82410</v>
          </cell>
          <cell r="F1874" t="str">
            <v>Gas strge-other expenses</v>
          </cell>
          <cell r="G1874" t="str">
            <v>Other Operation Exp</v>
          </cell>
          <cell r="H1874" t="str">
            <v>Operation and maintenance expense</v>
          </cell>
          <cell r="I1874">
            <v>824</v>
          </cell>
          <cell r="J1874" t="str">
            <v>824 - Other Expenses</v>
          </cell>
          <cell r="K1874">
            <v>824</v>
          </cell>
          <cell r="L1874" t="str">
            <v>824 - Other Expenses</v>
          </cell>
          <cell r="M1874" t="str">
            <v>Other Operation Expenses</v>
          </cell>
          <cell r="N1874" t="str">
            <v>Operations Exp Gas Storage</v>
          </cell>
          <cell r="O1874" t="str">
            <v>OPERATION AND MAINTENANCE (PPLEOM)</v>
          </cell>
          <cell r="P1874" t="str">
            <v>PPLEOM</v>
          </cell>
          <cell r="Q1874">
            <v>0</v>
          </cell>
        </row>
        <row r="1875">
          <cell r="A1875" t="str">
            <v>825100</v>
          </cell>
          <cell r="B1875" t="str">
            <v>ROYALTIES</v>
          </cell>
          <cell r="C1875" t="str">
            <v>P&amp;L</v>
          </cell>
          <cell r="D1875" t="str">
            <v>Open</v>
          </cell>
          <cell r="E1875">
            <v>82500</v>
          </cell>
          <cell r="F1875" t="str">
            <v>Gas strge-well royalties</v>
          </cell>
          <cell r="G1875" t="str">
            <v>Other Operation Exp</v>
          </cell>
          <cell r="H1875" t="str">
            <v>Operation and maintenance expense</v>
          </cell>
          <cell r="I1875">
            <v>825</v>
          </cell>
          <cell r="J1875" t="str">
            <v>825 - Royalties</v>
          </cell>
          <cell r="K1875">
            <v>825</v>
          </cell>
          <cell r="L1875" t="str">
            <v>825 - Royalties</v>
          </cell>
          <cell r="M1875" t="str">
            <v>Other Operation Expenses</v>
          </cell>
          <cell r="N1875" t="str">
            <v>Rents Gas Storage</v>
          </cell>
          <cell r="O1875" t="str">
            <v>OPERATION AND MAINTENANCE (PPLEOM)</v>
          </cell>
          <cell r="P1875" t="str">
            <v>PPLEOM</v>
          </cell>
          <cell r="Q1875">
            <v>0</v>
          </cell>
        </row>
        <row r="1876">
          <cell r="A1876" t="str">
            <v>826100</v>
          </cell>
          <cell r="B1876" t="str">
            <v>RENTS-STORAGE FIELDS</v>
          </cell>
          <cell r="C1876" t="str">
            <v>P&amp;L</v>
          </cell>
          <cell r="D1876" t="str">
            <v>Open</v>
          </cell>
          <cell r="E1876">
            <v>82600</v>
          </cell>
          <cell r="F1876" t="str">
            <v>Gas strge-rents</v>
          </cell>
          <cell r="G1876" t="str">
            <v>Other Operation Exp</v>
          </cell>
          <cell r="H1876" t="str">
            <v>Operation and maintenance expense</v>
          </cell>
          <cell r="I1876">
            <v>826</v>
          </cell>
          <cell r="J1876" t="str">
            <v>826 - Rents-Storage Fields</v>
          </cell>
          <cell r="K1876">
            <v>826</v>
          </cell>
          <cell r="L1876" t="str">
            <v>826 - Rents-Storage Fields</v>
          </cell>
          <cell r="M1876" t="str">
            <v>Other Operation Expenses</v>
          </cell>
          <cell r="N1876" t="str">
            <v>Rents Gas Storage</v>
          </cell>
          <cell r="O1876" t="str">
            <v>OPERATION AND MAINTENANCE (PPLEOM)</v>
          </cell>
          <cell r="P1876" t="str">
            <v>PPLEOM</v>
          </cell>
          <cell r="Q1876">
            <v>0</v>
          </cell>
        </row>
        <row r="1877">
          <cell r="A1877" t="str">
            <v>830100</v>
          </cell>
          <cell r="B1877" t="str">
            <v>MTCE SUPRV AND ENGR - STOR COMPR</v>
          </cell>
          <cell r="C1877" t="str">
            <v>P&amp;L</v>
          </cell>
          <cell r="D1877" t="str">
            <v>Open</v>
          </cell>
          <cell r="E1877">
            <v>83000</v>
          </cell>
          <cell r="F1877" t="str">
            <v>Gas stge-maint supv &amp; engineer</v>
          </cell>
          <cell r="G1877" t="str">
            <v>Maintenance Exp</v>
          </cell>
          <cell r="H1877" t="str">
            <v>Operation and maintenance expense</v>
          </cell>
          <cell r="I1877">
            <v>830</v>
          </cell>
          <cell r="J1877" t="str">
            <v>830 - Mtce-Supervision And Engineering</v>
          </cell>
          <cell r="K1877">
            <v>830</v>
          </cell>
          <cell r="L1877" t="str">
            <v>830 - Mtce-Supervision And Engineering</v>
          </cell>
          <cell r="M1877" t="str">
            <v>Maintenance</v>
          </cell>
          <cell r="N1877" t="str">
            <v>Maintenance Exp Gas Storage</v>
          </cell>
          <cell r="O1877" t="str">
            <v>OPERATION AND MAINTENANCE (PPLEOM)</v>
          </cell>
          <cell r="P1877" t="str">
            <v>PPLEOM</v>
          </cell>
          <cell r="Q1877">
            <v>0</v>
          </cell>
        </row>
        <row r="1878">
          <cell r="A1878" t="str">
            <v>832100</v>
          </cell>
          <cell r="B1878" t="str">
            <v>MTC-RESERVOIRS/WELLS</v>
          </cell>
          <cell r="C1878" t="str">
            <v>P&amp;L</v>
          </cell>
          <cell r="D1878" t="str">
            <v>Open</v>
          </cell>
          <cell r="E1878">
            <v>83211</v>
          </cell>
          <cell r="F1878" t="str">
            <v>Gas strge-maint-strge wells</v>
          </cell>
          <cell r="G1878" t="str">
            <v>Maintenance Exp</v>
          </cell>
          <cell r="H1878" t="str">
            <v>Operation and maintenance expense</v>
          </cell>
          <cell r="I1878">
            <v>832</v>
          </cell>
          <cell r="J1878" t="str">
            <v>832 - Mtce-Reservoirs And Wells</v>
          </cell>
          <cell r="K1878">
            <v>832</v>
          </cell>
          <cell r="L1878" t="str">
            <v>832 - Mtce-Reservoirs And Wells</v>
          </cell>
          <cell r="M1878" t="str">
            <v>Maintenance</v>
          </cell>
          <cell r="N1878" t="str">
            <v>Maintenance Exp Gas Storage</v>
          </cell>
          <cell r="O1878" t="str">
            <v>OPERATION AND MAINTENANCE (PPLEOM)</v>
          </cell>
          <cell r="P1878" t="str">
            <v>PPLEOM</v>
          </cell>
          <cell r="Q1878">
            <v>0</v>
          </cell>
        </row>
        <row r="1879">
          <cell r="A1879" t="str">
            <v>833100</v>
          </cell>
          <cell r="B1879" t="str">
            <v>MTCE-LINES</v>
          </cell>
          <cell r="C1879" t="str">
            <v>P&amp;L</v>
          </cell>
          <cell r="D1879" t="str">
            <v>Open</v>
          </cell>
          <cell r="E1879">
            <v>83311</v>
          </cell>
          <cell r="F1879" t="str">
            <v>Gas strge-maint-strge lines</v>
          </cell>
          <cell r="G1879" t="str">
            <v>Maintenance Exp</v>
          </cell>
          <cell r="H1879" t="str">
            <v>Operation and maintenance expense</v>
          </cell>
          <cell r="I1879">
            <v>833</v>
          </cell>
          <cell r="J1879" t="str">
            <v>833 - Mtce-Lines</v>
          </cell>
          <cell r="K1879">
            <v>833</v>
          </cell>
          <cell r="L1879" t="str">
            <v>833 - Mtce-Lines</v>
          </cell>
          <cell r="M1879" t="str">
            <v>Maintenance</v>
          </cell>
          <cell r="N1879" t="str">
            <v>Maintenance Exp Gas Storage</v>
          </cell>
          <cell r="O1879" t="str">
            <v>OPERATION AND MAINTENANCE (PPLEOM)</v>
          </cell>
          <cell r="P1879" t="str">
            <v>PPLEOM</v>
          </cell>
          <cell r="Q1879">
            <v>0</v>
          </cell>
        </row>
        <row r="1880">
          <cell r="A1880" t="str">
            <v>834100</v>
          </cell>
          <cell r="B1880" t="str">
            <v>MTCE-COMP STA EQUIP</v>
          </cell>
          <cell r="C1880" t="str">
            <v>P&amp;L</v>
          </cell>
          <cell r="D1880" t="str">
            <v>Open</v>
          </cell>
          <cell r="E1880">
            <v>83400</v>
          </cell>
          <cell r="F1880" t="str">
            <v>Un Gas strg-main comp sta eqmt</v>
          </cell>
          <cell r="G1880" t="str">
            <v>Maintenance Exp</v>
          </cell>
          <cell r="H1880" t="str">
            <v>Operation and maintenance expense</v>
          </cell>
          <cell r="I1880">
            <v>834</v>
          </cell>
          <cell r="J1880" t="str">
            <v>834 - Mtce-Comp Sta Equip</v>
          </cell>
          <cell r="K1880">
            <v>834</v>
          </cell>
          <cell r="L1880" t="str">
            <v>834 - Mtce-Comp Sta Equip</v>
          </cell>
          <cell r="M1880" t="str">
            <v>Maintenance</v>
          </cell>
          <cell r="N1880" t="str">
            <v>Maintenance Exp Gas Storage</v>
          </cell>
          <cell r="O1880" t="str">
            <v>OPERATION AND MAINTENANCE (PPLEOM)</v>
          </cell>
          <cell r="P1880" t="str">
            <v>PPLEOM</v>
          </cell>
          <cell r="Q1880">
            <v>0</v>
          </cell>
        </row>
        <row r="1881">
          <cell r="A1881" t="str">
            <v>835100</v>
          </cell>
          <cell r="B1881" t="str">
            <v>MTCE-M/R EQ-COMPR</v>
          </cell>
          <cell r="C1881" t="str">
            <v>P&amp;L</v>
          </cell>
          <cell r="D1881" t="str">
            <v>Open</v>
          </cell>
          <cell r="E1881">
            <v>83500</v>
          </cell>
          <cell r="F1881" t="str">
            <v>Un Gas strg-main-meas/reg equi</v>
          </cell>
          <cell r="G1881" t="str">
            <v>Maintenance Exp</v>
          </cell>
          <cell r="H1881" t="str">
            <v>Operation and maintenance expense</v>
          </cell>
          <cell r="I1881">
            <v>835</v>
          </cell>
          <cell r="J1881" t="str">
            <v>835 - Mtce-M/R Eq-Compr</v>
          </cell>
          <cell r="K1881">
            <v>835</v>
          </cell>
          <cell r="L1881" t="str">
            <v>835 - Mtce-M/R Eq-Compr</v>
          </cell>
          <cell r="M1881" t="str">
            <v>Maintenance</v>
          </cell>
          <cell r="N1881" t="str">
            <v>Maintenance Exp Gas Storage</v>
          </cell>
          <cell r="O1881" t="str">
            <v>OPERATION AND MAINTENANCE (PPLEOM)</v>
          </cell>
          <cell r="P1881" t="str">
            <v>PPLEOM</v>
          </cell>
          <cell r="Q1881">
            <v>0</v>
          </cell>
        </row>
        <row r="1882">
          <cell r="A1882" t="str">
            <v>836100</v>
          </cell>
          <cell r="B1882" t="str">
            <v>MTCE-PURIFICATION EQUP</v>
          </cell>
          <cell r="C1882" t="str">
            <v>P&amp;L</v>
          </cell>
          <cell r="D1882" t="str">
            <v>Open</v>
          </cell>
          <cell r="E1882">
            <v>83600</v>
          </cell>
          <cell r="F1882" t="str">
            <v>Und Gas strg-maint-purif equip</v>
          </cell>
          <cell r="G1882" t="str">
            <v>Maintenance Exp</v>
          </cell>
          <cell r="H1882" t="str">
            <v>Operation and maintenance expense</v>
          </cell>
          <cell r="I1882">
            <v>836</v>
          </cell>
          <cell r="J1882" t="str">
            <v>836 - Mtce-Purification Equp</v>
          </cell>
          <cell r="K1882">
            <v>836</v>
          </cell>
          <cell r="L1882" t="str">
            <v>836 - Mtce-Purification Equp</v>
          </cell>
          <cell r="M1882" t="str">
            <v>Maintenance</v>
          </cell>
          <cell r="N1882" t="str">
            <v>Maintenance Exp Gas Storage</v>
          </cell>
          <cell r="O1882" t="str">
            <v>OPERATION AND MAINTENANCE (PPLEOM)</v>
          </cell>
          <cell r="P1882" t="str">
            <v>PPLEOM</v>
          </cell>
          <cell r="Q1882">
            <v>0</v>
          </cell>
        </row>
        <row r="1883">
          <cell r="A1883" t="str">
            <v>837100</v>
          </cell>
          <cell r="B1883" t="str">
            <v>MTCE-OTHER EQUIP</v>
          </cell>
          <cell r="C1883" t="str">
            <v>P&amp;L</v>
          </cell>
          <cell r="D1883" t="str">
            <v>Open</v>
          </cell>
          <cell r="E1883">
            <v>83700</v>
          </cell>
          <cell r="F1883" t="str">
            <v>Und Gas strg-maint-other equip</v>
          </cell>
          <cell r="G1883" t="str">
            <v>Maintenance Exp</v>
          </cell>
          <cell r="H1883" t="str">
            <v>Operation and maintenance expense</v>
          </cell>
          <cell r="I1883">
            <v>837</v>
          </cell>
          <cell r="J1883" t="str">
            <v>837 - Mtce-Other Equip</v>
          </cell>
          <cell r="K1883">
            <v>837</v>
          </cell>
          <cell r="L1883" t="str">
            <v>837 - Mtce-Other Equip</v>
          </cell>
          <cell r="M1883" t="str">
            <v>Maintenance</v>
          </cell>
          <cell r="N1883" t="str">
            <v>Maintenance Exp Gas Storage</v>
          </cell>
          <cell r="O1883" t="str">
            <v>OPERATION AND MAINTENANCE (PPLEOM)</v>
          </cell>
          <cell r="P1883" t="str">
            <v>PPLEOM</v>
          </cell>
          <cell r="Q1883">
            <v>0</v>
          </cell>
        </row>
        <row r="1884">
          <cell r="A1884" t="str">
            <v>850100</v>
          </cell>
          <cell r="B1884" t="str">
            <v>OPR SUPV AND ENGR</v>
          </cell>
          <cell r="C1884" t="str">
            <v>P&amp;L</v>
          </cell>
          <cell r="D1884" t="str">
            <v>Open</v>
          </cell>
          <cell r="E1884">
            <v>85001</v>
          </cell>
          <cell r="F1884" t="str">
            <v>Trans-gas-oper supv &amp; engineer</v>
          </cell>
          <cell r="G1884" t="str">
            <v>Other Operation Exp</v>
          </cell>
          <cell r="H1884" t="str">
            <v>Operation and maintenance expense</v>
          </cell>
          <cell r="I1884">
            <v>850</v>
          </cell>
          <cell r="J1884" t="str">
            <v>850 - Operation Supervision And Engineering</v>
          </cell>
          <cell r="K1884">
            <v>850</v>
          </cell>
          <cell r="L1884" t="str">
            <v>850 - Operation Supervision And Engineering</v>
          </cell>
          <cell r="M1884" t="str">
            <v>Other Operation Expenses</v>
          </cell>
          <cell r="N1884" t="str">
            <v>Operations Exp Gas Transmission</v>
          </cell>
          <cell r="O1884" t="str">
            <v>OPERATION AND MAINTENANCE (PPLEOM)</v>
          </cell>
          <cell r="P1884" t="str">
            <v>PPLEOM</v>
          </cell>
          <cell r="Q1884">
            <v>0</v>
          </cell>
        </row>
        <row r="1885">
          <cell r="A1885" t="str">
            <v>851100</v>
          </cell>
          <cell r="B1885" t="str">
            <v>SYS CTRL/DSPTCH-GAS</v>
          </cell>
          <cell r="C1885" t="str">
            <v>P&amp;L</v>
          </cell>
          <cell r="D1885" t="str">
            <v>Open</v>
          </cell>
          <cell r="E1885">
            <v>85101</v>
          </cell>
          <cell r="F1885" t="str">
            <v>Trans-gas-sys cntrl/load disp</v>
          </cell>
          <cell r="G1885" t="str">
            <v>Other Operation Exp</v>
          </cell>
          <cell r="H1885" t="str">
            <v>Operation and maintenance expense</v>
          </cell>
          <cell r="I1885">
            <v>851</v>
          </cell>
          <cell r="J1885" t="str">
            <v>851 - Sys Ctrl/Dsptch-Gas</v>
          </cell>
          <cell r="K1885">
            <v>851</v>
          </cell>
          <cell r="L1885" t="str">
            <v>851 - Sys Ctrl/Dsptch-Gas</v>
          </cell>
          <cell r="M1885" t="str">
            <v>Other Operation Expenses</v>
          </cell>
          <cell r="N1885" t="str">
            <v>Operations Exp Gas Transmission</v>
          </cell>
          <cell r="O1885" t="str">
            <v>OPERATION AND MAINTENANCE (PPLEOM)</v>
          </cell>
          <cell r="P1885" t="str">
            <v>PPLEOM</v>
          </cell>
          <cell r="Q1885">
            <v>0</v>
          </cell>
        </row>
        <row r="1886">
          <cell r="A1886" t="str">
            <v>852100</v>
          </cell>
          <cell r="B1886" t="str">
            <v>OPR-COM EQ-GAS TRANS</v>
          </cell>
          <cell r="C1886" t="str">
            <v>P&amp;L</v>
          </cell>
          <cell r="D1886" t="str">
            <v>Open</v>
          </cell>
          <cell r="E1886">
            <v>85201</v>
          </cell>
          <cell r="F1886" t="str">
            <v>TRANS-GAS-COMMUNICATION SYSTEM</v>
          </cell>
          <cell r="G1886" t="str">
            <v>Other Operation Exp</v>
          </cell>
          <cell r="H1886" t="str">
            <v>Operation and maintenance expense</v>
          </cell>
          <cell r="I1886">
            <v>851</v>
          </cell>
          <cell r="J1886" t="str">
            <v>851 - Sys Ctrl/Dsptch-Gas</v>
          </cell>
          <cell r="K1886">
            <v>851</v>
          </cell>
          <cell r="L1886" t="str">
            <v>851 - Sys Ctrl/Dsptch-Gas</v>
          </cell>
          <cell r="M1886" t="str">
            <v>Other Operation Expenses</v>
          </cell>
          <cell r="N1886" t="str">
            <v>Operations Exp Gas Transmission</v>
          </cell>
          <cell r="O1886" t="str">
            <v>OPERATION AND MAINTENANCE (PPLEOM)</v>
          </cell>
          <cell r="P1886" t="str">
            <v>PPLEOM</v>
          </cell>
          <cell r="Q1886">
            <v>0</v>
          </cell>
        </row>
        <row r="1887">
          <cell r="A1887" t="str">
            <v>856100</v>
          </cell>
          <cell r="B1887" t="str">
            <v>MAINS EXPENSES</v>
          </cell>
          <cell r="C1887" t="str">
            <v>P&amp;L</v>
          </cell>
          <cell r="D1887" t="str">
            <v>Open</v>
          </cell>
          <cell r="E1887">
            <v>85601</v>
          </cell>
          <cell r="F1887" t="str">
            <v>Trans-gas-mains expense</v>
          </cell>
          <cell r="G1887" t="str">
            <v>Other Operation Exp</v>
          </cell>
          <cell r="H1887" t="str">
            <v>Operation and maintenance expense</v>
          </cell>
          <cell r="I1887">
            <v>856</v>
          </cell>
          <cell r="J1887" t="str">
            <v>856 - Mains Expenses</v>
          </cell>
          <cell r="K1887">
            <v>856</v>
          </cell>
          <cell r="L1887" t="str">
            <v>856 - Mains Expenses</v>
          </cell>
          <cell r="M1887" t="str">
            <v>Other Operation Expenses</v>
          </cell>
          <cell r="N1887" t="str">
            <v>Operations Exp Gas Transmission</v>
          </cell>
          <cell r="O1887" t="str">
            <v>OPERATION AND MAINTENANCE (PPLEOM)</v>
          </cell>
          <cell r="P1887" t="str">
            <v>PPLEOM</v>
          </cell>
          <cell r="Q1887">
            <v>0</v>
          </cell>
        </row>
        <row r="1888">
          <cell r="A1888" t="str">
            <v>860100</v>
          </cell>
          <cell r="B1888" t="str">
            <v>RENTS-GAS TRANS</v>
          </cell>
          <cell r="C1888" t="str">
            <v>P&amp;L</v>
          </cell>
          <cell r="D1888" t="str">
            <v>Open</v>
          </cell>
          <cell r="E1888">
            <v>86001</v>
          </cell>
          <cell r="F1888" t="str">
            <v>Trans-gas-rents</v>
          </cell>
          <cell r="G1888" t="str">
            <v>Other Operation Exp</v>
          </cell>
          <cell r="H1888" t="str">
            <v>Operation and maintenance expense</v>
          </cell>
          <cell r="I1888">
            <v>860</v>
          </cell>
          <cell r="J1888" t="str">
            <v>860 - Rents-Gas Trans</v>
          </cell>
          <cell r="K1888">
            <v>860</v>
          </cell>
          <cell r="L1888" t="str">
            <v>860 - Rents-Gas Trans</v>
          </cell>
          <cell r="M1888" t="str">
            <v>Other Operation Expenses</v>
          </cell>
          <cell r="N1888" t="str">
            <v>Rents Gas Transmission</v>
          </cell>
          <cell r="O1888" t="str">
            <v>OPERATION AND MAINTENANCE (PPLEOM)</v>
          </cell>
          <cell r="P1888" t="str">
            <v>PPLEOM</v>
          </cell>
          <cell r="Q1888">
            <v>0</v>
          </cell>
        </row>
        <row r="1889">
          <cell r="A1889" t="str">
            <v>863100</v>
          </cell>
          <cell r="B1889" t="str">
            <v>MTCE-GAS MAINS-TRANS</v>
          </cell>
          <cell r="C1889" t="str">
            <v>P&amp;L</v>
          </cell>
          <cell r="D1889" t="str">
            <v>Open</v>
          </cell>
          <cell r="E1889">
            <v>86301</v>
          </cell>
          <cell r="F1889" t="str">
            <v>Trans-maint gas-mains</v>
          </cell>
          <cell r="G1889" t="str">
            <v>Maintenance Exp</v>
          </cell>
          <cell r="H1889" t="str">
            <v>Operation and maintenance expense</v>
          </cell>
          <cell r="I1889">
            <v>863</v>
          </cell>
          <cell r="J1889" t="str">
            <v>863 - Mtce-Gas Mains-Trans</v>
          </cell>
          <cell r="K1889">
            <v>863</v>
          </cell>
          <cell r="L1889" t="str">
            <v>863 - Mtce-Gas Mains-Trans</v>
          </cell>
          <cell r="M1889" t="str">
            <v>Maintenance</v>
          </cell>
          <cell r="N1889" t="str">
            <v>Maintenance Gas Transmission</v>
          </cell>
          <cell r="O1889" t="str">
            <v>OPERATION AND MAINTENANCE (PPLEOM)</v>
          </cell>
          <cell r="P1889" t="str">
            <v>PPLEOM</v>
          </cell>
          <cell r="Q1889">
            <v>0</v>
          </cell>
        </row>
        <row r="1890">
          <cell r="A1890" t="str">
            <v>871100</v>
          </cell>
          <cell r="B1890" t="str">
            <v>DISTR LOAD DISPATCH</v>
          </cell>
          <cell r="C1890" t="str">
            <v>P&amp;L</v>
          </cell>
          <cell r="D1890" t="str">
            <v>Open</v>
          </cell>
          <cell r="E1890">
            <v>87100</v>
          </cell>
          <cell r="F1890" t="str">
            <v>Dist-ops-gas-load dispat</v>
          </cell>
          <cell r="G1890" t="str">
            <v>Other Operation Exp</v>
          </cell>
          <cell r="H1890" t="str">
            <v>Operation and maintenance expense</v>
          </cell>
          <cell r="I1890">
            <v>871</v>
          </cell>
          <cell r="J1890" t="str">
            <v>871 - Distr Load Dispatch</v>
          </cell>
          <cell r="K1890">
            <v>871</v>
          </cell>
          <cell r="L1890" t="str">
            <v>871 - Distr Load Dispatch</v>
          </cell>
          <cell r="M1890" t="str">
            <v>Other Operation Expenses</v>
          </cell>
          <cell r="N1890" t="str">
            <v>Operations Exp Gas Distribution</v>
          </cell>
          <cell r="O1890" t="str">
            <v>OPERATION AND MAINTENANCE (PPLEOM)</v>
          </cell>
          <cell r="P1890" t="str">
            <v>PPLEOM</v>
          </cell>
          <cell r="Q1890">
            <v>0</v>
          </cell>
        </row>
        <row r="1891">
          <cell r="A1891" t="str">
            <v>874001</v>
          </cell>
          <cell r="B1891" t="str">
            <v>OTHER MAINS/SERV EXP</v>
          </cell>
          <cell r="C1891" t="str">
            <v>P&amp;L</v>
          </cell>
          <cell r="D1891" t="str">
            <v>Open</v>
          </cell>
          <cell r="E1891">
            <v>87400</v>
          </cell>
          <cell r="F1891" t="str">
            <v>Dist-gas-mains &amp; svcs exp</v>
          </cell>
          <cell r="G1891" t="str">
            <v>Other Operation Exp</v>
          </cell>
          <cell r="H1891" t="str">
            <v>Operation and maintenance expense</v>
          </cell>
          <cell r="I1891">
            <v>874</v>
          </cell>
          <cell r="J1891" t="str">
            <v>874 - Other Mains/Serv Exp</v>
          </cell>
          <cell r="K1891">
            <v>874</v>
          </cell>
          <cell r="L1891" t="str">
            <v>874 - Other Mains/Serv Exp</v>
          </cell>
          <cell r="M1891" t="str">
            <v>Other Operation Expenses</v>
          </cell>
          <cell r="N1891" t="str">
            <v>Operations Exp Gas Distribution</v>
          </cell>
          <cell r="O1891" t="str">
            <v>OPERATION AND MAINTENANCE (PPLEOM)</v>
          </cell>
          <cell r="P1891" t="str">
            <v>PPLEOM</v>
          </cell>
          <cell r="Q1891">
            <v>0</v>
          </cell>
        </row>
        <row r="1892">
          <cell r="A1892" t="str">
            <v>874002</v>
          </cell>
          <cell r="B1892" t="str">
            <v>LEAK SUR-DIST MN/SVC</v>
          </cell>
          <cell r="C1892" t="str">
            <v>P&amp;L</v>
          </cell>
          <cell r="D1892" t="str">
            <v>Open</v>
          </cell>
          <cell r="E1892">
            <v>87400</v>
          </cell>
          <cell r="F1892" t="str">
            <v>Dist-gas-mains &amp; svcs exp</v>
          </cell>
          <cell r="G1892" t="str">
            <v>Other Operation Exp</v>
          </cell>
          <cell r="H1892" t="str">
            <v>Operation and maintenance expense</v>
          </cell>
          <cell r="I1892">
            <v>874</v>
          </cell>
          <cell r="J1892" t="str">
            <v>874 - Other Mains/Serv Exp</v>
          </cell>
          <cell r="K1892">
            <v>874</v>
          </cell>
          <cell r="L1892" t="str">
            <v>874 - Other Mains/Serv Exp</v>
          </cell>
          <cell r="M1892" t="str">
            <v>Other Operation Expenses</v>
          </cell>
          <cell r="N1892" t="str">
            <v>Operations Exp Gas Distribution</v>
          </cell>
          <cell r="O1892" t="str">
            <v>OPERATION AND MAINTENANCE (PPLEOM)</v>
          </cell>
          <cell r="P1892" t="str">
            <v>PPLEOM</v>
          </cell>
          <cell r="Q1892">
            <v>0</v>
          </cell>
        </row>
        <row r="1893">
          <cell r="A1893" t="str">
            <v>874005</v>
          </cell>
          <cell r="B1893" t="str">
            <v>CHEK STOP BOX ACCESS</v>
          </cell>
          <cell r="C1893" t="str">
            <v>P&amp;L</v>
          </cell>
          <cell r="D1893" t="str">
            <v>Open</v>
          </cell>
          <cell r="E1893">
            <v>87400</v>
          </cell>
          <cell r="F1893" t="str">
            <v>Dist-gas-mains &amp; svcs exp</v>
          </cell>
          <cell r="G1893" t="str">
            <v>Other Operation Exp</v>
          </cell>
          <cell r="H1893" t="str">
            <v>Operation and maintenance expense</v>
          </cell>
          <cell r="I1893">
            <v>874</v>
          </cell>
          <cell r="J1893" t="str">
            <v>874 - Other Mains/Serv Exp</v>
          </cell>
          <cell r="K1893">
            <v>874</v>
          </cell>
          <cell r="L1893" t="str">
            <v>874 - Other Mains/Serv Exp</v>
          </cell>
          <cell r="M1893" t="str">
            <v>Other Operation Expenses</v>
          </cell>
          <cell r="N1893" t="str">
            <v>Operations Exp Gas Distribution</v>
          </cell>
          <cell r="O1893" t="str">
            <v>OPERATION AND MAINTENANCE (PPLEOM)</v>
          </cell>
          <cell r="P1893" t="str">
            <v>PPLEOM</v>
          </cell>
          <cell r="Q1893">
            <v>0</v>
          </cell>
        </row>
        <row r="1894">
          <cell r="A1894" t="str">
            <v>874006</v>
          </cell>
          <cell r="B1894" t="str">
            <v>PATROLLING MAINS</v>
          </cell>
          <cell r="C1894" t="str">
            <v>P&amp;L</v>
          </cell>
          <cell r="D1894" t="str">
            <v>Open</v>
          </cell>
          <cell r="E1894">
            <v>87400</v>
          </cell>
          <cell r="F1894" t="str">
            <v>Dist-gas-mains &amp; svcs exp</v>
          </cell>
          <cell r="G1894" t="str">
            <v>Other Operation Exp</v>
          </cell>
          <cell r="H1894" t="str">
            <v>Operation and maintenance expense</v>
          </cell>
          <cell r="I1894">
            <v>874</v>
          </cell>
          <cell r="J1894" t="str">
            <v>874 - Other Mains/Serv Exp</v>
          </cell>
          <cell r="K1894">
            <v>874</v>
          </cell>
          <cell r="L1894" t="str">
            <v>874 - Other Mains/Serv Exp</v>
          </cell>
          <cell r="M1894" t="str">
            <v>Other Operation Expenses</v>
          </cell>
          <cell r="N1894" t="str">
            <v>Operations Exp Gas Distribution</v>
          </cell>
          <cell r="O1894" t="str">
            <v>OPERATION AND MAINTENANCE (PPLEOM)</v>
          </cell>
          <cell r="P1894" t="str">
            <v>PPLEOM</v>
          </cell>
          <cell r="Q1894">
            <v>0</v>
          </cell>
        </row>
        <row r="1895">
          <cell r="A1895" t="str">
            <v>874007</v>
          </cell>
          <cell r="B1895" t="str">
            <v>CHEK/GREASE VALVES</v>
          </cell>
          <cell r="C1895" t="str">
            <v>P&amp;L</v>
          </cell>
          <cell r="D1895" t="str">
            <v>Open</v>
          </cell>
          <cell r="E1895">
            <v>87400</v>
          </cell>
          <cell r="F1895" t="str">
            <v>Dist-gas-mains &amp; svcs exp</v>
          </cell>
          <cell r="G1895" t="str">
            <v>Other Operation Exp</v>
          </cell>
          <cell r="H1895" t="str">
            <v>Operation and maintenance expense</v>
          </cell>
          <cell r="I1895">
            <v>874</v>
          </cell>
          <cell r="J1895" t="str">
            <v>874 - Other Mains/Serv Exp</v>
          </cell>
          <cell r="K1895">
            <v>874</v>
          </cell>
          <cell r="L1895" t="str">
            <v>874 - Other Mains/Serv Exp</v>
          </cell>
          <cell r="M1895" t="str">
            <v>Other Operation Expenses</v>
          </cell>
          <cell r="N1895" t="str">
            <v>Operations Exp Gas Distribution</v>
          </cell>
          <cell r="O1895" t="str">
            <v>OPERATION AND MAINTENANCE (PPLEOM)</v>
          </cell>
          <cell r="P1895" t="str">
            <v>PPLEOM</v>
          </cell>
          <cell r="Q1895">
            <v>0</v>
          </cell>
        </row>
        <row r="1896">
          <cell r="A1896" t="str">
            <v>874008</v>
          </cell>
          <cell r="B1896" t="str">
            <v>OPR-ODOR EQ</v>
          </cell>
          <cell r="C1896" t="str">
            <v>P&amp;L</v>
          </cell>
          <cell r="D1896" t="str">
            <v>Open</v>
          </cell>
          <cell r="E1896">
            <v>87400</v>
          </cell>
          <cell r="F1896" t="str">
            <v>Dist-gas-mains &amp; svcs exp</v>
          </cell>
          <cell r="G1896" t="str">
            <v>Other Operation Exp</v>
          </cell>
          <cell r="H1896" t="str">
            <v>Operation and maintenance expense</v>
          </cell>
          <cell r="I1896">
            <v>874</v>
          </cell>
          <cell r="J1896" t="str">
            <v>874 - Other Mains/Serv Exp</v>
          </cell>
          <cell r="K1896">
            <v>874</v>
          </cell>
          <cell r="L1896" t="str">
            <v>874 - Other Mains/Serv Exp</v>
          </cell>
          <cell r="M1896" t="str">
            <v>Other Operation Expenses</v>
          </cell>
          <cell r="N1896" t="str">
            <v>Operations Exp Gas Distribution</v>
          </cell>
          <cell r="O1896" t="str">
            <v>OPERATION AND MAINTENANCE (PPLEOM)</v>
          </cell>
          <cell r="P1896" t="str">
            <v>PPLEOM</v>
          </cell>
          <cell r="Q1896">
            <v>0</v>
          </cell>
        </row>
        <row r="1897">
          <cell r="A1897" t="str">
            <v>875100</v>
          </cell>
          <cell r="B1897" t="str">
            <v>MEAS/REG STA-GENERAL</v>
          </cell>
          <cell r="C1897" t="str">
            <v>P&amp;L</v>
          </cell>
          <cell r="D1897" t="str">
            <v>Open</v>
          </cell>
          <cell r="E1897">
            <v>87500</v>
          </cell>
          <cell r="F1897" t="str">
            <v>Dist-gas-meas &amp; reg stat-genl</v>
          </cell>
          <cell r="G1897" t="str">
            <v>Other Operation Exp</v>
          </cell>
          <cell r="H1897" t="str">
            <v>Operation and maintenance expense</v>
          </cell>
          <cell r="I1897">
            <v>875</v>
          </cell>
          <cell r="J1897" t="str">
            <v>875 - Meas/Reg Sta-General</v>
          </cell>
          <cell r="K1897">
            <v>875</v>
          </cell>
          <cell r="L1897" t="str">
            <v>875 - Meas/Reg Sta-General</v>
          </cell>
          <cell r="M1897" t="str">
            <v>Other Operation Expenses</v>
          </cell>
          <cell r="N1897" t="str">
            <v>Operations Exp Gas Distribution</v>
          </cell>
          <cell r="O1897" t="str">
            <v>OPERATION AND MAINTENANCE (PPLEOM)</v>
          </cell>
          <cell r="P1897" t="str">
            <v>PPLEOM</v>
          </cell>
          <cell r="Q1897">
            <v>0</v>
          </cell>
        </row>
        <row r="1898">
          <cell r="A1898" t="str">
            <v>876100</v>
          </cell>
          <cell r="B1898" t="str">
            <v>MEAS/REG STA-INDUSTRIAL</v>
          </cell>
          <cell r="C1898" t="str">
            <v>P&amp;L</v>
          </cell>
          <cell r="D1898" t="str">
            <v>Open</v>
          </cell>
          <cell r="E1898">
            <v>87600</v>
          </cell>
          <cell r="F1898" t="str">
            <v>Dist-gas-meas &amp; reg stat-indst</v>
          </cell>
          <cell r="G1898" t="str">
            <v>Other Operation Exp</v>
          </cell>
          <cell r="H1898" t="str">
            <v>Operation and maintenance expense</v>
          </cell>
          <cell r="I1898">
            <v>876</v>
          </cell>
          <cell r="J1898" t="str">
            <v>876 - Meas/Reg Sta-Industrial</v>
          </cell>
          <cell r="K1898">
            <v>876</v>
          </cell>
          <cell r="L1898" t="str">
            <v>876 - Meas/Reg Sta-Industrial</v>
          </cell>
          <cell r="M1898" t="str">
            <v>Other Operation Expenses</v>
          </cell>
          <cell r="N1898" t="str">
            <v>Operations Exp Gas Distribution</v>
          </cell>
          <cell r="O1898" t="str">
            <v>OPERATION AND MAINTENANCE (PPLEOM)</v>
          </cell>
          <cell r="P1898" t="str">
            <v>PPLEOM</v>
          </cell>
          <cell r="Q1898">
            <v>0</v>
          </cell>
        </row>
        <row r="1899">
          <cell r="A1899" t="str">
            <v>877100</v>
          </cell>
          <cell r="B1899" t="str">
            <v>MEAS/REG STA-CITY GATE</v>
          </cell>
          <cell r="C1899" t="str">
            <v>P&amp;L</v>
          </cell>
          <cell r="D1899" t="str">
            <v>Open</v>
          </cell>
          <cell r="E1899">
            <v>87700</v>
          </cell>
          <cell r="F1899" t="str">
            <v>Dist-gas-meas &amp; reg stat-cty</v>
          </cell>
          <cell r="G1899" t="str">
            <v>Other Operation Exp</v>
          </cell>
          <cell r="H1899" t="str">
            <v>Operation and maintenance expense</v>
          </cell>
          <cell r="I1899">
            <v>877</v>
          </cell>
          <cell r="J1899" t="str">
            <v>877 - Meas/Reg Sta-City Gate</v>
          </cell>
          <cell r="K1899">
            <v>877</v>
          </cell>
          <cell r="L1899" t="str">
            <v>877 - Meas/Reg Sta-City Gate</v>
          </cell>
          <cell r="M1899" t="str">
            <v>Other Operation Expenses</v>
          </cell>
          <cell r="N1899" t="str">
            <v>Operations Exp Gas Distribution</v>
          </cell>
          <cell r="O1899" t="str">
            <v>OPERATION AND MAINTENANCE (PPLEOM)</v>
          </cell>
          <cell r="P1899" t="str">
            <v>PPLEOM</v>
          </cell>
          <cell r="Q1899">
            <v>0</v>
          </cell>
        </row>
        <row r="1900">
          <cell r="A1900" t="str">
            <v>878100</v>
          </cell>
          <cell r="B1900" t="str">
            <v>METER/REG EXPENSE</v>
          </cell>
          <cell r="C1900" t="str">
            <v>P&amp;L</v>
          </cell>
          <cell r="D1900" t="str">
            <v>Open</v>
          </cell>
          <cell r="E1900">
            <v>87800</v>
          </cell>
          <cell r="F1900" t="str">
            <v>Dist-gas-meter&amp;house reg exp</v>
          </cell>
          <cell r="G1900" t="str">
            <v>Other Operation Exp</v>
          </cell>
          <cell r="H1900" t="str">
            <v>Operation and maintenance expense</v>
          </cell>
          <cell r="I1900">
            <v>878</v>
          </cell>
          <cell r="J1900" t="str">
            <v>878 - Meter/Reg Expense</v>
          </cell>
          <cell r="K1900">
            <v>878</v>
          </cell>
          <cell r="L1900" t="str">
            <v>878 - Meter/Reg Expense</v>
          </cell>
          <cell r="M1900" t="str">
            <v>Other Operation Expenses</v>
          </cell>
          <cell r="N1900" t="str">
            <v>Operations Exp Gas Distribution</v>
          </cell>
          <cell r="O1900" t="str">
            <v>OPERATION AND MAINTENANCE (PPLEOM)</v>
          </cell>
          <cell r="P1900" t="str">
            <v>PPLEOM</v>
          </cell>
          <cell r="Q1900">
            <v>0</v>
          </cell>
        </row>
        <row r="1901">
          <cell r="A1901" t="str">
            <v>879100</v>
          </cell>
          <cell r="B1901" t="str">
            <v>CUST INSTALL EXPENSE</v>
          </cell>
          <cell r="C1901" t="str">
            <v>P&amp;L</v>
          </cell>
          <cell r="D1901" t="str">
            <v>Open</v>
          </cell>
          <cell r="E1901">
            <v>87900</v>
          </cell>
          <cell r="F1901" t="str">
            <v>Dist-gas-cust installation exp</v>
          </cell>
          <cell r="G1901" t="str">
            <v>Other Operation Exp</v>
          </cell>
          <cell r="H1901" t="str">
            <v>Operation and maintenance expense</v>
          </cell>
          <cell r="I1901">
            <v>879</v>
          </cell>
          <cell r="J1901" t="str">
            <v>879 - Cust Install Expense</v>
          </cell>
          <cell r="K1901">
            <v>879</v>
          </cell>
          <cell r="L1901" t="str">
            <v>879 - Cust Install Expense</v>
          </cell>
          <cell r="M1901" t="str">
            <v>Other Operation Expenses</v>
          </cell>
          <cell r="N1901" t="str">
            <v>Operations Exp Gas Distribution</v>
          </cell>
          <cell r="O1901" t="str">
            <v>OPERATION AND MAINTENANCE (PPLEOM)</v>
          </cell>
          <cell r="P1901" t="str">
            <v>PPLEOM</v>
          </cell>
          <cell r="Q1901">
            <v>0</v>
          </cell>
        </row>
        <row r="1902">
          <cell r="A1902" t="str">
            <v>880016</v>
          </cell>
          <cell r="B1902" t="str">
            <v>GAS LOST / UNACCT FOR (MCF) - (STAT ONLY)</v>
          </cell>
          <cell r="C1902" t="str">
            <v>P&amp;L</v>
          </cell>
          <cell r="D1902" t="str">
            <v>Open</v>
          </cell>
          <cell r="E1902">
            <v>0</v>
          </cell>
          <cell r="F1902" t="e">
            <v>#N/A</v>
          </cell>
          <cell r="G1902" t="str">
            <v>n/a</v>
          </cell>
          <cell r="H1902" t="str">
            <v>Operation and maintenance expense</v>
          </cell>
          <cell r="I1902">
            <v>880</v>
          </cell>
          <cell r="J1902" t="str">
            <v>880 - Oth Gas Distr Expense</v>
          </cell>
          <cell r="K1902">
            <v>880</v>
          </cell>
          <cell r="L1902" t="str">
            <v>880 - Oth Gas Distr Expense</v>
          </cell>
          <cell r="M1902" t="str">
            <v>Other Operation Expenses</v>
          </cell>
          <cell r="N1902" t="str">
            <v>Operations Exp Gas Distribution</v>
          </cell>
          <cell r="O1902" t="str">
            <v>OPERATION AND MAINTENANCE (PPLEOM)</v>
          </cell>
          <cell r="P1902" t="str">
            <v>PPLEOM</v>
          </cell>
          <cell r="Q1902">
            <v>0</v>
          </cell>
        </row>
        <row r="1903">
          <cell r="A1903" t="str">
            <v>880100</v>
          </cell>
          <cell r="B1903" t="str">
            <v>OTH GAS DISTR EXPENSE</v>
          </cell>
          <cell r="C1903" t="str">
            <v>P&amp;L</v>
          </cell>
          <cell r="D1903" t="str">
            <v>Open</v>
          </cell>
          <cell r="E1903">
            <v>88000</v>
          </cell>
          <cell r="F1903" t="str">
            <v>Dist-gas-other expenses</v>
          </cell>
          <cell r="G1903" t="str">
            <v>Other Operation Exp</v>
          </cell>
          <cell r="H1903" t="str">
            <v>Operation and maintenance expense</v>
          </cell>
          <cell r="I1903">
            <v>880</v>
          </cell>
          <cell r="J1903" t="str">
            <v>880 - Oth Gas Distr Expense</v>
          </cell>
          <cell r="K1903">
            <v>880</v>
          </cell>
          <cell r="L1903" t="str">
            <v>880 - Oth Gas Distr Expense</v>
          </cell>
          <cell r="M1903" t="str">
            <v>Other Operation Expenses</v>
          </cell>
          <cell r="N1903" t="str">
            <v>Operations Exp Gas Distribution</v>
          </cell>
          <cell r="O1903" t="str">
            <v>OPERATION AND MAINTENANCE (PPLEOM)</v>
          </cell>
          <cell r="P1903" t="str">
            <v>PPLEOM</v>
          </cell>
          <cell r="Q1903">
            <v>0</v>
          </cell>
        </row>
        <row r="1904">
          <cell r="A1904" t="str">
            <v>880900</v>
          </cell>
          <cell r="B1904" t="str">
            <v>OTH GAS DISTR EXPENSE - INDIRECT</v>
          </cell>
          <cell r="C1904" t="str">
            <v>P&amp;L</v>
          </cell>
          <cell r="D1904" t="str">
            <v>Open</v>
          </cell>
          <cell r="E1904">
            <v>88000</v>
          </cell>
          <cell r="F1904" t="str">
            <v>Dist-gas-other expenses</v>
          </cell>
          <cell r="G1904" t="str">
            <v>Other Operation Exp</v>
          </cell>
          <cell r="H1904" t="str">
            <v>Operation and maintenance expense</v>
          </cell>
          <cell r="I1904">
            <v>880</v>
          </cell>
          <cell r="J1904" t="str">
            <v>880 - Oth Gas Distr Expense</v>
          </cell>
          <cell r="K1904">
            <v>880</v>
          </cell>
          <cell r="L1904" t="str">
            <v>880 - Oth Gas Distr Expense</v>
          </cell>
          <cell r="M1904" t="str">
            <v>Other Operation Expenses</v>
          </cell>
          <cell r="N1904" t="str">
            <v>Operations Exp Gas Distribution</v>
          </cell>
          <cell r="O1904" t="str">
            <v>OPERATION AND MAINTENANCE (PPLEOM)</v>
          </cell>
          <cell r="P1904" t="str">
            <v>PPLEOM</v>
          </cell>
          <cell r="Q1904">
            <v>0</v>
          </cell>
        </row>
        <row r="1905">
          <cell r="A1905" t="str">
            <v>881100</v>
          </cell>
          <cell r="B1905" t="str">
            <v>RENTS-GAS DISTR</v>
          </cell>
          <cell r="C1905" t="str">
            <v>P&amp;L</v>
          </cell>
          <cell r="D1905" t="str">
            <v>Open</v>
          </cell>
          <cell r="E1905">
            <v>88100</v>
          </cell>
          <cell r="F1905" t="str">
            <v>Dist-gas-building rents</v>
          </cell>
          <cell r="G1905" t="str">
            <v>Other Operation Exp</v>
          </cell>
          <cell r="H1905" t="str">
            <v>Operation and maintenance expense</v>
          </cell>
          <cell r="I1905">
            <v>881</v>
          </cell>
          <cell r="J1905" t="str">
            <v>881 - Rents-Gas Distr</v>
          </cell>
          <cell r="K1905">
            <v>881</v>
          </cell>
          <cell r="L1905" t="str">
            <v>881 - Rents-Gas Distr</v>
          </cell>
          <cell r="M1905" t="str">
            <v>Other Operation Expenses</v>
          </cell>
          <cell r="N1905" t="str">
            <v>Rents Gas Distribution</v>
          </cell>
          <cell r="O1905" t="str">
            <v>OPERATION AND MAINTENANCE (PPLEOM)</v>
          </cell>
          <cell r="P1905" t="str">
            <v>PPLEOM</v>
          </cell>
          <cell r="Q1905">
            <v>0</v>
          </cell>
        </row>
        <row r="1906">
          <cell r="A1906" t="str">
            <v>886100</v>
          </cell>
          <cell r="B1906" t="str">
            <v>MTCE-GAS DIST STRUCT</v>
          </cell>
          <cell r="C1906" t="str">
            <v>P&amp;L</v>
          </cell>
          <cell r="D1906" t="str">
            <v>Open</v>
          </cell>
          <cell r="E1906">
            <v>88600</v>
          </cell>
          <cell r="F1906" t="str">
            <v>Dist-maint gas-structs/imprvs</v>
          </cell>
          <cell r="G1906" t="str">
            <v>Maintenance Exp</v>
          </cell>
          <cell r="H1906" t="str">
            <v>Operation and maintenance expense</v>
          </cell>
          <cell r="I1906">
            <v>886</v>
          </cell>
          <cell r="J1906" t="str">
            <v>886 - Mtce-Gas Dist Struct</v>
          </cell>
          <cell r="K1906">
            <v>886</v>
          </cell>
          <cell r="L1906" t="str">
            <v>886 - Mtce-Gas Dist Struct</v>
          </cell>
          <cell r="M1906" t="str">
            <v>Maintenance</v>
          </cell>
          <cell r="N1906" t="str">
            <v>Maintenance Exp Gas Distribution</v>
          </cell>
          <cell r="O1906" t="str">
            <v>OPERATION AND MAINTENANCE (PPLEOM)</v>
          </cell>
          <cell r="P1906" t="str">
            <v>PPLEOM</v>
          </cell>
          <cell r="Q1906">
            <v>0</v>
          </cell>
        </row>
        <row r="1907">
          <cell r="A1907" t="str">
            <v>887100</v>
          </cell>
          <cell r="B1907" t="str">
            <v>MTCE-GAS MAINS-DISTR</v>
          </cell>
          <cell r="C1907" t="str">
            <v>P&amp;L</v>
          </cell>
          <cell r="D1907" t="str">
            <v>Open</v>
          </cell>
          <cell r="E1907">
            <v>88700</v>
          </cell>
          <cell r="F1907" t="str">
            <v>Dist-maint gas-mains</v>
          </cell>
          <cell r="G1907" t="str">
            <v>Maintenance Exp</v>
          </cell>
          <cell r="H1907" t="str">
            <v>Operation and maintenance expense</v>
          </cell>
          <cell r="I1907">
            <v>887</v>
          </cell>
          <cell r="J1907" t="str">
            <v>887 - Mtce-Gas Mains-Distr</v>
          </cell>
          <cell r="K1907">
            <v>887</v>
          </cell>
          <cell r="L1907" t="str">
            <v>887 - Mtce-Gas Mains-Distr</v>
          </cell>
          <cell r="M1907" t="str">
            <v>Maintenance</v>
          </cell>
          <cell r="N1907" t="str">
            <v>Maintenance Exp Gas Distribution</v>
          </cell>
          <cell r="O1907" t="str">
            <v>OPERATION AND MAINTENANCE (PPLEOM)</v>
          </cell>
          <cell r="P1907" t="str">
            <v>PPLEOM</v>
          </cell>
          <cell r="Q1907">
            <v>0</v>
          </cell>
        </row>
        <row r="1908">
          <cell r="A1908" t="str">
            <v>889100</v>
          </cell>
          <cell r="B1908" t="str">
            <v>MTCE-M/R STA EQ-GENL</v>
          </cell>
          <cell r="C1908" t="str">
            <v>P&amp;L</v>
          </cell>
          <cell r="D1908" t="str">
            <v>Open</v>
          </cell>
          <cell r="E1908">
            <v>88900</v>
          </cell>
          <cell r="F1908" t="str">
            <v>Dist-maint gas-meas/reg st gn</v>
          </cell>
          <cell r="G1908" t="str">
            <v>Maintenance Exp</v>
          </cell>
          <cell r="H1908" t="str">
            <v>Operation and maintenance expense</v>
          </cell>
          <cell r="I1908">
            <v>889</v>
          </cell>
          <cell r="J1908" t="str">
            <v>889 - Mtce-M/R Sta Eq-Genl</v>
          </cell>
          <cell r="K1908">
            <v>889</v>
          </cell>
          <cell r="L1908" t="str">
            <v>889 - Mtce-M/R Sta Eq-Genl</v>
          </cell>
          <cell r="M1908" t="str">
            <v>Maintenance</v>
          </cell>
          <cell r="N1908" t="str">
            <v>Maintenance Exp Gas Distribution</v>
          </cell>
          <cell r="O1908" t="str">
            <v>OPERATION AND MAINTENANCE (PPLEOM)</v>
          </cell>
          <cell r="P1908" t="str">
            <v>PPLEOM</v>
          </cell>
          <cell r="Q1908">
            <v>0</v>
          </cell>
        </row>
        <row r="1909">
          <cell r="A1909" t="str">
            <v>890100</v>
          </cell>
          <cell r="B1909" t="str">
            <v>MTCE-M/R STA EQ-INDL</v>
          </cell>
          <cell r="C1909" t="str">
            <v>P&amp;L</v>
          </cell>
          <cell r="D1909" t="str">
            <v>Open</v>
          </cell>
          <cell r="E1909">
            <v>89000</v>
          </cell>
          <cell r="F1909" t="str">
            <v>Dist-maint gas-meas/reg st ind</v>
          </cell>
          <cell r="G1909" t="str">
            <v>Maintenance Exp</v>
          </cell>
          <cell r="H1909" t="str">
            <v>Operation and maintenance expense</v>
          </cell>
          <cell r="I1909">
            <v>890</v>
          </cell>
          <cell r="J1909" t="str">
            <v>890 - Mtce-M/R Sta Eq-Indl</v>
          </cell>
          <cell r="K1909">
            <v>890</v>
          </cell>
          <cell r="L1909" t="str">
            <v>890 - Mtce-M/R Sta Eq-Indl</v>
          </cell>
          <cell r="M1909" t="str">
            <v>Maintenance</v>
          </cell>
          <cell r="N1909" t="str">
            <v>Maintenance Exp Gas Distribution</v>
          </cell>
          <cell r="O1909" t="str">
            <v>OPERATION AND MAINTENANCE (PPLEOM)</v>
          </cell>
          <cell r="P1909" t="str">
            <v>PPLEOM</v>
          </cell>
          <cell r="Q1909">
            <v>0</v>
          </cell>
        </row>
        <row r="1910">
          <cell r="A1910" t="str">
            <v>891100</v>
          </cell>
          <cell r="B1910" t="str">
            <v>MTCE-M/R ST EQ-CITY GATE</v>
          </cell>
          <cell r="C1910" t="str">
            <v>P&amp;L</v>
          </cell>
          <cell r="D1910" t="str">
            <v>Open</v>
          </cell>
          <cell r="E1910">
            <v>89100</v>
          </cell>
          <cell r="F1910" t="str">
            <v>Dist-maint gas-meas/reg st cty</v>
          </cell>
          <cell r="G1910" t="str">
            <v>Maintenance Exp</v>
          </cell>
          <cell r="H1910" t="str">
            <v>Operation and maintenance expense</v>
          </cell>
          <cell r="I1910">
            <v>891</v>
          </cell>
          <cell r="J1910" t="str">
            <v>891 - Mtce-M/R St Eq-City Gate</v>
          </cell>
          <cell r="K1910">
            <v>891</v>
          </cell>
          <cell r="L1910" t="str">
            <v>891 - Mtce-M/R St Eq-City Gate</v>
          </cell>
          <cell r="M1910" t="str">
            <v>Maintenance</v>
          </cell>
          <cell r="N1910" t="str">
            <v>Maintenance Exp Gas Distribution</v>
          </cell>
          <cell r="O1910" t="str">
            <v>OPERATION AND MAINTENANCE (PPLEOM)</v>
          </cell>
          <cell r="P1910" t="str">
            <v>PPLEOM</v>
          </cell>
          <cell r="Q1910">
            <v>0</v>
          </cell>
        </row>
        <row r="1911">
          <cell r="A1911" t="str">
            <v>892100</v>
          </cell>
          <cell r="B1911" t="str">
            <v>MTCE-OTH SERVICES</v>
          </cell>
          <cell r="C1911" t="str">
            <v>P&amp;L</v>
          </cell>
          <cell r="D1911" t="str">
            <v>Open</v>
          </cell>
          <cell r="E1911">
            <v>89200</v>
          </cell>
          <cell r="F1911" t="str">
            <v>Dist-maint gas-maint of svcs</v>
          </cell>
          <cell r="G1911" t="str">
            <v>Maintenance Exp</v>
          </cell>
          <cell r="H1911" t="str">
            <v>Operation and maintenance expense</v>
          </cell>
          <cell r="I1911">
            <v>892</v>
          </cell>
          <cell r="J1911" t="str">
            <v>892 - Mtce-Oth Services</v>
          </cell>
          <cell r="K1911">
            <v>892</v>
          </cell>
          <cell r="L1911" t="str">
            <v>892 - Mtce-Oth Services</v>
          </cell>
          <cell r="M1911" t="str">
            <v>Maintenance</v>
          </cell>
          <cell r="N1911" t="str">
            <v>Maintenance Exp Gas Distribution</v>
          </cell>
          <cell r="O1911" t="str">
            <v>OPERATION AND MAINTENANCE (PPLEOM)</v>
          </cell>
          <cell r="P1911" t="str">
            <v>PPLEOM</v>
          </cell>
          <cell r="Q1911">
            <v>0</v>
          </cell>
        </row>
        <row r="1912">
          <cell r="A1912" t="str">
            <v>894100</v>
          </cell>
          <cell r="B1912" t="str">
            <v>MTCE-OTHER EQUIP</v>
          </cell>
          <cell r="C1912" t="str">
            <v>P&amp;L</v>
          </cell>
          <cell r="D1912" t="str">
            <v>Open</v>
          </cell>
          <cell r="E1912">
            <v>89400</v>
          </cell>
          <cell r="F1912" t="str">
            <v>Dist-maint gas-other equip</v>
          </cell>
          <cell r="G1912" t="str">
            <v>Maintenance Exp</v>
          </cell>
          <cell r="H1912" t="str">
            <v>Operation and maintenance expense</v>
          </cell>
          <cell r="I1912">
            <v>894</v>
          </cell>
          <cell r="J1912" t="str">
            <v>894 - Mtce-Other Equip</v>
          </cell>
          <cell r="K1912">
            <v>894</v>
          </cell>
          <cell r="L1912" t="str">
            <v>894 - Mtce-Other Equip</v>
          </cell>
          <cell r="M1912" t="str">
            <v>Maintenance</v>
          </cell>
          <cell r="N1912" t="str">
            <v>Maintenance Exp Gas Distribution</v>
          </cell>
          <cell r="O1912" t="str">
            <v>OPERATION AND MAINTENANCE (PPLEOM)</v>
          </cell>
          <cell r="P1912" t="str">
            <v>PPLEOM</v>
          </cell>
          <cell r="Q1912">
            <v>0</v>
          </cell>
        </row>
        <row r="1913">
          <cell r="A1913" t="str">
            <v>901001</v>
          </cell>
          <cell r="B1913" t="str">
            <v>SUPV-CUST ACCTS</v>
          </cell>
          <cell r="C1913" t="str">
            <v>P&amp;L</v>
          </cell>
          <cell r="D1913" t="str">
            <v>Open</v>
          </cell>
          <cell r="E1913">
            <v>90100</v>
          </cell>
          <cell r="F1913" t="str">
            <v>Cust ac-supvsn-com</v>
          </cell>
          <cell r="G1913" t="str">
            <v>Other Operation Exp</v>
          </cell>
          <cell r="H1913" t="str">
            <v>Operation and maintenance expense</v>
          </cell>
          <cell r="I1913">
            <v>901</v>
          </cell>
          <cell r="J1913" t="str">
            <v>901 - Supv-Cust Accts</v>
          </cell>
          <cell r="K1913">
            <v>901</v>
          </cell>
          <cell r="L1913" t="str">
            <v>901 - Supv-Cust Accts</v>
          </cell>
          <cell r="M1913" t="str">
            <v>Other Operation Expenses</v>
          </cell>
          <cell r="N1913" t="str">
            <v>Customer Accounts Exp</v>
          </cell>
          <cell r="O1913" t="str">
            <v>OPERATION AND MAINTENANCE (PPLEOM)</v>
          </cell>
          <cell r="P1913" t="str">
            <v>PPLEOM</v>
          </cell>
          <cell r="Q1913">
            <v>0</v>
          </cell>
        </row>
        <row r="1914">
          <cell r="A1914" t="str">
            <v>901900</v>
          </cell>
          <cell r="B1914" t="str">
            <v>SUPV-CUST ACCTS - INDIRECT</v>
          </cell>
          <cell r="C1914" t="str">
            <v>P&amp;L</v>
          </cell>
          <cell r="D1914" t="str">
            <v>Open</v>
          </cell>
          <cell r="E1914">
            <v>90100</v>
          </cell>
          <cell r="F1914" t="str">
            <v>Cust ac-supvsn-com</v>
          </cell>
          <cell r="G1914" t="str">
            <v>Other Operation Exp</v>
          </cell>
          <cell r="H1914" t="str">
            <v>Operation and maintenance expense</v>
          </cell>
          <cell r="I1914">
            <v>901</v>
          </cell>
          <cell r="J1914" t="str">
            <v>901 - Supv-Cust Accts</v>
          </cell>
          <cell r="K1914">
            <v>901</v>
          </cell>
          <cell r="L1914" t="str">
            <v>901 - Supv-Cust Accts</v>
          </cell>
          <cell r="M1914" t="str">
            <v>Other Operation Expenses</v>
          </cell>
          <cell r="N1914" t="str">
            <v>Customer Accounts Exp</v>
          </cell>
          <cell r="O1914" t="str">
            <v>OPERATION AND MAINTENANCE (PPLEOM)</v>
          </cell>
          <cell r="P1914" t="str">
            <v>PPLEOM</v>
          </cell>
          <cell r="Q1914">
            <v>0</v>
          </cell>
        </row>
        <row r="1915">
          <cell r="A1915" t="str">
            <v>902001</v>
          </cell>
          <cell r="B1915" t="str">
            <v>METER READ-SERV AREA</v>
          </cell>
          <cell r="C1915" t="str">
            <v>P&amp;L</v>
          </cell>
          <cell r="D1915" t="str">
            <v>Open</v>
          </cell>
          <cell r="E1915">
            <v>90200</v>
          </cell>
          <cell r="F1915" t="str">
            <v>Cust ac-gas-meter reading exp</v>
          </cell>
          <cell r="G1915" t="str">
            <v>Other Operation Exp</v>
          </cell>
          <cell r="H1915" t="str">
            <v>Operation and maintenance expense</v>
          </cell>
          <cell r="I1915">
            <v>902</v>
          </cell>
          <cell r="J1915" t="str">
            <v>902 - Meter Reading</v>
          </cell>
          <cell r="K1915">
            <v>902</v>
          </cell>
          <cell r="L1915" t="str">
            <v>902 - Meter Reading</v>
          </cell>
          <cell r="M1915" t="str">
            <v>Other Operation Expenses</v>
          </cell>
          <cell r="N1915" t="str">
            <v>Customer Accounts Exp</v>
          </cell>
          <cell r="O1915" t="str">
            <v>OPERATION AND MAINTENANCE (PPLEOM)</v>
          </cell>
          <cell r="P1915" t="str">
            <v>PPLEOM</v>
          </cell>
          <cell r="Q1915">
            <v>0</v>
          </cell>
        </row>
        <row r="1916">
          <cell r="A1916" t="str">
            <v>902002</v>
          </cell>
          <cell r="B1916" t="str">
            <v>METER READ-CLER/OTH</v>
          </cell>
          <cell r="C1916" t="str">
            <v>P&amp;L</v>
          </cell>
          <cell r="D1916" t="str">
            <v>Open</v>
          </cell>
          <cell r="E1916">
            <v>90200</v>
          </cell>
          <cell r="F1916" t="str">
            <v>Cust ac-gas-meter reading exp</v>
          </cell>
          <cell r="G1916" t="str">
            <v>Other Operation Exp</v>
          </cell>
          <cell r="H1916" t="str">
            <v>Operation and maintenance expense</v>
          </cell>
          <cell r="I1916">
            <v>902</v>
          </cell>
          <cell r="J1916" t="str">
            <v>902 - Meter Reading</v>
          </cell>
          <cell r="K1916">
            <v>902</v>
          </cell>
          <cell r="L1916" t="str">
            <v>902 - Meter Reading</v>
          </cell>
          <cell r="M1916" t="str">
            <v>Other Operation Expenses</v>
          </cell>
          <cell r="N1916" t="str">
            <v>Customer Accounts Exp</v>
          </cell>
          <cell r="O1916" t="str">
            <v>OPERATION AND MAINTENANCE (PPLEOM)</v>
          </cell>
          <cell r="P1916" t="str">
            <v>PPLEOM</v>
          </cell>
          <cell r="Q1916">
            <v>0</v>
          </cell>
        </row>
        <row r="1917">
          <cell r="A1917" t="str">
            <v>902900</v>
          </cell>
          <cell r="B1917" t="str">
            <v>METER READ-SERV AREA - INDIRECT</v>
          </cell>
          <cell r="C1917" t="str">
            <v>P&amp;L</v>
          </cell>
          <cell r="D1917" t="str">
            <v>Open</v>
          </cell>
          <cell r="E1917">
            <v>90200</v>
          </cell>
          <cell r="F1917" t="str">
            <v>Cust ac-gas-meter reading exp</v>
          </cell>
          <cell r="G1917" t="str">
            <v>Other Operation Exp</v>
          </cell>
          <cell r="H1917" t="str">
            <v>Operation and maintenance expense</v>
          </cell>
          <cell r="I1917">
            <v>902</v>
          </cell>
          <cell r="J1917" t="str">
            <v>902 - Meter Reading</v>
          </cell>
          <cell r="K1917">
            <v>902</v>
          </cell>
          <cell r="L1917" t="str">
            <v>902 - Meter Reading</v>
          </cell>
          <cell r="M1917" t="str">
            <v>Other Operation Expenses</v>
          </cell>
          <cell r="N1917" t="str">
            <v>Customer Accounts Exp</v>
          </cell>
          <cell r="O1917" t="str">
            <v>OPERATION AND MAINTENANCE (PPLEOM)</v>
          </cell>
          <cell r="P1917" t="str">
            <v>PPLEOM</v>
          </cell>
          <cell r="Q1917">
            <v>0</v>
          </cell>
        </row>
        <row r="1918">
          <cell r="A1918" t="str">
            <v>903001</v>
          </cell>
          <cell r="B1918" t="str">
            <v>AUDIT CUST ACCTS</v>
          </cell>
          <cell r="C1918" t="str">
            <v>P&amp;L</v>
          </cell>
          <cell r="D1918" t="str">
            <v>Open</v>
          </cell>
          <cell r="E1918">
            <v>90301</v>
          </cell>
          <cell r="F1918" t="str">
            <v>Cust ac-rec-comml off</v>
          </cell>
          <cell r="G1918" t="str">
            <v>Other Operation Exp</v>
          </cell>
          <cell r="H1918" t="str">
            <v>Operation and maintenance expense</v>
          </cell>
          <cell r="I1918">
            <v>903</v>
          </cell>
          <cell r="J1918" t="str">
            <v>903 - Cust Bill/Acctg</v>
          </cell>
          <cell r="K1918">
            <v>903</v>
          </cell>
          <cell r="L1918" t="str">
            <v>903 - Cust Bill/Acctg</v>
          </cell>
          <cell r="M1918" t="str">
            <v>Other Operation Expenses</v>
          </cell>
          <cell r="N1918" t="str">
            <v>Customer Accounts Exp</v>
          </cell>
          <cell r="O1918" t="str">
            <v>OPERATION AND MAINTENANCE (PPLEOM)</v>
          </cell>
          <cell r="P1918" t="str">
            <v>PPLEOM</v>
          </cell>
          <cell r="Q1918">
            <v>0</v>
          </cell>
        </row>
        <row r="1919">
          <cell r="A1919" t="str">
            <v>903002</v>
          </cell>
          <cell r="B1919" t="str">
            <v>BILL SPECIAL ACCTS</v>
          </cell>
          <cell r="C1919" t="str">
            <v>P&amp;L</v>
          </cell>
          <cell r="D1919" t="str">
            <v>Open</v>
          </cell>
          <cell r="E1919">
            <v>90301</v>
          </cell>
          <cell r="F1919" t="str">
            <v>Cust ac-rec-comml off</v>
          </cell>
          <cell r="G1919" t="str">
            <v>Other Operation Exp</v>
          </cell>
          <cell r="H1919" t="str">
            <v>Operation and maintenance expense</v>
          </cell>
          <cell r="I1919">
            <v>903</v>
          </cell>
          <cell r="J1919" t="str">
            <v>903 - Cust Bill/Acctg</v>
          </cell>
          <cell r="K1919">
            <v>903</v>
          </cell>
          <cell r="L1919" t="str">
            <v>903 - Cust Bill/Acctg</v>
          </cell>
          <cell r="M1919" t="str">
            <v>Other Operation Expenses</v>
          </cell>
          <cell r="N1919" t="str">
            <v>Customer Accounts Exp</v>
          </cell>
          <cell r="O1919" t="str">
            <v>OPERATION AND MAINTENANCE (PPLEOM)</v>
          </cell>
          <cell r="P1919" t="str">
            <v>PPLEOM</v>
          </cell>
          <cell r="Q1919">
            <v>0</v>
          </cell>
        </row>
        <row r="1920">
          <cell r="A1920" t="str">
            <v>903003</v>
          </cell>
          <cell r="B1920" t="str">
            <v>PROCESS METER ORDERS</v>
          </cell>
          <cell r="C1920" t="str">
            <v>P&amp;L</v>
          </cell>
          <cell r="D1920" t="str">
            <v>Open</v>
          </cell>
          <cell r="E1920">
            <v>90301</v>
          </cell>
          <cell r="F1920" t="str">
            <v>Cust ac-rec-comml off</v>
          </cell>
          <cell r="G1920" t="str">
            <v>Other Operation Exp</v>
          </cell>
          <cell r="H1920" t="str">
            <v>Operation and maintenance expense</v>
          </cell>
          <cell r="I1920">
            <v>903</v>
          </cell>
          <cell r="J1920" t="str">
            <v>903 - Cust Bill/Acctg</v>
          </cell>
          <cell r="K1920">
            <v>903</v>
          </cell>
          <cell r="L1920" t="str">
            <v>903 - Cust Bill/Acctg</v>
          </cell>
          <cell r="M1920" t="str">
            <v>Other Operation Expenses</v>
          </cell>
          <cell r="N1920" t="str">
            <v>Customer Accounts Exp</v>
          </cell>
          <cell r="O1920" t="str">
            <v>OPERATION AND MAINTENANCE (PPLEOM)</v>
          </cell>
          <cell r="P1920" t="str">
            <v>PPLEOM</v>
          </cell>
          <cell r="Q1920">
            <v>0</v>
          </cell>
        </row>
        <row r="1921">
          <cell r="A1921" t="str">
            <v>903006</v>
          </cell>
          <cell r="B1921" t="str">
            <v>CUST BILL/ACCTG</v>
          </cell>
          <cell r="C1921" t="str">
            <v>P&amp;L</v>
          </cell>
          <cell r="D1921" t="str">
            <v>Open</v>
          </cell>
          <cell r="E1921">
            <v>90301</v>
          </cell>
          <cell r="F1921" t="str">
            <v>Cust ac-rec-comml off</v>
          </cell>
          <cell r="G1921" t="str">
            <v>Other Operation Exp</v>
          </cell>
          <cell r="H1921" t="str">
            <v>Operation and maintenance expense</v>
          </cell>
          <cell r="I1921">
            <v>903</v>
          </cell>
          <cell r="J1921" t="str">
            <v>903 - Cust Bill/Acctg</v>
          </cell>
          <cell r="K1921">
            <v>903</v>
          </cell>
          <cell r="L1921" t="str">
            <v>903 - Cust Bill/Acctg</v>
          </cell>
          <cell r="M1921" t="str">
            <v>Other Operation Expenses</v>
          </cell>
          <cell r="N1921" t="str">
            <v>Customer Accounts Exp</v>
          </cell>
          <cell r="O1921" t="str">
            <v>OPERATION AND MAINTENANCE (PPLEOM)</v>
          </cell>
          <cell r="P1921" t="str">
            <v>PPLEOM</v>
          </cell>
          <cell r="Q1921">
            <v>0</v>
          </cell>
        </row>
        <row r="1922">
          <cell r="A1922" t="str">
            <v>903007</v>
          </cell>
          <cell r="B1922" t="str">
            <v>PROCESS PAYMENTS</v>
          </cell>
          <cell r="C1922" t="str">
            <v>P&amp;L</v>
          </cell>
          <cell r="D1922" t="str">
            <v>Open</v>
          </cell>
          <cell r="E1922">
            <v>90301</v>
          </cell>
          <cell r="F1922" t="str">
            <v>Cust ac-rec-comml off</v>
          </cell>
          <cell r="G1922" t="str">
            <v>Other Operation Exp</v>
          </cell>
          <cell r="H1922" t="str">
            <v>Operation and maintenance expense</v>
          </cell>
          <cell r="I1922">
            <v>903</v>
          </cell>
          <cell r="J1922" t="str">
            <v>903 - Cust Bill/Acctg</v>
          </cell>
          <cell r="K1922">
            <v>903</v>
          </cell>
          <cell r="L1922" t="str">
            <v>903 - Cust Bill/Acctg</v>
          </cell>
          <cell r="M1922" t="str">
            <v>Other Operation Expenses</v>
          </cell>
          <cell r="N1922" t="str">
            <v>Customer Accounts Exp</v>
          </cell>
          <cell r="O1922" t="str">
            <v>OPERATION AND MAINTENANCE (PPLEOM)</v>
          </cell>
          <cell r="P1922" t="str">
            <v>PPLEOM</v>
          </cell>
          <cell r="Q1922">
            <v>0</v>
          </cell>
        </row>
        <row r="1923">
          <cell r="A1923" t="str">
            <v>903008</v>
          </cell>
          <cell r="B1923" t="str">
            <v>INVEST THEFT OF SVC</v>
          </cell>
          <cell r="C1923" t="str">
            <v>P&amp;L</v>
          </cell>
          <cell r="D1923" t="str">
            <v>Open</v>
          </cell>
          <cell r="E1923">
            <v>90301</v>
          </cell>
          <cell r="F1923" t="str">
            <v>Cust ac-rec-comml off</v>
          </cell>
          <cell r="G1923" t="str">
            <v>Other Operation Exp</v>
          </cell>
          <cell r="H1923" t="str">
            <v>Operation and maintenance expense</v>
          </cell>
          <cell r="I1923">
            <v>903</v>
          </cell>
          <cell r="J1923" t="str">
            <v>903 - Cust Bill/Acctg</v>
          </cell>
          <cell r="K1923">
            <v>903</v>
          </cell>
          <cell r="L1923" t="str">
            <v>903 - Cust Bill/Acctg</v>
          </cell>
          <cell r="M1923" t="str">
            <v>Other Operation Expenses</v>
          </cell>
          <cell r="N1923" t="str">
            <v>Customer Accounts Exp</v>
          </cell>
          <cell r="O1923" t="str">
            <v>OPERATION AND MAINTENANCE (PPLEOM)</v>
          </cell>
          <cell r="P1923" t="str">
            <v>PPLEOM</v>
          </cell>
          <cell r="Q1923">
            <v>0</v>
          </cell>
        </row>
        <row r="1924">
          <cell r="A1924" t="str">
            <v>903011</v>
          </cell>
          <cell r="B1924" t="str">
            <v>MAINTENANCE-CIS</v>
          </cell>
          <cell r="C1924" t="str">
            <v>P&amp;L</v>
          </cell>
          <cell r="D1924" t="str">
            <v>Open</v>
          </cell>
          <cell r="E1924">
            <v>90301</v>
          </cell>
          <cell r="F1924" t="str">
            <v>Cust ac-rec-comml off</v>
          </cell>
          <cell r="G1924" t="str">
            <v>Other Operation Exp</v>
          </cell>
          <cell r="H1924" t="str">
            <v>Operation and maintenance expense</v>
          </cell>
          <cell r="I1924">
            <v>903</v>
          </cell>
          <cell r="J1924" t="str">
            <v>903 - Cust Bill/Acctg</v>
          </cell>
          <cell r="K1924">
            <v>903</v>
          </cell>
          <cell r="L1924" t="str">
            <v>903 - Cust Bill/Acctg</v>
          </cell>
          <cell r="M1924" t="str">
            <v>Other Operation Expenses</v>
          </cell>
          <cell r="N1924" t="str">
            <v>Customer Accounts Exp</v>
          </cell>
          <cell r="O1924" t="str">
            <v>OPERATION AND MAINTENANCE (PPLEOM)</v>
          </cell>
          <cell r="P1924" t="str">
            <v>PPLEOM</v>
          </cell>
          <cell r="Q1924">
            <v>0</v>
          </cell>
        </row>
        <row r="1925">
          <cell r="A1925" t="str">
            <v>903012</v>
          </cell>
          <cell r="B1925" t="str">
            <v>PROC CUST CNTRT/ORDR</v>
          </cell>
          <cell r="C1925" t="str">
            <v>P&amp;L</v>
          </cell>
          <cell r="D1925" t="str">
            <v>Open</v>
          </cell>
          <cell r="E1925">
            <v>90301</v>
          </cell>
          <cell r="F1925" t="str">
            <v>Cust ac-rec-comml off</v>
          </cell>
          <cell r="G1925" t="str">
            <v>Other Operation Exp</v>
          </cell>
          <cell r="H1925" t="str">
            <v>Operation and maintenance expense</v>
          </cell>
          <cell r="I1925">
            <v>903</v>
          </cell>
          <cell r="J1925" t="str">
            <v>903 - Cust Bill/Acctg</v>
          </cell>
          <cell r="K1925">
            <v>903</v>
          </cell>
          <cell r="L1925" t="str">
            <v>903 - Cust Bill/Acctg</v>
          </cell>
          <cell r="M1925" t="str">
            <v>Other Operation Expenses</v>
          </cell>
          <cell r="N1925" t="str">
            <v>Customer Accounts Exp</v>
          </cell>
          <cell r="O1925" t="str">
            <v>OPERATION AND MAINTENANCE (PPLEOM)</v>
          </cell>
          <cell r="P1925" t="str">
            <v>PPLEOM</v>
          </cell>
          <cell r="Q1925">
            <v>0</v>
          </cell>
        </row>
        <row r="1926">
          <cell r="A1926" t="str">
            <v>903013</v>
          </cell>
          <cell r="B1926" t="str">
            <v>HANDLE CREDIT PROBS</v>
          </cell>
          <cell r="C1926" t="str">
            <v>P&amp;L</v>
          </cell>
          <cell r="D1926" t="str">
            <v>Open</v>
          </cell>
          <cell r="E1926">
            <v>90301</v>
          </cell>
          <cell r="F1926" t="str">
            <v>Cust ac-rec-comml off</v>
          </cell>
          <cell r="G1926" t="str">
            <v>Other Operation Exp</v>
          </cell>
          <cell r="H1926" t="str">
            <v>Operation and maintenance expense</v>
          </cell>
          <cell r="I1926">
            <v>903</v>
          </cell>
          <cell r="J1926" t="str">
            <v>903 - Cust Bill/Acctg</v>
          </cell>
          <cell r="K1926">
            <v>903</v>
          </cell>
          <cell r="L1926" t="str">
            <v>903 - Cust Bill/Acctg</v>
          </cell>
          <cell r="M1926" t="str">
            <v>Other Operation Expenses</v>
          </cell>
          <cell r="N1926" t="str">
            <v>Customer Accounts Exp</v>
          </cell>
          <cell r="O1926" t="str">
            <v>OPERATION AND MAINTENANCE (PPLEOM)</v>
          </cell>
          <cell r="P1926" t="str">
            <v>PPLEOM</v>
          </cell>
          <cell r="Q1926">
            <v>0</v>
          </cell>
        </row>
        <row r="1927">
          <cell r="A1927" t="str">
            <v>903022</v>
          </cell>
          <cell r="B1927" t="str">
            <v>COLL OFF-LINE BILLS</v>
          </cell>
          <cell r="C1927" t="str">
            <v>P&amp;L</v>
          </cell>
          <cell r="D1927" t="str">
            <v>Open</v>
          </cell>
          <cell r="E1927">
            <v>90301</v>
          </cell>
          <cell r="F1927" t="str">
            <v>Cust ac-rec-comml off</v>
          </cell>
          <cell r="G1927" t="str">
            <v>Other Operation Exp</v>
          </cell>
          <cell r="H1927" t="str">
            <v>Operation and maintenance expense</v>
          </cell>
          <cell r="I1927">
            <v>903</v>
          </cell>
          <cell r="J1927" t="str">
            <v>903 - Cust Bill/Acctg</v>
          </cell>
          <cell r="K1927">
            <v>903</v>
          </cell>
          <cell r="L1927" t="str">
            <v>903 - Cust Bill/Acctg</v>
          </cell>
          <cell r="M1927" t="str">
            <v>Other Operation Expenses</v>
          </cell>
          <cell r="N1927" t="str">
            <v>Customer Accounts Exp</v>
          </cell>
          <cell r="O1927" t="str">
            <v>OPERATION AND MAINTENANCE (PPLEOM)</v>
          </cell>
          <cell r="P1927" t="str">
            <v>PPLEOM</v>
          </cell>
          <cell r="Q1927">
            <v>0</v>
          </cell>
        </row>
        <row r="1928">
          <cell r="A1928" t="str">
            <v>903023</v>
          </cell>
          <cell r="B1928" t="str">
            <v>PROC BANKRUPT CLAIMS</v>
          </cell>
          <cell r="C1928" t="str">
            <v>P&amp;L</v>
          </cell>
          <cell r="D1928" t="str">
            <v>Open</v>
          </cell>
          <cell r="E1928">
            <v>90301</v>
          </cell>
          <cell r="F1928" t="str">
            <v>Cust ac-rec-comml off</v>
          </cell>
          <cell r="G1928" t="str">
            <v>Other Operation Exp</v>
          </cell>
          <cell r="H1928" t="str">
            <v>Operation and maintenance expense</v>
          </cell>
          <cell r="I1928">
            <v>903</v>
          </cell>
          <cell r="J1928" t="str">
            <v>903 - Cust Bill/Acctg</v>
          </cell>
          <cell r="K1928">
            <v>903</v>
          </cell>
          <cell r="L1928" t="str">
            <v>903 - Cust Bill/Acctg</v>
          </cell>
          <cell r="M1928" t="str">
            <v>Other Operation Expenses</v>
          </cell>
          <cell r="N1928" t="str">
            <v>Customer Accounts Exp</v>
          </cell>
          <cell r="O1928" t="str">
            <v>OPERATION AND MAINTENANCE (PPLEOM)</v>
          </cell>
          <cell r="P1928" t="str">
            <v>PPLEOM</v>
          </cell>
          <cell r="Q1928">
            <v>0</v>
          </cell>
        </row>
        <row r="1929">
          <cell r="A1929" t="str">
            <v>903025</v>
          </cell>
          <cell r="B1929" t="str">
            <v>MTCE-ASST PROGRAMS</v>
          </cell>
          <cell r="C1929" t="str">
            <v>P&amp;L</v>
          </cell>
          <cell r="D1929" t="str">
            <v>Open</v>
          </cell>
          <cell r="E1929">
            <v>90301</v>
          </cell>
          <cell r="F1929" t="str">
            <v>Cust ac-rec-comml off</v>
          </cell>
          <cell r="G1929" t="str">
            <v>Other Operation Exp</v>
          </cell>
          <cell r="H1929" t="str">
            <v>Operation and maintenance expense</v>
          </cell>
          <cell r="I1929">
            <v>903</v>
          </cell>
          <cell r="J1929" t="str">
            <v>903 - Cust Bill/Acctg</v>
          </cell>
          <cell r="K1929">
            <v>903</v>
          </cell>
          <cell r="L1929" t="str">
            <v>903 - Cust Bill/Acctg</v>
          </cell>
          <cell r="M1929" t="str">
            <v>Other Operation Expenses</v>
          </cell>
          <cell r="N1929" t="str">
            <v>Customer Accounts Exp</v>
          </cell>
          <cell r="O1929" t="str">
            <v>OPERATION AND MAINTENANCE (PPLEOM)</v>
          </cell>
          <cell r="P1929" t="str">
            <v>PPLEOM</v>
          </cell>
          <cell r="Q1929">
            <v>0</v>
          </cell>
        </row>
        <row r="1930">
          <cell r="A1930" t="str">
            <v>903030</v>
          </cell>
          <cell r="B1930" t="str">
            <v>PROC CUST REQUESTS</v>
          </cell>
          <cell r="C1930" t="str">
            <v>P&amp;L</v>
          </cell>
          <cell r="D1930" t="str">
            <v>Open</v>
          </cell>
          <cell r="E1930">
            <v>90301</v>
          </cell>
          <cell r="F1930" t="str">
            <v>Cust ac-rec-comml off</v>
          </cell>
          <cell r="G1930" t="str">
            <v>Other Operation Exp</v>
          </cell>
          <cell r="H1930" t="str">
            <v>Operation and maintenance expense</v>
          </cell>
          <cell r="I1930">
            <v>903</v>
          </cell>
          <cell r="J1930" t="str">
            <v>903 - Cust Bill/Acctg</v>
          </cell>
          <cell r="K1930">
            <v>903</v>
          </cell>
          <cell r="L1930" t="str">
            <v>903 - Cust Bill/Acctg</v>
          </cell>
          <cell r="M1930" t="str">
            <v>Other Operation Expenses</v>
          </cell>
          <cell r="N1930" t="str">
            <v>Customer Accounts Exp</v>
          </cell>
          <cell r="O1930" t="str">
            <v>OPERATION AND MAINTENANCE (PPLEOM)</v>
          </cell>
          <cell r="P1930" t="str">
            <v>PPLEOM</v>
          </cell>
          <cell r="Q1930">
            <v>0</v>
          </cell>
        </row>
        <row r="1931">
          <cell r="A1931" t="str">
            <v>903031</v>
          </cell>
          <cell r="B1931" t="str">
            <v>PROC CUST PAYMENTS</v>
          </cell>
          <cell r="C1931" t="str">
            <v>P&amp;L</v>
          </cell>
          <cell r="D1931" t="str">
            <v>Open</v>
          </cell>
          <cell r="E1931">
            <v>90301</v>
          </cell>
          <cell r="F1931" t="str">
            <v>Cust ac-rec-comml off</v>
          </cell>
          <cell r="G1931" t="str">
            <v>Other Operation Exp</v>
          </cell>
          <cell r="H1931" t="str">
            <v>Operation and maintenance expense</v>
          </cell>
          <cell r="I1931">
            <v>903</v>
          </cell>
          <cell r="J1931" t="str">
            <v>903 - Cust Bill/Acctg</v>
          </cell>
          <cell r="K1931">
            <v>903</v>
          </cell>
          <cell r="L1931" t="str">
            <v>903 - Cust Bill/Acctg</v>
          </cell>
          <cell r="M1931" t="str">
            <v>Other Operation Expenses</v>
          </cell>
          <cell r="N1931" t="str">
            <v>Customer Accounts Exp</v>
          </cell>
          <cell r="O1931" t="str">
            <v>OPERATION AND MAINTENANCE (PPLEOM)</v>
          </cell>
          <cell r="P1931" t="str">
            <v>PPLEOM</v>
          </cell>
          <cell r="Q1931">
            <v>0</v>
          </cell>
        </row>
        <row r="1932">
          <cell r="A1932" t="str">
            <v>903032</v>
          </cell>
          <cell r="B1932" t="str">
            <v>DELIVER BILLS-REG</v>
          </cell>
          <cell r="C1932" t="str">
            <v>P&amp;L</v>
          </cell>
          <cell r="D1932" t="str">
            <v>Open</v>
          </cell>
          <cell r="E1932">
            <v>90301</v>
          </cell>
          <cell r="F1932" t="str">
            <v>Cust ac-rec-comml off</v>
          </cell>
          <cell r="G1932" t="str">
            <v>Other Operation Exp</v>
          </cell>
          <cell r="H1932" t="str">
            <v>Operation and maintenance expense</v>
          </cell>
          <cell r="I1932">
            <v>903</v>
          </cell>
          <cell r="J1932" t="str">
            <v>903 - Cust Bill/Acctg</v>
          </cell>
          <cell r="K1932">
            <v>903</v>
          </cell>
          <cell r="L1932" t="str">
            <v>903 - Cust Bill/Acctg</v>
          </cell>
          <cell r="M1932" t="str">
            <v>Other Operation Expenses</v>
          </cell>
          <cell r="N1932" t="str">
            <v>Customer Accounts Exp</v>
          </cell>
          <cell r="O1932" t="str">
            <v>OPERATION AND MAINTENANCE (PPLEOM)</v>
          </cell>
          <cell r="P1932" t="str">
            <v>PPLEOM</v>
          </cell>
          <cell r="Q1932">
            <v>0</v>
          </cell>
        </row>
        <row r="1933">
          <cell r="A1933" t="str">
            <v>903035</v>
          </cell>
          <cell r="B1933" t="str">
            <v>COLLECTING-OTHER</v>
          </cell>
          <cell r="C1933" t="str">
            <v>P&amp;L</v>
          </cell>
          <cell r="D1933" t="str">
            <v>Open</v>
          </cell>
          <cell r="E1933">
            <v>90301</v>
          </cell>
          <cell r="F1933" t="str">
            <v>Cust ac-rec-comml off</v>
          </cell>
          <cell r="G1933" t="str">
            <v>Other Operation Exp</v>
          </cell>
          <cell r="H1933" t="str">
            <v>Operation and maintenance expense</v>
          </cell>
          <cell r="I1933">
            <v>903</v>
          </cell>
          <cell r="J1933" t="str">
            <v>903 - Cust Bill/Acctg</v>
          </cell>
          <cell r="K1933">
            <v>903</v>
          </cell>
          <cell r="L1933" t="str">
            <v>903 - Cust Bill/Acctg</v>
          </cell>
          <cell r="M1933" t="str">
            <v>Other Operation Expenses</v>
          </cell>
          <cell r="N1933" t="str">
            <v>Customer Accounts Exp</v>
          </cell>
          <cell r="O1933" t="str">
            <v>OPERATION AND MAINTENANCE (PPLEOM)</v>
          </cell>
          <cell r="P1933" t="str">
            <v>PPLEOM</v>
          </cell>
          <cell r="Q1933">
            <v>0</v>
          </cell>
        </row>
        <row r="1934">
          <cell r="A1934" t="str">
            <v>903036</v>
          </cell>
          <cell r="B1934" t="str">
            <v>CUSTOMER COMPLAINTS</v>
          </cell>
          <cell r="C1934" t="str">
            <v>P&amp;L</v>
          </cell>
          <cell r="D1934" t="str">
            <v>Open</v>
          </cell>
          <cell r="E1934">
            <v>90301</v>
          </cell>
          <cell r="F1934" t="str">
            <v>Cust ac-rec-comml off</v>
          </cell>
          <cell r="G1934" t="str">
            <v>Other Operation Exp</v>
          </cell>
          <cell r="H1934" t="str">
            <v>Operation and maintenance expense</v>
          </cell>
          <cell r="I1934">
            <v>903</v>
          </cell>
          <cell r="J1934" t="str">
            <v>903 - Cust Bill/Acctg</v>
          </cell>
          <cell r="K1934">
            <v>903</v>
          </cell>
          <cell r="L1934" t="str">
            <v>903 - Cust Bill/Acctg</v>
          </cell>
          <cell r="M1934" t="str">
            <v>Other Operation Expenses</v>
          </cell>
          <cell r="N1934" t="str">
            <v>Customer Accounts Exp</v>
          </cell>
          <cell r="O1934" t="str">
            <v>OPERATION AND MAINTENANCE (PPLEOM)</v>
          </cell>
          <cell r="P1934" t="str">
            <v>PPLEOM</v>
          </cell>
          <cell r="Q1934">
            <v>0</v>
          </cell>
        </row>
        <row r="1935">
          <cell r="A1935" t="str">
            <v>903038</v>
          </cell>
          <cell r="B1935" t="str">
            <v>MISC CASH OVERAGE/SHORTAGE</v>
          </cell>
          <cell r="C1935" t="str">
            <v>P&amp;L</v>
          </cell>
          <cell r="D1935" t="str">
            <v>Open</v>
          </cell>
          <cell r="E1935">
            <v>90301</v>
          </cell>
          <cell r="F1935" t="str">
            <v>Cust ac-rec-comml off</v>
          </cell>
          <cell r="G1935" t="str">
            <v>Other Operation Exp</v>
          </cell>
          <cell r="H1935" t="str">
            <v>Operation and maintenance expense</v>
          </cell>
          <cell r="I1935">
            <v>903</v>
          </cell>
          <cell r="J1935" t="str">
            <v>903 - Cust Bill/Acctg</v>
          </cell>
          <cell r="K1935">
            <v>903</v>
          </cell>
          <cell r="L1935" t="str">
            <v>903 - Cust Bill/Acctg</v>
          </cell>
          <cell r="M1935" t="str">
            <v>Other Operation Expenses</v>
          </cell>
          <cell r="N1935" t="str">
            <v>Customer Accounts Exp</v>
          </cell>
          <cell r="O1935" t="str">
            <v>OPERATION AND MAINTENANCE (PPLEOM)</v>
          </cell>
          <cell r="P1935" t="str">
            <v>PPLEOM</v>
          </cell>
          <cell r="Q1935">
            <v>0</v>
          </cell>
        </row>
        <row r="1936">
          <cell r="A1936" t="str">
            <v>903901</v>
          </cell>
          <cell r="B1936" t="str">
            <v>CLOSED 04/10 - AUDIT CUST ACCTS - INDIRECT</v>
          </cell>
          <cell r="C1936" t="str">
            <v>P&amp;L</v>
          </cell>
          <cell r="D1936" t="str">
            <v>Closed</v>
          </cell>
          <cell r="E1936">
            <v>90301</v>
          </cell>
          <cell r="F1936" t="str">
            <v>Cust ac-rec-comml off</v>
          </cell>
          <cell r="G1936" t="str">
            <v>Other Operation Exp</v>
          </cell>
          <cell r="H1936" t="str">
            <v>Operation and maintenance expense</v>
          </cell>
          <cell r="I1936">
            <v>903</v>
          </cell>
          <cell r="J1936" t="str">
            <v>903 - Cust Bill/Acctg</v>
          </cell>
          <cell r="K1936">
            <v>903</v>
          </cell>
          <cell r="L1936" t="str">
            <v>903 - Cust Bill/Acctg</v>
          </cell>
          <cell r="M1936" t="str">
            <v>Other Operation Expenses</v>
          </cell>
          <cell r="N1936" t="str">
            <v>Customer Accounts Exp</v>
          </cell>
          <cell r="O1936" t="str">
            <v>OPERATION AND MAINTENANCE (PPLEOM)</v>
          </cell>
          <cell r="P1936" t="str">
            <v>PPLEOM</v>
          </cell>
          <cell r="Q1936">
            <v>0</v>
          </cell>
        </row>
        <row r="1937">
          <cell r="A1937" t="str">
            <v>903902</v>
          </cell>
          <cell r="B1937" t="str">
            <v>BILL SPECIAL ACCTS - INDIRECT</v>
          </cell>
          <cell r="C1937" t="str">
            <v>P&amp;L</v>
          </cell>
          <cell r="D1937" t="str">
            <v>Open</v>
          </cell>
          <cell r="E1937">
            <v>90301</v>
          </cell>
          <cell r="F1937" t="str">
            <v>Cust ac-rec-comml off</v>
          </cell>
          <cell r="G1937" t="str">
            <v>Other Operation Exp</v>
          </cell>
          <cell r="H1937" t="str">
            <v>Operation and maintenance expense</v>
          </cell>
          <cell r="I1937">
            <v>903</v>
          </cell>
          <cell r="J1937" t="str">
            <v>903 - Cust Bill/Acctg</v>
          </cell>
          <cell r="K1937">
            <v>903</v>
          </cell>
          <cell r="L1937" t="str">
            <v>903 - Cust Bill/Acctg</v>
          </cell>
          <cell r="M1937" t="str">
            <v>Other Operation Expenses</v>
          </cell>
          <cell r="N1937" t="str">
            <v>Customer Accounts Exp</v>
          </cell>
          <cell r="O1937" t="str">
            <v>OPERATION AND MAINTENANCE (PPLEOM)</v>
          </cell>
          <cell r="P1937" t="str">
            <v>PPLEOM</v>
          </cell>
          <cell r="Q1937">
            <v>0</v>
          </cell>
        </row>
        <row r="1938">
          <cell r="A1938" t="str">
            <v>903903</v>
          </cell>
          <cell r="B1938" t="str">
            <v>PROCESS METER ORDERS - INDIRECT</v>
          </cell>
          <cell r="C1938" t="str">
            <v>P&amp;L</v>
          </cell>
          <cell r="D1938" t="str">
            <v>Open</v>
          </cell>
          <cell r="E1938">
            <v>90301</v>
          </cell>
          <cell r="F1938" t="str">
            <v>Cust ac-rec-comml off</v>
          </cell>
          <cell r="G1938" t="str">
            <v>Other Operation Exp</v>
          </cell>
          <cell r="H1938" t="str">
            <v>Operation and maintenance expense</v>
          </cell>
          <cell r="I1938">
            <v>903</v>
          </cell>
          <cell r="J1938" t="str">
            <v>903 - Cust Bill/Acctg</v>
          </cell>
          <cell r="K1938">
            <v>903</v>
          </cell>
          <cell r="L1938" t="str">
            <v>903 - Cust Bill/Acctg</v>
          </cell>
          <cell r="M1938" t="str">
            <v>Other Operation Expenses</v>
          </cell>
          <cell r="N1938" t="str">
            <v>Customer Accounts Exp</v>
          </cell>
          <cell r="O1938" t="str">
            <v>OPERATION AND MAINTENANCE (PPLEOM)</v>
          </cell>
          <cell r="P1938" t="str">
            <v>PPLEOM</v>
          </cell>
          <cell r="Q1938">
            <v>0</v>
          </cell>
        </row>
        <row r="1939">
          <cell r="A1939" t="str">
            <v>903906</v>
          </cell>
          <cell r="B1939" t="str">
            <v>CUST BILL/ACCTG - INDIRECT</v>
          </cell>
          <cell r="C1939" t="str">
            <v>P&amp;L</v>
          </cell>
          <cell r="D1939" t="str">
            <v>Open</v>
          </cell>
          <cell r="E1939">
            <v>90301</v>
          </cell>
          <cell r="F1939" t="str">
            <v>Cust ac-rec-comml off</v>
          </cell>
          <cell r="G1939" t="str">
            <v>Other Operation Exp</v>
          </cell>
          <cell r="H1939" t="str">
            <v>Operation and maintenance expense</v>
          </cell>
          <cell r="I1939">
            <v>903</v>
          </cell>
          <cell r="J1939" t="str">
            <v>903 - Cust Bill/Acctg</v>
          </cell>
          <cell r="K1939">
            <v>903</v>
          </cell>
          <cell r="L1939" t="str">
            <v>903 - Cust Bill/Acctg</v>
          </cell>
          <cell r="M1939" t="str">
            <v>Other Operation Expenses</v>
          </cell>
          <cell r="N1939" t="str">
            <v>Customer Accounts Exp</v>
          </cell>
          <cell r="O1939" t="str">
            <v>OPERATION AND MAINTENANCE (PPLEOM)</v>
          </cell>
          <cell r="P1939" t="str">
            <v>PPLEOM</v>
          </cell>
          <cell r="Q1939">
            <v>0</v>
          </cell>
        </row>
        <row r="1940">
          <cell r="A1940" t="str">
            <v>903907</v>
          </cell>
          <cell r="B1940" t="str">
            <v>PROCESS PAYMENTS - INDIRECT</v>
          </cell>
          <cell r="C1940" t="str">
            <v>P&amp;L</v>
          </cell>
          <cell r="D1940" t="str">
            <v>Open</v>
          </cell>
          <cell r="E1940">
            <v>90301</v>
          </cell>
          <cell r="F1940" t="str">
            <v>Cust ac-rec-comml off</v>
          </cell>
          <cell r="G1940" t="str">
            <v>Other Operation Exp</v>
          </cell>
          <cell r="H1940" t="str">
            <v>Operation and maintenance expense</v>
          </cell>
          <cell r="I1940">
            <v>903</v>
          </cell>
          <cell r="J1940" t="str">
            <v>903 - Cust Bill/Acctg</v>
          </cell>
          <cell r="K1940">
            <v>903</v>
          </cell>
          <cell r="L1940" t="str">
            <v>903 - Cust Bill/Acctg</v>
          </cell>
          <cell r="M1940" t="str">
            <v>Other Operation Expenses</v>
          </cell>
          <cell r="N1940" t="str">
            <v>Customer Accounts Exp</v>
          </cell>
          <cell r="O1940" t="str">
            <v>OPERATION AND MAINTENANCE (PPLEOM)</v>
          </cell>
          <cell r="P1940" t="str">
            <v>PPLEOM</v>
          </cell>
          <cell r="Q1940">
            <v>0</v>
          </cell>
        </row>
        <row r="1941">
          <cell r="A1941" t="str">
            <v>903909</v>
          </cell>
          <cell r="B1941" t="str">
            <v>PROC EXCEPTION PMTS - INDIRECT</v>
          </cell>
          <cell r="C1941" t="str">
            <v>P&amp;L</v>
          </cell>
          <cell r="D1941" t="str">
            <v>Open</v>
          </cell>
          <cell r="E1941">
            <v>90301</v>
          </cell>
          <cell r="F1941" t="str">
            <v>Cust ac-rec-comml off</v>
          </cell>
          <cell r="G1941" t="str">
            <v>Other Operation Exp</v>
          </cell>
          <cell r="H1941" t="str">
            <v>Operation and maintenance expense</v>
          </cell>
          <cell r="I1941">
            <v>903</v>
          </cell>
          <cell r="J1941" t="str">
            <v>903 - Cust Bill/Acctg</v>
          </cell>
          <cell r="K1941">
            <v>903</v>
          </cell>
          <cell r="L1941" t="str">
            <v>903 - Cust Bill/Acctg</v>
          </cell>
          <cell r="M1941" t="str">
            <v>Other Operation Expenses</v>
          </cell>
          <cell r="N1941" t="str">
            <v>Customer Accounts Exp</v>
          </cell>
          <cell r="O1941" t="str">
            <v>OPERATION AND MAINTENANCE (PPLEOM)</v>
          </cell>
          <cell r="P1941" t="str">
            <v>PPLEOM</v>
          </cell>
          <cell r="Q1941">
            <v>0</v>
          </cell>
        </row>
        <row r="1942">
          <cell r="A1942" t="str">
            <v>903912</v>
          </cell>
          <cell r="B1942" t="str">
            <v>PROC CUST CNTRT/ORDR - INDIRECT</v>
          </cell>
          <cell r="C1942" t="str">
            <v>P&amp;L</v>
          </cell>
          <cell r="D1942" t="str">
            <v>Open</v>
          </cell>
          <cell r="E1942">
            <v>90301</v>
          </cell>
          <cell r="F1942" t="str">
            <v>Cust ac-rec-comml off</v>
          </cell>
          <cell r="G1942" t="str">
            <v>Other Operation Exp</v>
          </cell>
          <cell r="H1942" t="str">
            <v>Operation and maintenance expense</v>
          </cell>
          <cell r="I1942">
            <v>903</v>
          </cell>
          <cell r="J1942" t="str">
            <v>903 - Cust Bill/Acctg</v>
          </cell>
          <cell r="K1942">
            <v>903</v>
          </cell>
          <cell r="L1942" t="str">
            <v>903 - Cust Bill/Acctg</v>
          </cell>
          <cell r="M1942" t="str">
            <v>Other Operation Expenses</v>
          </cell>
          <cell r="N1942" t="str">
            <v>Customer Accounts Exp</v>
          </cell>
          <cell r="O1942" t="str">
            <v>OPERATION AND MAINTENANCE (PPLEOM)</v>
          </cell>
          <cell r="P1942" t="str">
            <v>PPLEOM</v>
          </cell>
          <cell r="Q1942">
            <v>0</v>
          </cell>
        </row>
        <row r="1943">
          <cell r="A1943" t="str">
            <v>903930</v>
          </cell>
          <cell r="B1943" t="str">
            <v>PROC CUST REQUESTS - INDIRECT</v>
          </cell>
          <cell r="C1943" t="str">
            <v>P&amp;L</v>
          </cell>
          <cell r="D1943" t="str">
            <v>Open</v>
          </cell>
          <cell r="E1943">
            <v>90301</v>
          </cell>
          <cell r="F1943" t="str">
            <v>Cust ac-rec-comml off</v>
          </cell>
          <cell r="G1943" t="str">
            <v>Other Operation Exp</v>
          </cell>
          <cell r="H1943" t="str">
            <v>Operation and maintenance expense</v>
          </cell>
          <cell r="I1943">
            <v>903</v>
          </cell>
          <cell r="J1943" t="str">
            <v>903 - Cust Bill/Acctg</v>
          </cell>
          <cell r="K1943">
            <v>903</v>
          </cell>
          <cell r="L1943" t="str">
            <v>903 - Cust Bill/Acctg</v>
          </cell>
          <cell r="M1943" t="str">
            <v>Other Operation Expenses</v>
          </cell>
          <cell r="N1943" t="str">
            <v>Customer Accounts Exp</v>
          </cell>
          <cell r="O1943" t="str">
            <v>OPERATION AND MAINTENANCE (PPLEOM)</v>
          </cell>
          <cell r="P1943" t="str">
            <v>PPLEOM</v>
          </cell>
          <cell r="Q1943">
            <v>0</v>
          </cell>
        </row>
        <row r="1944">
          <cell r="A1944" t="str">
            <v>903931</v>
          </cell>
          <cell r="B1944" t="str">
            <v>PROC CUST PAYMENTS - INDIRECT</v>
          </cell>
          <cell r="C1944" t="str">
            <v>P&amp;L</v>
          </cell>
          <cell r="D1944" t="str">
            <v>Open</v>
          </cell>
          <cell r="E1944">
            <v>90301</v>
          </cell>
          <cell r="F1944" t="str">
            <v>Cust ac-rec-comml off</v>
          </cell>
          <cell r="G1944" t="str">
            <v>Other Operation Exp</v>
          </cell>
          <cell r="H1944" t="str">
            <v>Operation and maintenance expense</v>
          </cell>
          <cell r="I1944">
            <v>903</v>
          </cell>
          <cell r="J1944" t="str">
            <v>903 - Cust Bill/Acctg</v>
          </cell>
          <cell r="K1944">
            <v>903</v>
          </cell>
          <cell r="L1944" t="str">
            <v>903 - Cust Bill/Acctg</v>
          </cell>
          <cell r="M1944" t="str">
            <v>Other Operation Expenses</v>
          </cell>
          <cell r="N1944" t="str">
            <v>Customer Accounts Exp</v>
          </cell>
          <cell r="O1944" t="str">
            <v>OPERATION AND MAINTENANCE (PPLEOM)</v>
          </cell>
          <cell r="P1944" t="str">
            <v>PPLEOM</v>
          </cell>
          <cell r="Q1944">
            <v>0</v>
          </cell>
        </row>
        <row r="1945">
          <cell r="A1945" t="str">
            <v>903936</v>
          </cell>
          <cell r="B1945" t="str">
            <v>CUSTOMER COMPLAINTS - INDIRECT</v>
          </cell>
          <cell r="C1945" t="str">
            <v>P&amp;L</v>
          </cell>
          <cell r="D1945" t="str">
            <v>Open</v>
          </cell>
          <cell r="E1945">
            <v>90301</v>
          </cell>
          <cell r="F1945" t="str">
            <v>Cust ac-rec-comml off</v>
          </cell>
          <cell r="G1945" t="str">
            <v>Other Operation Exp</v>
          </cell>
          <cell r="H1945" t="str">
            <v>Operation and maintenance expense</v>
          </cell>
          <cell r="I1945">
            <v>903</v>
          </cell>
          <cell r="J1945" t="str">
            <v>903 - Cust Bill/Acctg</v>
          </cell>
          <cell r="K1945">
            <v>903</v>
          </cell>
          <cell r="L1945" t="str">
            <v>903 - Cust Bill/Acctg</v>
          </cell>
          <cell r="M1945" t="str">
            <v>Other Operation Expenses</v>
          </cell>
          <cell r="N1945" t="str">
            <v>Customer Accounts Exp</v>
          </cell>
          <cell r="O1945" t="str">
            <v>OPERATION AND MAINTENANCE (PPLEOM)</v>
          </cell>
          <cell r="P1945" t="str">
            <v>PPLEOM</v>
          </cell>
          <cell r="Q1945">
            <v>0</v>
          </cell>
        </row>
        <row r="1946">
          <cell r="A1946" t="str">
            <v>904001</v>
          </cell>
          <cell r="B1946" t="str">
            <v>UNCOLLECTIBLE ACCTS</v>
          </cell>
          <cell r="C1946" t="str">
            <v>P&amp;L</v>
          </cell>
          <cell r="D1946" t="str">
            <v>Open</v>
          </cell>
          <cell r="E1946">
            <v>90400</v>
          </cell>
          <cell r="F1946" t="str">
            <v>Cust ac-uncllctble ac-com</v>
          </cell>
          <cell r="G1946" t="str">
            <v>Other Operation Exp</v>
          </cell>
          <cell r="H1946" t="str">
            <v>Operation and maintenance expense</v>
          </cell>
          <cell r="I1946">
            <v>904</v>
          </cell>
          <cell r="J1946" t="str">
            <v>904 - Uncollectible Accts</v>
          </cell>
          <cell r="K1946">
            <v>904</v>
          </cell>
          <cell r="L1946" t="str">
            <v>904 - Uncollectible Accts</v>
          </cell>
          <cell r="M1946" t="str">
            <v>Other Operation Expenses</v>
          </cell>
          <cell r="N1946" t="str">
            <v>Provision for Uncollectible Accts</v>
          </cell>
          <cell r="O1946" t="str">
            <v>OPERATION AND MAINTENANCE (PPLEOM)</v>
          </cell>
          <cell r="P1946" t="str">
            <v>PPLEOM</v>
          </cell>
          <cell r="Q1946">
            <v>0</v>
          </cell>
        </row>
        <row r="1947">
          <cell r="A1947" t="str">
            <v>904002</v>
          </cell>
          <cell r="B1947" t="str">
            <v>UNCOLLECTABLE ACCTS - WHOLESALE</v>
          </cell>
          <cell r="C1947" t="str">
            <v>P&amp;L</v>
          </cell>
          <cell r="D1947" t="str">
            <v>Open</v>
          </cell>
          <cell r="E1947">
            <v>90405</v>
          </cell>
          <cell r="F1947" t="str">
            <v>CUST AC-UNCLLCTBLE AC-ENER+</v>
          </cell>
          <cell r="G1947" t="str">
            <v>Other Operation Exp</v>
          </cell>
          <cell r="H1947" t="str">
            <v>Operation and maintenance expense</v>
          </cell>
          <cell r="I1947">
            <v>904</v>
          </cell>
          <cell r="J1947" t="str">
            <v>904 - Uncollectible Accts</v>
          </cell>
          <cell r="K1947">
            <v>904</v>
          </cell>
          <cell r="L1947" t="str">
            <v>904 - Uncollectible Accts</v>
          </cell>
          <cell r="M1947" t="str">
            <v>Other Operation Expenses</v>
          </cell>
          <cell r="N1947" t="str">
            <v>Provision for Uncollectible Accts</v>
          </cell>
          <cell r="O1947" t="str">
            <v>OPERATION AND MAINTENANCE (PPLEOM)</v>
          </cell>
          <cell r="P1947" t="str">
            <v>PPLEOM</v>
          </cell>
          <cell r="Q1947">
            <v>0</v>
          </cell>
        </row>
        <row r="1948">
          <cell r="A1948" t="str">
            <v>904003</v>
          </cell>
          <cell r="B1948" t="str">
            <v>UNCOLL ACCTS - A/R MISC</v>
          </cell>
          <cell r="C1948" t="str">
            <v>P&amp;L</v>
          </cell>
          <cell r="D1948" t="str">
            <v>Open</v>
          </cell>
          <cell r="E1948">
            <v>90400</v>
          </cell>
          <cell r="F1948" t="str">
            <v>Cust ac-uncllctble ac-com</v>
          </cell>
          <cell r="G1948" t="str">
            <v>Other Operation Exp</v>
          </cell>
          <cell r="H1948" t="str">
            <v>Operation and maintenance expense</v>
          </cell>
          <cell r="I1948">
            <v>904</v>
          </cell>
          <cell r="J1948" t="str">
            <v>904 - Uncollectible Accts</v>
          </cell>
          <cell r="K1948">
            <v>904</v>
          </cell>
          <cell r="L1948" t="str">
            <v>904 - Uncollectible Accts</v>
          </cell>
          <cell r="M1948" t="str">
            <v>Other Operation Expenses</v>
          </cell>
          <cell r="N1948" t="str">
            <v>Provision for Uncollectible Accts</v>
          </cell>
          <cell r="O1948" t="str">
            <v>OPERATION AND MAINTENANCE (PPLEOM)</v>
          </cell>
          <cell r="P1948" t="str">
            <v>PPLEOM</v>
          </cell>
          <cell r="Q1948">
            <v>0</v>
          </cell>
        </row>
        <row r="1949">
          <cell r="A1949" t="str">
            <v>904004</v>
          </cell>
          <cell r="B1949" t="str">
            <v>UNCOLL ACCTS - A/R MISC - SPEC ITEM</v>
          </cell>
          <cell r="C1949" t="str">
            <v>P&amp;L</v>
          </cell>
          <cell r="D1949" t="str">
            <v>Open</v>
          </cell>
          <cell r="E1949">
            <v>90400</v>
          </cell>
          <cell r="F1949" t="str">
            <v>Cust ac-uncllctble ac-com</v>
          </cell>
          <cell r="G1949" t="str">
            <v>Other Operation Exp</v>
          </cell>
          <cell r="H1949" t="str">
            <v>Operation and maintenance expense</v>
          </cell>
          <cell r="I1949">
            <v>904.1</v>
          </cell>
          <cell r="J1949" t="str">
            <v>904 - Uncollectible Accts</v>
          </cell>
          <cell r="K1949">
            <v>904</v>
          </cell>
          <cell r="L1949" t="str">
            <v>904.1 - Uncollectible Accts (Spec Items)</v>
          </cell>
          <cell r="M1949" t="str">
            <v>Other Operation Expenses</v>
          </cell>
          <cell r="N1949" t="str">
            <v>Provision for Uncollectible Accts</v>
          </cell>
          <cell r="O1949" t="str">
            <v>SPECIAL ITEMS - SWAPS (PPLSPC)</v>
          </cell>
          <cell r="P1949" t="str">
            <v>PPLSPC</v>
          </cell>
          <cell r="Q1949" t="str">
            <v>new 3/2012</v>
          </cell>
        </row>
        <row r="1950">
          <cell r="A1950" t="str">
            <v>905001</v>
          </cell>
          <cell r="B1950" t="str">
            <v>MISC CUST SERV EXP</v>
          </cell>
          <cell r="C1950" t="str">
            <v>P&amp;L</v>
          </cell>
          <cell r="D1950" t="str">
            <v>Open</v>
          </cell>
          <cell r="E1950">
            <v>90500</v>
          </cell>
          <cell r="F1950" t="str">
            <v>Cust ac-misc expense-com</v>
          </cell>
          <cell r="G1950" t="str">
            <v>Other Operation Exp</v>
          </cell>
          <cell r="H1950" t="str">
            <v>Operation and maintenance expense</v>
          </cell>
          <cell r="I1950">
            <v>905</v>
          </cell>
          <cell r="J1950" t="str">
            <v>905 - Misc Cust Serv Exp</v>
          </cell>
          <cell r="K1950">
            <v>905</v>
          </cell>
          <cell r="L1950" t="str">
            <v>905 - Misc Cust Serv Exp</v>
          </cell>
          <cell r="M1950" t="str">
            <v>Other Operation Expenses</v>
          </cell>
          <cell r="N1950" t="str">
            <v>Customer Accounts Exp</v>
          </cell>
          <cell r="O1950" t="str">
            <v>OPERATION AND MAINTENANCE (PPLEOM)</v>
          </cell>
          <cell r="P1950" t="str">
            <v>PPLEOM</v>
          </cell>
          <cell r="Q1950">
            <v>0</v>
          </cell>
        </row>
        <row r="1951">
          <cell r="A1951" t="str">
            <v>905002</v>
          </cell>
          <cell r="B1951" t="str">
            <v>MISC CUST BILL/ACCTG</v>
          </cell>
          <cell r="C1951" t="str">
            <v>P&amp;L</v>
          </cell>
          <cell r="D1951" t="str">
            <v>Open</v>
          </cell>
          <cell r="E1951">
            <v>90500</v>
          </cell>
          <cell r="F1951" t="str">
            <v>Cust ac-misc expense-com</v>
          </cell>
          <cell r="G1951" t="str">
            <v>Other Operation Exp</v>
          </cell>
          <cell r="H1951" t="str">
            <v>Operation and maintenance expense</v>
          </cell>
          <cell r="I1951">
            <v>905</v>
          </cell>
          <cell r="J1951" t="str">
            <v>905 - Misc Cust Serv Exp</v>
          </cell>
          <cell r="K1951">
            <v>905</v>
          </cell>
          <cell r="L1951" t="str">
            <v>905 - Misc Cust Serv Exp</v>
          </cell>
          <cell r="M1951" t="str">
            <v>Other Operation Expenses</v>
          </cell>
          <cell r="N1951" t="str">
            <v>Customer Accounts Exp</v>
          </cell>
          <cell r="O1951" t="str">
            <v>OPERATION AND MAINTENANCE (PPLEOM)</v>
          </cell>
          <cell r="P1951" t="str">
            <v>PPLEOM</v>
          </cell>
          <cell r="Q1951">
            <v>0</v>
          </cell>
        </row>
        <row r="1952">
          <cell r="A1952" t="str">
            <v>905003</v>
          </cell>
          <cell r="B1952" t="str">
            <v>MISC COLLECTING EXP</v>
          </cell>
          <cell r="C1952" t="str">
            <v>P&amp;L</v>
          </cell>
          <cell r="D1952" t="str">
            <v>Open</v>
          </cell>
          <cell r="E1952">
            <v>90500</v>
          </cell>
          <cell r="F1952" t="str">
            <v>Cust ac-misc expense-com</v>
          </cell>
          <cell r="G1952" t="str">
            <v>Other Operation Exp</v>
          </cell>
          <cell r="H1952" t="str">
            <v>Operation and maintenance expense</v>
          </cell>
          <cell r="I1952">
            <v>905</v>
          </cell>
          <cell r="J1952" t="str">
            <v>905 - Misc Cust Serv Exp</v>
          </cell>
          <cell r="K1952">
            <v>905</v>
          </cell>
          <cell r="L1952" t="str">
            <v>905 - Misc Cust Serv Exp</v>
          </cell>
          <cell r="M1952" t="str">
            <v>Other Operation Expenses</v>
          </cell>
          <cell r="N1952" t="str">
            <v>Customer Accounts Exp</v>
          </cell>
          <cell r="O1952" t="str">
            <v>OPERATION AND MAINTENANCE (PPLEOM)</v>
          </cell>
          <cell r="P1952" t="str">
            <v>PPLEOM</v>
          </cell>
          <cell r="Q1952">
            <v>0</v>
          </cell>
        </row>
        <row r="1953">
          <cell r="A1953" t="str">
            <v>907001</v>
          </cell>
          <cell r="B1953" t="str">
            <v>SUPV-CUST SER/INFO</v>
          </cell>
          <cell r="C1953" t="str">
            <v>P&amp;L</v>
          </cell>
          <cell r="D1953" t="str">
            <v>Open</v>
          </cell>
          <cell r="E1953">
            <v>90710</v>
          </cell>
          <cell r="F1953" t="str">
            <v>Cust ser and inf-supervision</v>
          </cell>
          <cell r="G1953" t="str">
            <v>Other Operation Exp</v>
          </cell>
          <cell r="H1953" t="str">
            <v>Operation and maintenance expense</v>
          </cell>
          <cell r="I1953">
            <v>907</v>
          </cell>
          <cell r="J1953" t="str">
            <v>907 - Supv-Cust Ser/Info</v>
          </cell>
          <cell r="K1953">
            <v>907</v>
          </cell>
          <cell r="L1953" t="str">
            <v>907 - Supv-Cust Ser/Info</v>
          </cell>
          <cell r="M1953" t="str">
            <v>Other Operation Expenses</v>
          </cell>
          <cell r="N1953" t="str">
            <v>Customer Service &amp; info Exp</v>
          </cell>
          <cell r="O1953" t="str">
            <v>OPERATION AND MAINTENANCE (PPLEOM)</v>
          </cell>
          <cell r="P1953" t="str">
            <v>PPLEOM</v>
          </cell>
          <cell r="Q1953">
            <v>0</v>
          </cell>
        </row>
        <row r="1954">
          <cell r="A1954" t="str">
            <v>907900</v>
          </cell>
          <cell r="B1954" t="str">
            <v>SUPV-CUST SER/INFO - INDIRECT</v>
          </cell>
          <cell r="C1954" t="str">
            <v>P&amp;L</v>
          </cell>
          <cell r="D1954" t="str">
            <v>Open</v>
          </cell>
          <cell r="E1954">
            <v>90710</v>
          </cell>
          <cell r="F1954" t="str">
            <v>Cust ser and inf-supervision</v>
          </cell>
          <cell r="G1954" t="str">
            <v>Other Operation Exp</v>
          </cell>
          <cell r="H1954" t="str">
            <v>Operation and maintenance expense</v>
          </cell>
          <cell r="I1954">
            <v>907</v>
          </cell>
          <cell r="J1954" t="str">
            <v>907 - Supv-Cust Ser/Info</v>
          </cell>
          <cell r="K1954">
            <v>907</v>
          </cell>
          <cell r="L1954" t="str">
            <v>907 - Supv-Cust Ser/Info</v>
          </cell>
          <cell r="M1954" t="str">
            <v>Other Operation Expenses</v>
          </cell>
          <cell r="N1954" t="str">
            <v>Customer Service &amp; info Exp</v>
          </cell>
          <cell r="O1954" t="str">
            <v>OPERATION AND MAINTENANCE (PPLEOM)</v>
          </cell>
          <cell r="P1954" t="str">
            <v>PPLEOM</v>
          </cell>
          <cell r="Q1954">
            <v>0</v>
          </cell>
        </row>
        <row r="1955">
          <cell r="A1955" t="str">
            <v>908001</v>
          </cell>
          <cell r="B1955" t="str">
            <v>CUST MKTG/ASSIST</v>
          </cell>
          <cell r="C1955" t="str">
            <v>P&amp;L</v>
          </cell>
          <cell r="D1955" t="str">
            <v>Open</v>
          </cell>
          <cell r="E1955">
            <v>90810</v>
          </cell>
          <cell r="F1955" t="str">
            <v>Cust ser and inf-assist exp-ge</v>
          </cell>
          <cell r="G1955" t="str">
            <v>Other Operation Exp</v>
          </cell>
          <cell r="H1955" t="str">
            <v>Operation and maintenance expense</v>
          </cell>
          <cell r="I1955">
            <v>908.2</v>
          </cell>
          <cell r="J1955" t="str">
            <v xml:space="preserve">908 - Cust Mktg/Assist </v>
          </cell>
          <cell r="K1955">
            <v>908</v>
          </cell>
          <cell r="L1955" t="str">
            <v xml:space="preserve">908.2 - Cust Mktg/Assist </v>
          </cell>
          <cell r="M1955" t="str">
            <v>Other Operation Expenses</v>
          </cell>
          <cell r="N1955" t="str">
            <v>Customer Service &amp; info Exp</v>
          </cell>
          <cell r="O1955" t="str">
            <v>OPERATION AND MAINTENANCE (PPLEOM)</v>
          </cell>
          <cell r="P1955" t="str">
            <v>PPLEOM</v>
          </cell>
          <cell r="Q1955">
            <v>0</v>
          </cell>
        </row>
        <row r="1956">
          <cell r="A1956" t="str">
            <v>908004</v>
          </cell>
          <cell r="B1956" t="str">
            <v>DSM - ENERGY AUDIT</v>
          </cell>
          <cell r="C1956" t="str">
            <v>P&amp;L</v>
          </cell>
          <cell r="D1956" t="str">
            <v>Open</v>
          </cell>
          <cell r="E1956">
            <v>90810</v>
          </cell>
          <cell r="F1956" t="str">
            <v>Cust ser and inf-assist exp-ge</v>
          </cell>
          <cell r="G1956" t="str">
            <v>Other Operation Exp</v>
          </cell>
          <cell r="H1956" t="str">
            <v>Operation and maintenance expense</v>
          </cell>
          <cell r="I1956">
            <v>908.3</v>
          </cell>
          <cell r="J1956" t="str">
            <v xml:space="preserve">908 - Cust Mktg/Assist </v>
          </cell>
          <cell r="K1956">
            <v>908.1</v>
          </cell>
          <cell r="L1956" t="str">
            <v>908.3 - DSM Cust Mktg/Assist</v>
          </cell>
          <cell r="M1956" t="str">
            <v>Other Operation Expenses</v>
          </cell>
          <cell r="N1956" t="str">
            <v>Customer Service &amp; info Exp</v>
          </cell>
          <cell r="O1956" t="str">
            <v>DEMAND SIDE MANAGEMENT (PPLCEM)</v>
          </cell>
          <cell r="P1956" t="str">
            <v>PPLCEM</v>
          </cell>
          <cell r="Q1956">
            <v>0</v>
          </cell>
        </row>
        <row r="1957">
          <cell r="A1957" t="str">
            <v>908005</v>
          </cell>
          <cell r="B1957" t="str">
            <v>DSM CONSERVATION PROG</v>
          </cell>
          <cell r="C1957" t="str">
            <v>P&amp;L</v>
          </cell>
          <cell r="D1957" t="str">
            <v>Open</v>
          </cell>
          <cell r="E1957">
            <v>90880</v>
          </cell>
          <cell r="F1957" t="str">
            <v>Other op-cust ser-DSM(mar adj)</v>
          </cell>
          <cell r="G1957" t="str">
            <v>Other Operation Exp</v>
          </cell>
          <cell r="H1957" t="str">
            <v>Operation and maintenance expense</v>
          </cell>
          <cell r="I1957">
            <v>908.3</v>
          </cell>
          <cell r="J1957" t="str">
            <v xml:space="preserve">908 - Cust Mktg/Assist </v>
          </cell>
          <cell r="K1957">
            <v>908.1</v>
          </cell>
          <cell r="L1957" t="str">
            <v>908.3 - DSM Cust Mktg/Assist</v>
          </cell>
          <cell r="M1957" t="str">
            <v>Other Operation Expenses</v>
          </cell>
          <cell r="N1957" t="str">
            <v>Customer Service &amp; info Exp</v>
          </cell>
          <cell r="O1957" t="str">
            <v>DEMAND SIDE MANAGEMENT (PPLCEM)</v>
          </cell>
          <cell r="P1957" t="str">
            <v>PPLCEM</v>
          </cell>
          <cell r="Q1957">
            <v>0</v>
          </cell>
        </row>
        <row r="1958">
          <cell r="A1958" t="str">
            <v>908006</v>
          </cell>
          <cell r="B1958" t="str">
            <v>DSM - HVAC</v>
          </cell>
          <cell r="C1958" t="str">
            <v>P&amp;L</v>
          </cell>
          <cell r="D1958" t="str">
            <v>Open</v>
          </cell>
          <cell r="E1958">
            <v>90810</v>
          </cell>
          <cell r="F1958" t="str">
            <v>Cust ser and inf-assist exp-ge</v>
          </cell>
          <cell r="G1958" t="str">
            <v>Other Operation Exp</v>
          </cell>
          <cell r="H1958" t="str">
            <v>Operation and maintenance expense</v>
          </cell>
          <cell r="I1958">
            <v>908.3</v>
          </cell>
          <cell r="J1958" t="str">
            <v xml:space="preserve">908 - Cust Mktg/Assist </v>
          </cell>
          <cell r="K1958">
            <v>908.1</v>
          </cell>
          <cell r="L1958" t="str">
            <v>908.3 - DSM Cust Mktg/Assist</v>
          </cell>
          <cell r="M1958" t="str">
            <v>Other Operation Expenses</v>
          </cell>
          <cell r="N1958" t="str">
            <v>Customer Service &amp; info Exp</v>
          </cell>
          <cell r="O1958" t="str">
            <v>DEMAND SIDE MANAGEMENT (PPLCEM)</v>
          </cell>
          <cell r="P1958" t="str">
            <v>PPLCEM</v>
          </cell>
          <cell r="Q1958">
            <v>0</v>
          </cell>
        </row>
        <row r="1959">
          <cell r="A1959" t="str">
            <v>908007</v>
          </cell>
          <cell r="B1959" t="str">
            <v>DSM - CONSERVATION</v>
          </cell>
          <cell r="C1959" t="str">
            <v>P&amp;L</v>
          </cell>
          <cell r="D1959" t="str">
            <v>Open</v>
          </cell>
          <cell r="E1959">
            <v>90810</v>
          </cell>
          <cell r="F1959" t="str">
            <v>Cust ser and inf-assist exp-ge</v>
          </cell>
          <cell r="G1959" t="str">
            <v>Other Operation Exp</v>
          </cell>
          <cell r="H1959" t="str">
            <v>Operation and maintenance expense</v>
          </cell>
          <cell r="I1959">
            <v>908.3</v>
          </cell>
          <cell r="J1959" t="str">
            <v xml:space="preserve">908 - Cust Mktg/Assist </v>
          </cell>
          <cell r="K1959">
            <v>908.1</v>
          </cell>
          <cell r="L1959" t="str">
            <v>908.3 - DSM Cust Mktg/Assist</v>
          </cell>
          <cell r="M1959" t="str">
            <v>Other Operation Expenses</v>
          </cell>
          <cell r="N1959" t="str">
            <v>Customer Service &amp; info Exp</v>
          </cell>
          <cell r="O1959" t="str">
            <v>DEMAND SIDE MANAGEMENT (PPLCEM)</v>
          </cell>
          <cell r="P1959" t="str">
            <v>PPLCEM</v>
          </cell>
          <cell r="Q1959">
            <v>0</v>
          </cell>
        </row>
        <row r="1960">
          <cell r="A1960" t="str">
            <v>908008</v>
          </cell>
          <cell r="B1960" t="str">
            <v>CUST MKTG/ASSIST gas</v>
          </cell>
          <cell r="C1960" t="str">
            <v>P&amp;L</v>
          </cell>
          <cell r="D1960" t="str">
            <v>Plug</v>
          </cell>
          <cell r="E1960">
            <v>90810</v>
          </cell>
          <cell r="F1960" t="str">
            <v>Cust ser and inf-assist exp-ge</v>
          </cell>
          <cell r="G1960" t="str">
            <v>Other Operation Exp</v>
          </cell>
          <cell r="H1960" t="str">
            <v>Operation and maintenance expense</v>
          </cell>
          <cell r="I1960">
            <v>908.4</v>
          </cell>
          <cell r="J1960" t="str">
            <v xml:space="preserve">908 - Cust Mktg/Assist </v>
          </cell>
          <cell r="K1960">
            <v>908.1</v>
          </cell>
          <cell r="L1960" t="str">
            <v>908.4 - DSM Cust Mktg/Assist gas</v>
          </cell>
          <cell r="M1960" t="str">
            <v>Other Operation Expenses</v>
          </cell>
          <cell r="N1960" t="str">
            <v>Customer Service &amp; info Exp</v>
          </cell>
          <cell r="O1960" t="str">
            <v>DEMAND SIDE MANAGEMENT (PPLCGM)</v>
          </cell>
          <cell r="P1960" t="str">
            <v>PPLCGM</v>
          </cell>
          <cell r="Q1960">
            <v>0</v>
          </cell>
        </row>
        <row r="1961">
          <cell r="A1961" t="str">
            <v>908009</v>
          </cell>
          <cell r="B1961" t="str">
            <v>MISC MARKETING EXP</v>
          </cell>
          <cell r="C1961" t="str">
            <v>P&amp;L</v>
          </cell>
          <cell r="D1961" t="str">
            <v>Open</v>
          </cell>
          <cell r="E1961">
            <v>90810</v>
          </cell>
          <cell r="F1961" t="str">
            <v>Cust ser and inf-assist exp-ge</v>
          </cell>
          <cell r="G1961" t="str">
            <v>Other Operation Exp</v>
          </cell>
          <cell r="H1961" t="str">
            <v>Operation and maintenance expense</v>
          </cell>
          <cell r="I1961">
            <v>908.2</v>
          </cell>
          <cell r="J1961" t="str">
            <v xml:space="preserve">908 - Cust Mktg/Assist </v>
          </cell>
          <cell r="K1961">
            <v>908</v>
          </cell>
          <cell r="L1961" t="str">
            <v xml:space="preserve">908.2 - Cust Mktg/Assist </v>
          </cell>
          <cell r="M1961" t="str">
            <v>Other Operation Expenses</v>
          </cell>
          <cell r="N1961" t="str">
            <v>Customer Service &amp; info Exp</v>
          </cell>
          <cell r="O1961" t="str">
            <v>OPERATION AND MAINTENANCE (PPLEOM)</v>
          </cell>
          <cell r="P1961" t="str">
            <v>PPLEOM</v>
          </cell>
          <cell r="Q1961">
            <v>0</v>
          </cell>
        </row>
        <row r="1962">
          <cell r="A1962" t="str">
            <v>908901</v>
          </cell>
          <cell r="B1962" t="str">
            <v>CUST MKTG/ASSIST - INDIRECT</v>
          </cell>
          <cell r="C1962" t="str">
            <v>P&amp;L</v>
          </cell>
          <cell r="D1962" t="str">
            <v>Open</v>
          </cell>
          <cell r="E1962">
            <v>90810</v>
          </cell>
          <cell r="F1962" t="str">
            <v>Cust ser and inf-assist exp-ge</v>
          </cell>
          <cell r="G1962" t="str">
            <v>Other Operation Exp</v>
          </cell>
          <cell r="H1962" t="str">
            <v>Operation and maintenance expense</v>
          </cell>
          <cell r="I1962">
            <v>908.2</v>
          </cell>
          <cell r="J1962" t="str">
            <v xml:space="preserve">908 - Cust Mktg/Assist </v>
          </cell>
          <cell r="K1962">
            <v>908</v>
          </cell>
          <cell r="L1962" t="str">
            <v xml:space="preserve">908.2 - Cust Mktg/Assist </v>
          </cell>
          <cell r="M1962" t="str">
            <v>Other Operation Expenses</v>
          </cell>
          <cell r="N1962" t="str">
            <v>Customer Service &amp; info Exp</v>
          </cell>
          <cell r="O1962" t="str">
            <v>OPERATION AND MAINTENANCE (PPLEOM)</v>
          </cell>
          <cell r="P1962" t="str">
            <v>PPLEOM</v>
          </cell>
          <cell r="Q1962">
            <v>0</v>
          </cell>
        </row>
        <row r="1963">
          <cell r="A1963" t="str">
            <v>908902</v>
          </cell>
          <cell r="B1963" t="str">
            <v>RES CONS/ENG ED PROG - INDIRECT</v>
          </cell>
          <cell r="C1963" t="str">
            <v>P&amp;L</v>
          </cell>
          <cell r="D1963" t="str">
            <v>Open</v>
          </cell>
          <cell r="E1963">
            <v>90810</v>
          </cell>
          <cell r="F1963" t="str">
            <v>Cust ser and inf-assist exp-ge</v>
          </cell>
          <cell r="G1963" t="str">
            <v>Other Operation Exp</v>
          </cell>
          <cell r="H1963" t="str">
            <v>Operation and maintenance expense</v>
          </cell>
          <cell r="I1963">
            <v>908.2</v>
          </cell>
          <cell r="J1963" t="str">
            <v xml:space="preserve">908 - Cust Mktg/Assist </v>
          </cell>
          <cell r="K1963">
            <v>908</v>
          </cell>
          <cell r="L1963" t="str">
            <v xml:space="preserve">908.2 - Cust Mktg/Assist </v>
          </cell>
          <cell r="M1963" t="str">
            <v>Other Operation Expenses</v>
          </cell>
          <cell r="N1963" t="str">
            <v>Customer Service &amp; info Exp</v>
          </cell>
          <cell r="O1963" t="str">
            <v>OPERATION AND MAINTENANCE (PPLEOM)</v>
          </cell>
          <cell r="P1963" t="str">
            <v>PPLEOM</v>
          </cell>
          <cell r="Q1963">
            <v>0</v>
          </cell>
        </row>
        <row r="1964">
          <cell r="A1964" t="str">
            <v>908909</v>
          </cell>
          <cell r="B1964" t="str">
            <v>MISC MARKETING EXP - INDIRECT</v>
          </cell>
          <cell r="C1964" t="str">
            <v>P&amp;L</v>
          </cell>
          <cell r="D1964" t="str">
            <v>Open</v>
          </cell>
          <cell r="E1964">
            <v>90810</v>
          </cell>
          <cell r="F1964" t="str">
            <v>Cust ser and inf-assist exp-ge</v>
          </cell>
          <cell r="G1964" t="str">
            <v>Other Operation Exp</v>
          </cell>
          <cell r="H1964" t="str">
            <v>Operation and maintenance expense</v>
          </cell>
          <cell r="I1964">
            <v>908.2</v>
          </cell>
          <cell r="J1964" t="str">
            <v xml:space="preserve">908 - Cust Mktg/Assist </v>
          </cell>
          <cell r="K1964">
            <v>908</v>
          </cell>
          <cell r="L1964" t="str">
            <v xml:space="preserve">908.2 - Cust Mktg/Assist </v>
          </cell>
          <cell r="M1964" t="str">
            <v>Other Operation Expenses</v>
          </cell>
          <cell r="N1964" t="str">
            <v>Customer Service &amp; info Exp</v>
          </cell>
          <cell r="O1964" t="str">
            <v>OPERATION AND MAINTENANCE (PPLEOM)</v>
          </cell>
          <cell r="P1964" t="str">
            <v>PPLEOM</v>
          </cell>
          <cell r="Q1964">
            <v>0</v>
          </cell>
        </row>
        <row r="1965">
          <cell r="A1965" t="str">
            <v>909004</v>
          </cell>
          <cell r="B1965" t="str">
            <v>MISC CUST COM-SER/IN</v>
          </cell>
          <cell r="C1965" t="str">
            <v>P&amp;L</v>
          </cell>
          <cell r="D1965" t="str">
            <v>Open</v>
          </cell>
          <cell r="E1965">
            <v>90910</v>
          </cell>
          <cell r="F1965" t="str">
            <v>Cust ser and inf-adv-gen</v>
          </cell>
          <cell r="G1965" t="str">
            <v>Other Operation Exp</v>
          </cell>
          <cell r="H1965" t="str">
            <v>Operation and maintenance expense</v>
          </cell>
          <cell r="I1965">
            <v>909</v>
          </cell>
          <cell r="J1965" t="str">
            <v>909 - Informational And Instructional Expenses</v>
          </cell>
          <cell r="K1965">
            <v>909</v>
          </cell>
          <cell r="L1965" t="str">
            <v>909 - Informational And Instructional Expenses</v>
          </cell>
          <cell r="M1965" t="str">
            <v>Other Operation Expenses</v>
          </cell>
          <cell r="N1965" t="str">
            <v>Customer Service &amp; info Exp</v>
          </cell>
          <cell r="O1965" t="str">
            <v>OPERATION AND MAINTENANCE (PPLEOM)</v>
          </cell>
          <cell r="P1965" t="str">
            <v>PPLEOM</v>
          </cell>
          <cell r="Q1965">
            <v>0</v>
          </cell>
        </row>
        <row r="1966">
          <cell r="A1966" t="str">
            <v>909005</v>
          </cell>
          <cell r="B1966" t="str">
            <v>MEDIA RELATIONS</v>
          </cell>
          <cell r="C1966" t="str">
            <v>P&amp;L</v>
          </cell>
          <cell r="D1966" t="str">
            <v>Open</v>
          </cell>
          <cell r="E1966">
            <v>90910</v>
          </cell>
          <cell r="F1966" t="str">
            <v>Cust ser and inf-adv-gen</v>
          </cell>
          <cell r="G1966" t="str">
            <v>Other Operation Exp</v>
          </cell>
          <cell r="H1966" t="str">
            <v>Operation and maintenance expense</v>
          </cell>
          <cell r="I1966">
            <v>909</v>
          </cell>
          <cell r="J1966" t="str">
            <v>909 - Informational And Instructional Expenses</v>
          </cell>
          <cell r="K1966">
            <v>909</v>
          </cell>
          <cell r="L1966" t="str">
            <v>909 - Informational And Instructional Expenses</v>
          </cell>
          <cell r="M1966" t="str">
            <v>Other Operation Expenses</v>
          </cell>
          <cell r="N1966" t="str">
            <v>Customer Service &amp; info Exp</v>
          </cell>
          <cell r="O1966" t="str">
            <v>OPERATION AND MAINTENANCE (PPLEOM)</v>
          </cell>
          <cell r="P1966" t="str">
            <v>PPLEOM</v>
          </cell>
          <cell r="Q1966">
            <v>0</v>
          </cell>
        </row>
        <row r="1967">
          <cell r="A1967" t="str">
            <v>909010</v>
          </cell>
          <cell r="B1967" t="str">
            <v>PRINT ADVER-SER/INFO</v>
          </cell>
          <cell r="C1967" t="str">
            <v>P&amp;L</v>
          </cell>
          <cell r="D1967" t="str">
            <v>Open</v>
          </cell>
          <cell r="E1967">
            <v>90910</v>
          </cell>
          <cell r="F1967" t="str">
            <v>Cust ser and inf-adv-gen</v>
          </cell>
          <cell r="G1967" t="str">
            <v>Other Operation Exp</v>
          </cell>
          <cell r="H1967" t="str">
            <v>Operation and maintenance expense</v>
          </cell>
          <cell r="I1967">
            <v>909</v>
          </cell>
          <cell r="J1967" t="str">
            <v>909 - Informational And Instructional Expenses</v>
          </cell>
          <cell r="K1967">
            <v>909</v>
          </cell>
          <cell r="L1967" t="str">
            <v>909 - Informational And Instructional Expenses</v>
          </cell>
          <cell r="M1967" t="str">
            <v>Other Operation Expenses</v>
          </cell>
          <cell r="N1967" t="str">
            <v>Customer Service &amp; info Exp</v>
          </cell>
          <cell r="O1967" t="str">
            <v>OPERATION AND MAINTENANCE (PPLEOM)</v>
          </cell>
          <cell r="P1967" t="str">
            <v>PPLEOM</v>
          </cell>
          <cell r="Q1967">
            <v>0</v>
          </cell>
        </row>
        <row r="1968">
          <cell r="A1968" t="str">
            <v>909011</v>
          </cell>
          <cell r="B1968" t="str">
            <v>OTH ADVER-SER/INFO</v>
          </cell>
          <cell r="C1968" t="str">
            <v>P&amp;L</v>
          </cell>
          <cell r="D1968" t="str">
            <v>Open</v>
          </cell>
          <cell r="E1968">
            <v>90910</v>
          </cell>
          <cell r="F1968" t="str">
            <v>Cust ser and inf-adv-gen</v>
          </cell>
          <cell r="G1968" t="str">
            <v>Other Operation Exp</v>
          </cell>
          <cell r="H1968" t="str">
            <v>Operation and maintenance expense</v>
          </cell>
          <cell r="I1968">
            <v>909</v>
          </cell>
          <cell r="J1968" t="str">
            <v>909 - Informational And Instructional Expenses</v>
          </cell>
          <cell r="K1968">
            <v>909</v>
          </cell>
          <cell r="L1968" t="str">
            <v>909 - Informational And Instructional Expenses</v>
          </cell>
          <cell r="M1968" t="str">
            <v>Other Operation Expenses</v>
          </cell>
          <cell r="N1968" t="str">
            <v>Customer Service &amp; info Exp</v>
          </cell>
          <cell r="O1968" t="str">
            <v>OPERATION AND MAINTENANCE (PPLEOM)</v>
          </cell>
          <cell r="P1968" t="str">
            <v>PPLEOM</v>
          </cell>
          <cell r="Q1968">
            <v>0</v>
          </cell>
        </row>
        <row r="1969">
          <cell r="A1969" t="str">
            <v>909013</v>
          </cell>
          <cell r="B1969" t="str">
            <v>SAFETY PROGRAMS</v>
          </cell>
          <cell r="C1969" t="str">
            <v>P&amp;L</v>
          </cell>
          <cell r="D1969" t="str">
            <v>Open</v>
          </cell>
          <cell r="E1969">
            <v>90910</v>
          </cell>
          <cell r="F1969" t="str">
            <v>Cust ser and inf-adv-gen</v>
          </cell>
          <cell r="G1969" t="str">
            <v>Other Operation Exp</v>
          </cell>
          <cell r="H1969" t="str">
            <v>Operation and maintenance expense</v>
          </cell>
          <cell r="I1969">
            <v>909</v>
          </cell>
          <cell r="J1969" t="str">
            <v>909 - Informational And Instructional Expenses</v>
          </cell>
          <cell r="K1969">
            <v>909</v>
          </cell>
          <cell r="L1969" t="str">
            <v>909 - Informational And Instructional Expenses</v>
          </cell>
          <cell r="M1969" t="str">
            <v>Other Operation Expenses</v>
          </cell>
          <cell r="N1969" t="str">
            <v>Customer Service &amp; info Exp</v>
          </cell>
          <cell r="O1969" t="str">
            <v>OPERATION AND MAINTENANCE (PPLEOM)</v>
          </cell>
          <cell r="P1969" t="str">
            <v>PPLEOM</v>
          </cell>
          <cell r="Q1969">
            <v>0</v>
          </cell>
        </row>
        <row r="1970">
          <cell r="A1970" t="str">
            <v>910001</v>
          </cell>
          <cell r="B1970" t="str">
            <v>MISC CUST SER/INFO</v>
          </cell>
          <cell r="C1970" t="str">
            <v>P&amp;L</v>
          </cell>
          <cell r="D1970" t="str">
            <v>Open</v>
          </cell>
          <cell r="E1970">
            <v>91010</v>
          </cell>
          <cell r="F1970" t="str">
            <v>Cust ser and inf-misc-gen</v>
          </cell>
          <cell r="G1970" t="str">
            <v>Other Operation Exp</v>
          </cell>
          <cell r="H1970" t="str">
            <v>Operation and maintenance expense</v>
          </cell>
          <cell r="I1970">
            <v>910.1</v>
          </cell>
          <cell r="J1970" t="str">
            <v>910 - Misc Cust Ser/Info</v>
          </cell>
          <cell r="K1970">
            <v>910</v>
          </cell>
          <cell r="L1970" t="str">
            <v>910.1 - Misc Cust Ser/Info</v>
          </cell>
          <cell r="M1970" t="str">
            <v>Other Operation Expenses</v>
          </cell>
          <cell r="N1970" t="str">
            <v>Customer Service &amp; info Exp</v>
          </cell>
          <cell r="O1970" t="str">
            <v>OPERATION AND MAINTENANCE (PPLEOM)</v>
          </cell>
          <cell r="P1970" t="str">
            <v>PPLEOM</v>
          </cell>
          <cell r="Q1970">
            <v>0</v>
          </cell>
        </row>
        <row r="1971">
          <cell r="A1971" t="str">
            <v>910900</v>
          </cell>
          <cell r="B1971" t="str">
            <v>MISC CUST SER/INFO - INDIRECT</v>
          </cell>
          <cell r="C1971" t="str">
            <v>P&amp;L</v>
          </cell>
          <cell r="D1971" t="str">
            <v>Open</v>
          </cell>
          <cell r="E1971">
            <v>91010</v>
          </cell>
          <cell r="F1971" t="str">
            <v>Cust ser and inf-misc-gen</v>
          </cell>
          <cell r="G1971" t="str">
            <v>Other Operation Exp</v>
          </cell>
          <cell r="H1971" t="str">
            <v>Operation and maintenance expense</v>
          </cell>
          <cell r="I1971">
            <v>910.1</v>
          </cell>
          <cell r="J1971" t="str">
            <v>910 - Misc Cust Ser/Info</v>
          </cell>
          <cell r="K1971">
            <v>910</v>
          </cell>
          <cell r="L1971" t="str">
            <v>910.1 - Misc Cust Ser/Info</v>
          </cell>
          <cell r="M1971" t="str">
            <v>Other Operation Expenses</v>
          </cell>
          <cell r="N1971" t="str">
            <v>Customer Service &amp; info Exp</v>
          </cell>
          <cell r="O1971" t="str">
            <v>OPERATION AND MAINTENANCE (PPLEOM)</v>
          </cell>
          <cell r="P1971" t="str">
            <v>PPLEOM</v>
          </cell>
          <cell r="Q1971">
            <v>0</v>
          </cell>
        </row>
        <row r="1972">
          <cell r="A1972" t="str">
            <v>912003</v>
          </cell>
          <cell r="B1972" t="str">
            <v>GEN MKTG AND MKTG PGMS</v>
          </cell>
          <cell r="C1972" t="str">
            <v>P&amp;L</v>
          </cell>
          <cell r="D1972" t="str">
            <v>Open</v>
          </cell>
          <cell r="E1972">
            <v>91210</v>
          </cell>
          <cell r="F1972" t="str">
            <v>SALE EXP-DEM AND SELL-GEN</v>
          </cell>
          <cell r="G1972" t="str">
            <v>Other Operation Exp</v>
          </cell>
          <cell r="H1972" t="str">
            <v>Operation and maintenance expense</v>
          </cell>
          <cell r="I1972">
            <v>913</v>
          </cell>
          <cell r="J1972" t="str">
            <v>913 - Advertising Expenses</v>
          </cell>
          <cell r="K1972">
            <v>913</v>
          </cell>
          <cell r="L1972" t="str">
            <v>913 - Advertising Expenses</v>
          </cell>
          <cell r="M1972" t="str">
            <v>Other Operation Expenses</v>
          </cell>
          <cell r="N1972" t="str">
            <v>Sales Exp</v>
          </cell>
          <cell r="O1972" t="str">
            <v>OPERATION AND MAINTENANCE (PPLEOM)</v>
          </cell>
          <cell r="P1972" t="str">
            <v>PPLEOM</v>
          </cell>
          <cell r="Q1972">
            <v>0</v>
          </cell>
        </row>
        <row r="1973">
          <cell r="A1973" t="str">
            <v>913012</v>
          </cell>
          <cell r="B1973" t="str">
            <v>OTH ADVER-SALES</v>
          </cell>
          <cell r="C1973" t="str">
            <v>P&amp;L</v>
          </cell>
          <cell r="D1973" t="str">
            <v>Open</v>
          </cell>
          <cell r="E1973">
            <v>91310</v>
          </cell>
          <cell r="F1973" t="str">
            <v>Sale exp-adv-general</v>
          </cell>
          <cell r="G1973" t="str">
            <v>Other Operation Exp</v>
          </cell>
          <cell r="H1973" t="str">
            <v>Operation and maintenance expense</v>
          </cell>
          <cell r="I1973">
            <v>913</v>
          </cell>
          <cell r="J1973" t="str">
            <v>913 - Advertising Expenses</v>
          </cell>
          <cell r="K1973">
            <v>913</v>
          </cell>
          <cell r="L1973" t="str">
            <v>913 - Advertising Expenses</v>
          </cell>
          <cell r="M1973" t="str">
            <v>Other Operation Expenses</v>
          </cell>
          <cell r="N1973" t="str">
            <v>Sales Exp</v>
          </cell>
          <cell r="O1973" t="str">
            <v>OPERATION AND MAINTENANCE (PPLEOM)</v>
          </cell>
          <cell r="P1973" t="str">
            <v>PPLEOM</v>
          </cell>
          <cell r="Q1973">
            <v>0</v>
          </cell>
        </row>
        <row r="1974">
          <cell r="A1974" t="str">
            <v>920001</v>
          </cell>
          <cell r="B1974" t="str">
            <v>CLOSED 11/08 - OFFICERS' SALARIES</v>
          </cell>
          <cell r="C1974" t="str">
            <v>P&amp;L</v>
          </cell>
          <cell r="D1974" t="str">
            <v>Closed</v>
          </cell>
          <cell r="E1974">
            <v>0</v>
          </cell>
          <cell r="F1974">
            <v>0</v>
          </cell>
          <cell r="G1974">
            <v>0</v>
          </cell>
          <cell r="H1974" t="str">
            <v>Operation and maintenance expense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  <cell r="M1974">
            <v>0</v>
          </cell>
          <cell r="N1974" t="str">
            <v>Other Admin and General Exp</v>
          </cell>
          <cell r="O1974" t="str">
            <v>OPERATION AND MAINTENANCE (PPLEOM)</v>
          </cell>
          <cell r="P1974" t="str">
            <v>PPLEOM</v>
          </cell>
          <cell r="Q1974">
            <v>0</v>
          </cell>
        </row>
        <row r="1975">
          <cell r="A1975" t="str">
            <v>920100</v>
          </cell>
          <cell r="B1975" t="str">
            <v>OTHER GENERAL AND ADMIN SALARIES</v>
          </cell>
          <cell r="C1975" t="str">
            <v>P&amp;L</v>
          </cell>
          <cell r="D1975" t="str">
            <v>Open</v>
          </cell>
          <cell r="E1975">
            <v>92000</v>
          </cell>
          <cell r="F1975" t="str">
            <v>A and G-A and G salary</v>
          </cell>
          <cell r="G1975" t="str">
            <v>Other Operation Exp</v>
          </cell>
          <cell r="H1975" t="str">
            <v>Operation and maintenance expense</v>
          </cell>
          <cell r="I1975">
            <v>920</v>
          </cell>
          <cell r="J1975" t="str">
            <v>920 - Other General And Admin Salaries</v>
          </cell>
          <cell r="K1975">
            <v>920</v>
          </cell>
          <cell r="L1975" t="str">
            <v>920 - Other General And Admin Salaries</v>
          </cell>
          <cell r="M1975" t="str">
            <v>Other Operation Expenses</v>
          </cell>
          <cell r="N1975" t="str">
            <v>Other Admin and General Exp</v>
          </cell>
          <cell r="O1975" t="str">
            <v>OPERATION AND MAINTENANCE (PPLEOM)</v>
          </cell>
          <cell r="P1975" t="str">
            <v>PPLEOM</v>
          </cell>
          <cell r="Q1975">
            <v>0</v>
          </cell>
        </row>
        <row r="1976">
          <cell r="A1976" t="str">
            <v>920900</v>
          </cell>
          <cell r="B1976" t="str">
            <v>OTHER GENERAL AND ADMIN SALARIES - INDIRECT</v>
          </cell>
          <cell r="C1976" t="str">
            <v>P&amp;L</v>
          </cell>
          <cell r="D1976" t="str">
            <v>Open</v>
          </cell>
          <cell r="E1976">
            <v>92000</v>
          </cell>
          <cell r="F1976" t="str">
            <v>A and G-A and G salary</v>
          </cell>
          <cell r="G1976" t="str">
            <v>Other Operation Exp</v>
          </cell>
          <cell r="H1976" t="str">
            <v>Operation and maintenance expense</v>
          </cell>
          <cell r="I1976">
            <v>920</v>
          </cell>
          <cell r="J1976" t="str">
            <v>920 - Other General And Admin Salaries</v>
          </cell>
          <cell r="K1976">
            <v>920</v>
          </cell>
          <cell r="L1976" t="str">
            <v>920 - Other General And Admin Salaries</v>
          </cell>
          <cell r="M1976" t="str">
            <v>Other Operation Expenses</v>
          </cell>
          <cell r="N1976" t="str">
            <v>Other Admin and General Exp</v>
          </cell>
          <cell r="O1976" t="str">
            <v>OPERATION AND MAINTENANCE (PPLEOM)</v>
          </cell>
          <cell r="P1976" t="str">
            <v>PPLEOM</v>
          </cell>
          <cell r="Q1976">
            <v>0</v>
          </cell>
        </row>
        <row r="1977">
          <cell r="A1977" t="str">
            <v>920901</v>
          </cell>
          <cell r="B1977" t="str">
            <v>CLOSED 11/08 - OFFICERS SALARIES- INDIRECT</v>
          </cell>
          <cell r="C1977" t="str">
            <v>P&amp;L</v>
          </cell>
          <cell r="D1977" t="str">
            <v>Closed</v>
          </cell>
          <cell r="E1977">
            <v>0</v>
          </cell>
          <cell r="F1977">
            <v>0</v>
          </cell>
          <cell r="G1977">
            <v>0</v>
          </cell>
          <cell r="H1977" t="str">
            <v>Operation and maintenance expense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  <cell r="M1977">
            <v>0</v>
          </cell>
          <cell r="N1977" t="str">
            <v>Other Admin and General Exp</v>
          </cell>
          <cell r="O1977" t="str">
            <v>OPERATION AND MAINTENANCE (PPLEOM)</v>
          </cell>
          <cell r="P1977" t="str">
            <v>PPLEOM</v>
          </cell>
          <cell r="Q1977">
            <v>0</v>
          </cell>
        </row>
        <row r="1978">
          <cell r="A1978" t="str">
            <v>921001</v>
          </cell>
          <cell r="B1978" t="str">
            <v>CLOSED 12/08 - EXP-OFFICERS/EXEC</v>
          </cell>
          <cell r="C1978" t="str">
            <v>P&amp;L</v>
          </cell>
          <cell r="D1978" t="str">
            <v>Closed</v>
          </cell>
          <cell r="E1978">
            <v>92100</v>
          </cell>
          <cell r="F1978" t="str">
            <v>A and G-off sup and exp</v>
          </cell>
          <cell r="G1978" t="str">
            <v>Other Operation Exp</v>
          </cell>
          <cell r="H1978" t="str">
            <v>Operation and maintenance expense</v>
          </cell>
          <cell r="I1978">
            <v>921</v>
          </cell>
          <cell r="J1978" t="str">
            <v>921 - Gen Office Suppl/Exp</v>
          </cell>
          <cell r="K1978">
            <v>921</v>
          </cell>
          <cell r="L1978" t="str">
            <v>921 - Gen Office Suppl/Exp</v>
          </cell>
          <cell r="M1978" t="str">
            <v>Other Operation Expenses</v>
          </cell>
          <cell r="N1978" t="str">
            <v>Other Admin and General Exp</v>
          </cell>
          <cell r="O1978" t="str">
            <v>OPERATION AND MAINTENANCE (PPLEOM)</v>
          </cell>
          <cell r="P1978" t="str">
            <v>PPLEOM</v>
          </cell>
          <cell r="Q1978">
            <v>0</v>
          </cell>
        </row>
        <row r="1979">
          <cell r="A1979" t="str">
            <v>921002</v>
          </cell>
          <cell r="B1979" t="str">
            <v>EXP-GEN OFFICE EMPL</v>
          </cell>
          <cell r="C1979" t="str">
            <v>P&amp;L</v>
          </cell>
          <cell r="D1979" t="str">
            <v>Open</v>
          </cell>
          <cell r="E1979">
            <v>92100</v>
          </cell>
          <cell r="F1979" t="str">
            <v>A and G-off sup and exp</v>
          </cell>
          <cell r="G1979" t="str">
            <v>Other Operation Exp</v>
          </cell>
          <cell r="H1979" t="str">
            <v>Operation and maintenance expense</v>
          </cell>
          <cell r="I1979">
            <v>921</v>
          </cell>
          <cell r="J1979" t="str">
            <v>921 - Gen Office Suppl/Exp</v>
          </cell>
          <cell r="K1979">
            <v>921</v>
          </cell>
          <cell r="L1979" t="str">
            <v>921 - Gen Office Suppl/Exp</v>
          </cell>
          <cell r="M1979" t="str">
            <v>Other Operation Expenses</v>
          </cell>
          <cell r="N1979" t="str">
            <v>Other Admin and General Exp</v>
          </cell>
          <cell r="O1979" t="str">
            <v>OPERATION AND MAINTENANCE (PPLEOM)</v>
          </cell>
          <cell r="P1979" t="str">
            <v>PPLEOM</v>
          </cell>
          <cell r="Q1979">
            <v>0</v>
          </cell>
        </row>
        <row r="1980">
          <cell r="A1980" t="str">
            <v>921003</v>
          </cell>
          <cell r="B1980" t="str">
            <v>GEN OFFICE SUPPL/EXP</v>
          </cell>
          <cell r="C1980" t="str">
            <v>P&amp;L</v>
          </cell>
          <cell r="D1980" t="str">
            <v>Open</v>
          </cell>
          <cell r="E1980">
            <v>92100</v>
          </cell>
          <cell r="F1980" t="str">
            <v>A and G-off sup and exp</v>
          </cell>
          <cell r="G1980" t="str">
            <v>Other Operation Exp</v>
          </cell>
          <cell r="H1980" t="str">
            <v>Operation and maintenance expense</v>
          </cell>
          <cell r="I1980">
            <v>921</v>
          </cell>
          <cell r="J1980" t="str">
            <v>921 - Gen Office Suppl/Exp</v>
          </cell>
          <cell r="K1980">
            <v>921</v>
          </cell>
          <cell r="L1980" t="str">
            <v>921 - Gen Office Suppl/Exp</v>
          </cell>
          <cell r="M1980" t="str">
            <v>Other Operation Expenses</v>
          </cell>
          <cell r="N1980" t="str">
            <v>Other Admin and General Exp</v>
          </cell>
          <cell r="O1980" t="str">
            <v>OPERATION AND MAINTENANCE (PPLEOM)</v>
          </cell>
          <cell r="P1980" t="str">
            <v>PPLEOM</v>
          </cell>
          <cell r="Q1980">
            <v>0</v>
          </cell>
        </row>
        <row r="1981">
          <cell r="A1981" t="str">
            <v>921004</v>
          </cell>
          <cell r="B1981" t="str">
            <v>OPR-GEN OFFICE BLDG</v>
          </cell>
          <cell r="C1981" t="str">
            <v>P&amp;L</v>
          </cell>
          <cell r="D1981" t="str">
            <v>Open</v>
          </cell>
          <cell r="E1981">
            <v>92100</v>
          </cell>
          <cell r="F1981" t="str">
            <v>A and G-off sup and exp</v>
          </cell>
          <cell r="G1981" t="str">
            <v>Other Operation Exp</v>
          </cell>
          <cell r="H1981" t="str">
            <v>Operation and maintenance expense</v>
          </cell>
          <cell r="I1981">
            <v>921</v>
          </cell>
          <cell r="J1981" t="str">
            <v>921 - Gen Office Suppl/Exp</v>
          </cell>
          <cell r="K1981">
            <v>921</v>
          </cell>
          <cell r="L1981" t="str">
            <v>921 - Gen Office Suppl/Exp</v>
          </cell>
          <cell r="M1981" t="str">
            <v>Other Operation Expenses</v>
          </cell>
          <cell r="N1981" t="str">
            <v>Other Admin and General Exp</v>
          </cell>
          <cell r="O1981" t="str">
            <v>OPERATION AND MAINTENANCE (PPLEOM)</v>
          </cell>
          <cell r="P1981" t="str">
            <v>PPLEOM</v>
          </cell>
          <cell r="Q1981">
            <v>0</v>
          </cell>
        </row>
        <row r="1982">
          <cell r="A1982" t="str">
            <v>921901</v>
          </cell>
          <cell r="B1982" t="str">
            <v>CLOSED 12/08 - EXP-OFFICERS/EXEC-INDIRECT</v>
          </cell>
          <cell r="C1982" t="str">
            <v>P&amp;L</v>
          </cell>
          <cell r="D1982" t="str">
            <v>Closed</v>
          </cell>
          <cell r="E1982">
            <v>0</v>
          </cell>
          <cell r="F1982">
            <v>0</v>
          </cell>
          <cell r="G1982">
            <v>0</v>
          </cell>
          <cell r="H1982" t="str">
            <v>Operation and maintenance expense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  <cell r="M1982">
            <v>0</v>
          </cell>
          <cell r="N1982" t="str">
            <v>Other Admin and General Exp</v>
          </cell>
          <cell r="O1982" t="str">
            <v>OPERATION AND MAINTENANCE (PPLEOM)</v>
          </cell>
          <cell r="P1982" t="str">
            <v>PPLEOM</v>
          </cell>
          <cell r="Q1982">
            <v>0</v>
          </cell>
        </row>
        <row r="1983">
          <cell r="A1983" t="str">
            <v>921902</v>
          </cell>
          <cell r="B1983" t="str">
            <v>INDIRECT EMPLOYEE OFFICE EXPENSE ALLOCATION</v>
          </cell>
          <cell r="C1983" t="str">
            <v>P&amp;L</v>
          </cell>
          <cell r="D1983" t="str">
            <v>Open</v>
          </cell>
          <cell r="E1983">
            <v>92100</v>
          </cell>
          <cell r="F1983" t="str">
            <v>A and G-off sup and exp</v>
          </cell>
          <cell r="G1983" t="str">
            <v>Other Operation Exp</v>
          </cell>
          <cell r="H1983" t="str">
            <v>Operation and maintenance expense</v>
          </cell>
          <cell r="I1983">
            <v>921</v>
          </cell>
          <cell r="J1983" t="str">
            <v>921 - Gen Office Suppl/Exp</v>
          </cell>
          <cell r="K1983">
            <v>921</v>
          </cell>
          <cell r="L1983" t="str">
            <v>921 - Gen Office Suppl/Exp</v>
          </cell>
          <cell r="M1983" t="str">
            <v>Other Operation Expenses</v>
          </cell>
          <cell r="N1983" t="str">
            <v>Other Admin and General Exp</v>
          </cell>
          <cell r="O1983" t="str">
            <v>OPERATION AND MAINTENANCE (PPLEOM)</v>
          </cell>
          <cell r="P1983" t="str">
            <v>PPLEOM</v>
          </cell>
          <cell r="Q1983">
            <v>0</v>
          </cell>
        </row>
        <row r="1984">
          <cell r="A1984" t="str">
            <v>921903</v>
          </cell>
          <cell r="B1984" t="str">
            <v>GEN OFFICE SUPPL/EXP - INDIRECT</v>
          </cell>
          <cell r="C1984" t="str">
            <v>P&amp;L</v>
          </cell>
          <cell r="D1984" t="str">
            <v>Open</v>
          </cell>
          <cell r="E1984">
            <v>92100</v>
          </cell>
          <cell r="F1984" t="str">
            <v>A and G-off sup and exp</v>
          </cell>
          <cell r="G1984" t="str">
            <v>Other Operation Exp</v>
          </cell>
          <cell r="H1984" t="str">
            <v>Operation and maintenance expense</v>
          </cell>
          <cell r="I1984">
            <v>921</v>
          </cell>
          <cell r="J1984" t="str">
            <v>921 - Gen Office Suppl/Exp</v>
          </cell>
          <cell r="K1984">
            <v>921</v>
          </cell>
          <cell r="L1984" t="str">
            <v>921 - Gen Office Suppl/Exp</v>
          </cell>
          <cell r="M1984" t="str">
            <v>Other Operation Expenses</v>
          </cell>
          <cell r="N1984" t="str">
            <v>Other Admin and General Exp</v>
          </cell>
          <cell r="O1984" t="str">
            <v>OPERATION AND MAINTENANCE (PPLEOM)</v>
          </cell>
          <cell r="P1984" t="str">
            <v>PPLEOM</v>
          </cell>
          <cell r="Q1984">
            <v>0</v>
          </cell>
        </row>
        <row r="1985">
          <cell r="A1985" t="str">
            <v>921904</v>
          </cell>
          <cell r="B1985" t="str">
            <v>OPR-GEN OFFICE BLDG - INDIRECT</v>
          </cell>
          <cell r="C1985" t="str">
            <v>P&amp;L</v>
          </cell>
          <cell r="D1985" t="str">
            <v>Open</v>
          </cell>
          <cell r="E1985">
            <v>92100</v>
          </cell>
          <cell r="F1985" t="str">
            <v>A and G-off sup and exp</v>
          </cell>
          <cell r="G1985" t="str">
            <v>Other Operation Exp</v>
          </cell>
          <cell r="H1985" t="str">
            <v>Operation and maintenance expense</v>
          </cell>
          <cell r="I1985">
            <v>921</v>
          </cell>
          <cell r="J1985" t="str">
            <v>921 - Gen Office Suppl/Exp</v>
          </cell>
          <cell r="K1985">
            <v>921</v>
          </cell>
          <cell r="L1985" t="str">
            <v>921 - Gen Office Suppl/Exp</v>
          </cell>
          <cell r="M1985" t="str">
            <v>Other Operation Expenses</v>
          </cell>
          <cell r="N1985" t="str">
            <v>Other Admin and General Exp</v>
          </cell>
          <cell r="O1985" t="str">
            <v>OPERATION AND MAINTENANCE (PPLEOM)</v>
          </cell>
          <cell r="P1985" t="str">
            <v>PPLEOM</v>
          </cell>
          <cell r="Q1985" t="str">
            <v>2/12 new account</v>
          </cell>
        </row>
        <row r="1986">
          <cell r="A1986" t="str">
            <v>922001</v>
          </cell>
          <cell r="B1986" t="str">
            <v>A/G SAL TRANSFER-CR</v>
          </cell>
          <cell r="C1986" t="str">
            <v>P&amp;L</v>
          </cell>
          <cell r="D1986" t="str">
            <v>Open</v>
          </cell>
          <cell r="E1986">
            <v>92100</v>
          </cell>
          <cell r="F1986" t="str">
            <v>A and G-off sup and exp</v>
          </cell>
          <cell r="G1986" t="str">
            <v>Other Operation Exp</v>
          </cell>
          <cell r="H1986" t="str">
            <v>Operation and maintenance expense</v>
          </cell>
          <cell r="I1986">
            <v>922</v>
          </cell>
          <cell r="J1986" t="str">
            <v>922 - A/G Sal Transfer-Cr</v>
          </cell>
          <cell r="K1986">
            <v>922</v>
          </cell>
          <cell r="L1986" t="str">
            <v>922 - A/G Sal Transfer-Cr</v>
          </cell>
          <cell r="M1986" t="str">
            <v>Other Operation Expenses</v>
          </cell>
          <cell r="N1986" t="str">
            <v>Other Admin and General Exp</v>
          </cell>
          <cell r="O1986" t="str">
            <v>OPERATION AND MAINTENANCE (PPLEOM)</v>
          </cell>
          <cell r="P1986" t="str">
            <v>PPLEOM</v>
          </cell>
          <cell r="Q1986">
            <v>0</v>
          </cell>
        </row>
        <row r="1987">
          <cell r="A1987" t="str">
            <v>922002</v>
          </cell>
          <cell r="B1987" t="str">
            <v>OFF SUPP/EXP TRAN-CR</v>
          </cell>
          <cell r="C1987" t="str">
            <v>P&amp;L</v>
          </cell>
          <cell r="D1987" t="str">
            <v>Open</v>
          </cell>
          <cell r="E1987">
            <v>92100</v>
          </cell>
          <cell r="F1987" t="str">
            <v>A and G-off sup and exp</v>
          </cell>
          <cell r="G1987" t="str">
            <v>Other Operation Exp</v>
          </cell>
          <cell r="H1987" t="str">
            <v>Operation and maintenance expense</v>
          </cell>
          <cell r="I1987">
            <v>922</v>
          </cell>
          <cell r="J1987" t="str">
            <v>922 - A/G Sal Transfer-Cr</v>
          </cell>
          <cell r="K1987">
            <v>922</v>
          </cell>
          <cell r="L1987" t="str">
            <v>922 - A/G Sal Transfer-Cr</v>
          </cell>
          <cell r="M1987" t="str">
            <v>Other Operation Expenses</v>
          </cell>
          <cell r="N1987" t="str">
            <v>Other Admin and General Exp</v>
          </cell>
          <cell r="O1987" t="str">
            <v>OPERATION AND MAINTENANCE (PPLEOM)</v>
          </cell>
          <cell r="P1987" t="str">
            <v>PPLEOM</v>
          </cell>
          <cell r="Q1987">
            <v>0</v>
          </cell>
        </row>
        <row r="1988">
          <cell r="A1988" t="str">
            <v>922003</v>
          </cell>
          <cell r="B1988" t="str">
            <v>TRIMBLE CTY TRAN-CR</v>
          </cell>
          <cell r="C1988" t="str">
            <v>P&amp;L</v>
          </cell>
          <cell r="D1988" t="str">
            <v>Open</v>
          </cell>
          <cell r="E1988">
            <v>92100</v>
          </cell>
          <cell r="F1988" t="str">
            <v>A and G-off sup and exp</v>
          </cell>
          <cell r="G1988" t="str">
            <v>Other Operation Exp</v>
          </cell>
          <cell r="H1988" t="str">
            <v>Operation and maintenance expense</v>
          </cell>
          <cell r="I1988">
            <v>922</v>
          </cell>
          <cell r="J1988" t="str">
            <v>922 - A/G Sal Transfer-Cr</v>
          </cell>
          <cell r="K1988">
            <v>922</v>
          </cell>
          <cell r="L1988" t="str">
            <v>922 - A/G Sal Transfer-Cr</v>
          </cell>
          <cell r="M1988" t="str">
            <v>Other Operation Expenses</v>
          </cell>
          <cell r="N1988" t="str">
            <v>Other Admin and General Exp</v>
          </cell>
          <cell r="O1988" t="str">
            <v>OPERATION AND MAINTENANCE (PPLEOM)</v>
          </cell>
          <cell r="P1988" t="str">
            <v>PPLEOM</v>
          </cell>
          <cell r="Q1988">
            <v>0</v>
          </cell>
        </row>
        <row r="1989">
          <cell r="A1989" t="str">
            <v>923100</v>
          </cell>
          <cell r="B1989" t="str">
            <v>OUTSIDE SERVICES</v>
          </cell>
          <cell r="C1989" t="str">
            <v>P&amp;L</v>
          </cell>
          <cell r="D1989" t="str">
            <v>Open</v>
          </cell>
          <cell r="E1989">
            <v>92300</v>
          </cell>
          <cell r="F1989" t="str">
            <v>A and G-outside serv employed</v>
          </cell>
          <cell r="G1989" t="str">
            <v>Other Operation Exp</v>
          </cell>
          <cell r="H1989" t="str">
            <v>Operation and maintenance expense</v>
          </cell>
          <cell r="I1989">
            <v>923</v>
          </cell>
          <cell r="J1989" t="str">
            <v>923 - Outside Services</v>
          </cell>
          <cell r="K1989">
            <v>923</v>
          </cell>
          <cell r="L1989" t="str">
            <v>923 - Outside Services</v>
          </cell>
          <cell r="M1989" t="str">
            <v>Other Operation Expenses</v>
          </cell>
          <cell r="N1989" t="str">
            <v>Other Admin and General Exp</v>
          </cell>
          <cell r="O1989" t="str">
            <v>OPERATION AND MAINTENANCE (PPLEOM)</v>
          </cell>
          <cell r="P1989" t="str">
            <v>PPLEOM</v>
          </cell>
          <cell r="Q1989">
            <v>0</v>
          </cell>
        </row>
        <row r="1990">
          <cell r="A1990" t="str">
            <v>923101</v>
          </cell>
          <cell r="B1990" t="str">
            <v>OUTSIDE SERVICES - AUDIT FEES - PWC</v>
          </cell>
          <cell r="C1990" t="str">
            <v>P&amp;L</v>
          </cell>
          <cell r="D1990" t="str">
            <v>Open</v>
          </cell>
          <cell r="E1990">
            <v>92300</v>
          </cell>
          <cell r="F1990" t="str">
            <v>A and G-outside serv employed</v>
          </cell>
          <cell r="G1990" t="str">
            <v>Other Operation Exp</v>
          </cell>
          <cell r="H1990" t="str">
            <v>Operation and maintenance expense</v>
          </cell>
          <cell r="I1990">
            <v>923</v>
          </cell>
          <cell r="J1990" t="str">
            <v>923 - Outside Services</v>
          </cell>
          <cell r="K1990">
            <v>923</v>
          </cell>
          <cell r="L1990" t="str">
            <v>923 - Outside Services</v>
          </cell>
          <cell r="M1990" t="str">
            <v>Other Operation Expenses</v>
          </cell>
          <cell r="N1990" t="str">
            <v>Other Admin and General Exp</v>
          </cell>
          <cell r="O1990" t="str">
            <v>OPERATION AND MAINTENANCE (PPLEOM)</v>
          </cell>
          <cell r="P1990" t="str">
            <v>PPLEOM</v>
          </cell>
          <cell r="Q1990">
            <v>0</v>
          </cell>
        </row>
        <row r="1991">
          <cell r="A1991" t="str">
            <v>923102</v>
          </cell>
          <cell r="B1991" t="str">
            <v>OUTSIDE SERVICES - TAX SERVICES - PWC</v>
          </cell>
          <cell r="C1991" t="str">
            <v>P&amp;L</v>
          </cell>
          <cell r="D1991" t="str">
            <v>Open</v>
          </cell>
          <cell r="E1991">
            <v>92300</v>
          </cell>
          <cell r="F1991" t="str">
            <v>A and G-outside serv employed</v>
          </cell>
          <cell r="G1991" t="str">
            <v>Other Operation Exp</v>
          </cell>
          <cell r="H1991" t="str">
            <v>Operation and maintenance expense</v>
          </cell>
          <cell r="I1991">
            <v>923</v>
          </cell>
          <cell r="J1991" t="str">
            <v>923 - Outside Services</v>
          </cell>
          <cell r="K1991">
            <v>923</v>
          </cell>
          <cell r="L1991" t="str">
            <v>923 - Outside Services</v>
          </cell>
          <cell r="M1991" t="str">
            <v>Other Operation Expenses</v>
          </cell>
          <cell r="N1991" t="str">
            <v>Other Admin and General Exp</v>
          </cell>
          <cell r="O1991" t="str">
            <v>OPERATION AND MAINTENANCE (PPLEOM)</v>
          </cell>
          <cell r="P1991" t="str">
            <v>PPLEOM</v>
          </cell>
          <cell r="Q1991">
            <v>0</v>
          </cell>
        </row>
        <row r="1992">
          <cell r="A1992" t="str">
            <v>923103</v>
          </cell>
          <cell r="B1992" t="str">
            <v>OUTSIDE SERVICES - NON-AUDIT SERVICES - PWC</v>
          </cell>
          <cell r="C1992" t="str">
            <v>P&amp;L</v>
          </cell>
          <cell r="D1992" t="str">
            <v>Open</v>
          </cell>
          <cell r="E1992">
            <v>92300</v>
          </cell>
          <cell r="F1992" t="str">
            <v>A and G-outside serv employed</v>
          </cell>
          <cell r="G1992" t="str">
            <v>Other Operation Exp</v>
          </cell>
          <cell r="H1992" t="str">
            <v>Operation and maintenance expense</v>
          </cell>
          <cell r="I1992">
            <v>923</v>
          </cell>
          <cell r="J1992" t="str">
            <v>923 - Outside Services</v>
          </cell>
          <cell r="K1992">
            <v>923</v>
          </cell>
          <cell r="L1992" t="str">
            <v>923 - Outside Services</v>
          </cell>
          <cell r="M1992" t="str">
            <v>Other Operation Expenses</v>
          </cell>
          <cell r="N1992" t="str">
            <v>Other Admin and General Exp</v>
          </cell>
          <cell r="O1992" t="str">
            <v>OPERATION AND MAINTENANCE (PPLEOM)</v>
          </cell>
          <cell r="P1992" t="str">
            <v>PPLEOM</v>
          </cell>
          <cell r="Q1992">
            <v>0</v>
          </cell>
        </row>
        <row r="1993">
          <cell r="A1993" t="str">
            <v>923301</v>
          </cell>
          <cell r="B1993" t="str">
            <v>OUTSIDE SERVICES - AUDIT FEES - OTHER</v>
          </cell>
          <cell r="C1993" t="str">
            <v>P&amp;L</v>
          </cell>
          <cell r="D1993" t="str">
            <v>Open</v>
          </cell>
          <cell r="E1993">
            <v>92300</v>
          </cell>
          <cell r="F1993" t="str">
            <v>A and G-outside serv employed</v>
          </cell>
          <cell r="G1993" t="str">
            <v>Other Operation Exp</v>
          </cell>
          <cell r="H1993" t="str">
            <v>Operation and maintenance expense</v>
          </cell>
          <cell r="I1993">
            <v>923</v>
          </cell>
          <cell r="J1993" t="str">
            <v>923 - Outside Services</v>
          </cell>
          <cell r="K1993">
            <v>923</v>
          </cell>
          <cell r="L1993" t="str">
            <v>923 - Outside Services</v>
          </cell>
          <cell r="M1993" t="str">
            <v>Other Operation Expenses</v>
          </cell>
          <cell r="N1993" t="str">
            <v>Other Admin and General Exp</v>
          </cell>
          <cell r="O1993" t="str">
            <v>OPERATION AND MAINTENANCE (PPLEOM)</v>
          </cell>
          <cell r="P1993" t="str">
            <v>PPLEOM</v>
          </cell>
          <cell r="Q1993">
            <v>0</v>
          </cell>
        </row>
        <row r="1994">
          <cell r="A1994" t="str">
            <v>923302</v>
          </cell>
          <cell r="B1994" t="str">
            <v>OUTSIDE SERVICES - TAX SERVICES - OTHER</v>
          </cell>
          <cell r="C1994" t="str">
            <v>P&amp;L</v>
          </cell>
          <cell r="D1994" t="str">
            <v>Open</v>
          </cell>
          <cell r="E1994">
            <v>92300</v>
          </cell>
          <cell r="F1994" t="str">
            <v>A and G-outside serv employed</v>
          </cell>
          <cell r="G1994" t="str">
            <v>Other Operation Exp</v>
          </cell>
          <cell r="H1994" t="str">
            <v>Operation and maintenance expense</v>
          </cell>
          <cell r="I1994">
            <v>923</v>
          </cell>
          <cell r="J1994" t="str">
            <v>923 - Outside Services</v>
          </cell>
          <cell r="K1994">
            <v>923</v>
          </cell>
          <cell r="L1994" t="str">
            <v>923 - Outside Services</v>
          </cell>
          <cell r="M1994" t="str">
            <v>Other Operation Expenses</v>
          </cell>
          <cell r="N1994" t="str">
            <v>Other Admin and General Exp</v>
          </cell>
          <cell r="O1994" t="str">
            <v>OPERATION AND MAINTENANCE (PPLEOM)</v>
          </cell>
          <cell r="P1994" t="str">
            <v>PPLEOM</v>
          </cell>
          <cell r="Q1994">
            <v>0</v>
          </cell>
        </row>
        <row r="1995">
          <cell r="A1995" t="str">
            <v>923303</v>
          </cell>
          <cell r="B1995" t="str">
            <v>OUTSIDE SERVICES - NON-AUDIT SERVICES - OTHER</v>
          </cell>
          <cell r="C1995" t="str">
            <v>P&amp;L</v>
          </cell>
          <cell r="D1995" t="str">
            <v>Open</v>
          </cell>
          <cell r="E1995">
            <v>92300</v>
          </cell>
          <cell r="F1995" t="str">
            <v>A and G-outside serv employed</v>
          </cell>
          <cell r="G1995" t="str">
            <v>Other Operation Exp</v>
          </cell>
          <cell r="H1995" t="str">
            <v>Operation and maintenance expense</v>
          </cell>
          <cell r="I1995">
            <v>923</v>
          </cell>
          <cell r="J1995" t="str">
            <v>923 - Outside Services</v>
          </cell>
          <cell r="K1995">
            <v>923</v>
          </cell>
          <cell r="L1995" t="str">
            <v>923 - Outside Services</v>
          </cell>
          <cell r="M1995" t="str">
            <v>Other Operation Expenses</v>
          </cell>
          <cell r="N1995" t="str">
            <v>Other Admin and General Exp</v>
          </cell>
          <cell r="O1995" t="str">
            <v>OPERATION AND MAINTENANCE (PPLEOM)</v>
          </cell>
          <cell r="P1995" t="str">
            <v>PPLEOM</v>
          </cell>
          <cell r="Q1995">
            <v>0</v>
          </cell>
        </row>
        <row r="1996">
          <cell r="A1996" t="str">
            <v>923900</v>
          </cell>
          <cell r="B1996" t="str">
            <v>OUTSIDE SERVICES - INDIRECT</v>
          </cell>
          <cell r="C1996" t="str">
            <v>P&amp;L</v>
          </cell>
          <cell r="D1996" t="str">
            <v>Open</v>
          </cell>
          <cell r="E1996">
            <v>92300</v>
          </cell>
          <cell r="F1996" t="str">
            <v>A and G-outside serv employed</v>
          </cell>
          <cell r="G1996" t="str">
            <v>Other Operation Exp</v>
          </cell>
          <cell r="H1996" t="str">
            <v>Operation and maintenance expense</v>
          </cell>
          <cell r="I1996">
            <v>923</v>
          </cell>
          <cell r="J1996" t="str">
            <v>923 - Outside Services</v>
          </cell>
          <cell r="K1996">
            <v>923</v>
          </cell>
          <cell r="L1996" t="str">
            <v>923 - Outside Services</v>
          </cell>
          <cell r="M1996" t="str">
            <v>Other Operation Expenses</v>
          </cell>
          <cell r="N1996" t="str">
            <v>Other Admin and General Exp</v>
          </cell>
          <cell r="O1996" t="str">
            <v>OPERATION AND MAINTENANCE (PPLEOM)</v>
          </cell>
          <cell r="P1996" t="str">
            <v>PPLEOM</v>
          </cell>
          <cell r="Q1996">
            <v>0</v>
          </cell>
        </row>
        <row r="1997">
          <cell r="A1997" t="str">
            <v>924100</v>
          </cell>
          <cell r="B1997" t="str">
            <v>PROPERTY INSURANCE</v>
          </cell>
          <cell r="C1997" t="str">
            <v>P&amp;L</v>
          </cell>
          <cell r="D1997" t="str">
            <v>Open</v>
          </cell>
          <cell r="E1997">
            <v>92410</v>
          </cell>
          <cell r="F1997" t="str">
            <v>A and G-prop ins-premiums</v>
          </cell>
          <cell r="G1997" t="str">
            <v>Other Operation Exp</v>
          </cell>
          <cell r="H1997" t="str">
            <v>Operation and maintenance expense</v>
          </cell>
          <cell r="I1997">
            <v>924</v>
          </cell>
          <cell r="J1997" t="str">
            <v>924 - Property Insurance</v>
          </cell>
          <cell r="K1997">
            <v>924</v>
          </cell>
          <cell r="L1997" t="str">
            <v>924 - Property Insurance</v>
          </cell>
          <cell r="M1997" t="str">
            <v>Other Operation Expenses</v>
          </cell>
          <cell r="N1997" t="str">
            <v>Other Admin and General Exp</v>
          </cell>
          <cell r="O1997" t="str">
            <v>OPERATION AND MAINTENANCE (PPLEOM)</v>
          </cell>
          <cell r="P1997" t="str">
            <v>PPLEOM</v>
          </cell>
          <cell r="Q1997">
            <v>0</v>
          </cell>
        </row>
        <row r="1998">
          <cell r="A1998" t="str">
            <v>925001</v>
          </cell>
          <cell r="B1998" t="str">
            <v>PUBLIC LIABILITY</v>
          </cell>
          <cell r="C1998" t="str">
            <v>P&amp;L</v>
          </cell>
          <cell r="D1998" t="str">
            <v>Open</v>
          </cell>
          <cell r="E1998">
            <v>92590</v>
          </cell>
          <cell r="F1998" t="str">
            <v>A and G-inj dam-oth cost</v>
          </cell>
          <cell r="G1998" t="str">
            <v>Other Operation Exp</v>
          </cell>
          <cell r="H1998" t="str">
            <v>Operation and maintenance expense</v>
          </cell>
          <cell r="I1998">
            <v>925</v>
          </cell>
          <cell r="J1998" t="str">
            <v>925 - Other Injuries And Damages</v>
          </cell>
          <cell r="K1998">
            <v>925</v>
          </cell>
          <cell r="L1998" t="str">
            <v>925 - Other Injuries And Damages</v>
          </cell>
          <cell r="M1998" t="str">
            <v>Other Operation Expenses</v>
          </cell>
          <cell r="N1998" t="str">
            <v>Other Admin and General Exp</v>
          </cell>
          <cell r="O1998" t="str">
            <v>OPERATION AND MAINTENANCE (PPLEOM)</v>
          </cell>
          <cell r="P1998" t="str">
            <v>PPLEOM</v>
          </cell>
          <cell r="Q1998">
            <v>0</v>
          </cell>
        </row>
        <row r="1999">
          <cell r="A1999" t="str">
            <v>925002</v>
          </cell>
          <cell r="B1999" t="str">
            <v>WORKERS COMP EXPENSE - BURDENS</v>
          </cell>
          <cell r="C1999" t="str">
            <v>P&amp;L</v>
          </cell>
          <cell r="D1999" t="str">
            <v>Open</v>
          </cell>
          <cell r="E1999">
            <v>92590</v>
          </cell>
          <cell r="F1999" t="str">
            <v>A and G-inj dam-oth cost</v>
          </cell>
          <cell r="G1999" t="str">
            <v>Other Operation Exp</v>
          </cell>
          <cell r="H1999" t="str">
            <v>Operation and maintenance expense</v>
          </cell>
          <cell r="I1999">
            <v>925</v>
          </cell>
          <cell r="J1999" t="str">
            <v>925 - Other Injuries And Damages</v>
          </cell>
          <cell r="K1999">
            <v>925</v>
          </cell>
          <cell r="L1999" t="str">
            <v>925 - Other Injuries And Damages</v>
          </cell>
          <cell r="M1999" t="str">
            <v>Other Operation Expenses</v>
          </cell>
          <cell r="N1999" t="str">
            <v>Other Admin and General Exp</v>
          </cell>
          <cell r="O1999" t="str">
            <v>OPERATION AND MAINTENANCE (PPLEOM)</v>
          </cell>
          <cell r="P1999" t="str">
            <v>PPLEOM</v>
          </cell>
          <cell r="Q1999">
            <v>0</v>
          </cell>
        </row>
        <row r="2000">
          <cell r="A2000" t="str">
            <v>925003</v>
          </cell>
          <cell r="B2000" t="str">
            <v>AUTO LIABILITY</v>
          </cell>
          <cell r="C2000" t="str">
            <v>P&amp;L</v>
          </cell>
          <cell r="D2000" t="str">
            <v>Open</v>
          </cell>
          <cell r="E2000">
            <v>92590</v>
          </cell>
          <cell r="F2000" t="str">
            <v>A and G-inj dam-oth cost</v>
          </cell>
          <cell r="G2000" t="str">
            <v>Other Operation Exp</v>
          </cell>
          <cell r="H2000" t="str">
            <v>Operation and maintenance expense</v>
          </cell>
          <cell r="I2000">
            <v>925</v>
          </cell>
          <cell r="J2000" t="str">
            <v>925 - Other Injuries And Damages</v>
          </cell>
          <cell r="K2000">
            <v>925</v>
          </cell>
          <cell r="L2000" t="str">
            <v>925 - Other Injuries And Damages</v>
          </cell>
          <cell r="M2000" t="str">
            <v>Other Operation Expenses</v>
          </cell>
          <cell r="N2000" t="str">
            <v>Other Admin and General Exp</v>
          </cell>
          <cell r="O2000" t="str">
            <v>OPERATION AND MAINTENANCE (PPLEOM)</v>
          </cell>
          <cell r="P2000" t="str">
            <v>PPLEOM</v>
          </cell>
          <cell r="Q2000">
            <v>0</v>
          </cell>
        </row>
        <row r="2001">
          <cell r="A2001" t="str">
            <v>925004</v>
          </cell>
          <cell r="B2001" t="str">
            <v>SAFETY AND INDUSTRIAL HEALTH</v>
          </cell>
          <cell r="C2001" t="str">
            <v>P&amp;L</v>
          </cell>
          <cell r="D2001" t="str">
            <v>Open</v>
          </cell>
          <cell r="E2001">
            <v>92590</v>
          </cell>
          <cell r="F2001" t="str">
            <v>A and G-inj dam-oth cost</v>
          </cell>
          <cell r="G2001" t="str">
            <v>Other Operation Exp</v>
          </cell>
          <cell r="H2001" t="str">
            <v>Operation and maintenance expense</v>
          </cell>
          <cell r="I2001">
            <v>925</v>
          </cell>
          <cell r="J2001" t="str">
            <v>925 - Other Injuries And Damages</v>
          </cell>
          <cell r="K2001">
            <v>925</v>
          </cell>
          <cell r="L2001" t="str">
            <v>925 - Other Injuries And Damages</v>
          </cell>
          <cell r="M2001" t="str">
            <v>Other Operation Expenses</v>
          </cell>
          <cell r="N2001" t="str">
            <v>Other Admin and General Exp</v>
          </cell>
          <cell r="O2001" t="str">
            <v>OPERATION AND MAINTENANCE (PPLEOM)</v>
          </cell>
          <cell r="P2001" t="str">
            <v>PPLEOM</v>
          </cell>
          <cell r="Q2001">
            <v>0</v>
          </cell>
        </row>
        <row r="2002">
          <cell r="A2002" t="str">
            <v>925012</v>
          </cell>
          <cell r="B2002" t="str">
            <v>CLOSED 01/09 - WORKERS' COMP INS-A&amp;G</v>
          </cell>
          <cell r="C2002" t="str">
            <v>P&amp;L</v>
          </cell>
          <cell r="D2002" t="str">
            <v>Closed</v>
          </cell>
          <cell r="E2002">
            <v>0</v>
          </cell>
          <cell r="F2002">
            <v>0</v>
          </cell>
          <cell r="G2002">
            <v>0</v>
          </cell>
          <cell r="H2002" t="str">
            <v>Operation and maintenance expense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  <cell r="M2002">
            <v>0</v>
          </cell>
          <cell r="N2002" t="str">
            <v>Other Admin and General Exp</v>
          </cell>
          <cell r="O2002" t="str">
            <v>OPERATION AND MAINTENANCE (PPLEOM)</v>
          </cell>
          <cell r="P2002" t="str">
            <v>PPLEOM</v>
          </cell>
          <cell r="Q2002">
            <v>0</v>
          </cell>
        </row>
        <row r="2003">
          <cell r="A2003" t="str">
            <v>925022</v>
          </cell>
          <cell r="B2003" t="str">
            <v>CLOSED 01/09 - WORKERS' COMP INS-ELECTRIC COS</v>
          </cell>
          <cell r="C2003" t="str">
            <v>P&amp;L</v>
          </cell>
          <cell r="D2003" t="str">
            <v>Closed</v>
          </cell>
          <cell r="E2003">
            <v>0</v>
          </cell>
          <cell r="F2003">
            <v>0</v>
          </cell>
          <cell r="G2003">
            <v>0</v>
          </cell>
          <cell r="H2003" t="str">
            <v>Operation and maintenance expense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  <cell r="M2003">
            <v>0</v>
          </cell>
          <cell r="N2003" t="str">
            <v>Other Admin and General Exp</v>
          </cell>
          <cell r="O2003" t="str">
            <v>FUEL HANDLING EXPENSE (PPLEFH)</v>
          </cell>
          <cell r="P2003" t="str">
            <v>PPLEFH</v>
          </cell>
          <cell r="Q2003">
            <v>0</v>
          </cell>
        </row>
        <row r="2004">
          <cell r="A2004" t="str">
            <v>925023</v>
          </cell>
          <cell r="B2004" t="str">
            <v>CLOSED 01/09 - WORKERS' COMP INS-GAS COS</v>
          </cell>
          <cell r="C2004" t="str">
            <v>P&amp;L</v>
          </cell>
          <cell r="D2004" t="str">
            <v>Closed</v>
          </cell>
          <cell r="E2004">
            <v>0</v>
          </cell>
          <cell r="F2004">
            <v>0</v>
          </cell>
          <cell r="G2004">
            <v>0</v>
          </cell>
          <cell r="H2004" t="str">
            <v>Operation and maintenance expense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  <cell r="M2004">
            <v>0</v>
          </cell>
          <cell r="N2004" t="str">
            <v>Other Admin and General Exp</v>
          </cell>
          <cell r="O2004" t="str">
            <v>GAS ADMINISTRATIVE EXPENSE (PPLCGA)</v>
          </cell>
          <cell r="P2004" t="str">
            <v>PPLCGA</v>
          </cell>
          <cell r="Q2004">
            <v>0</v>
          </cell>
        </row>
        <row r="2005">
          <cell r="A2005" t="str">
            <v>925025</v>
          </cell>
          <cell r="B2005" t="str">
            <v>CLOSED 01/09 - WORKERS COMP - COAL RESALE</v>
          </cell>
          <cell r="C2005" t="str">
            <v>P&amp;L</v>
          </cell>
          <cell r="D2005" t="str">
            <v>Closed</v>
          </cell>
          <cell r="E2005">
            <v>0</v>
          </cell>
          <cell r="F2005">
            <v>0</v>
          </cell>
          <cell r="G2005">
            <v>0</v>
          </cell>
          <cell r="H2005" t="str">
            <v>Operation and maintenance expense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  <cell r="M2005">
            <v>0</v>
          </cell>
          <cell r="N2005" t="str">
            <v>Other Admin and General Exp</v>
          </cell>
          <cell r="O2005" t="str">
            <v>COAL FOR RESALE EXPENSE (PPLCEC)</v>
          </cell>
          <cell r="P2005" t="str">
            <v>PPLCEC</v>
          </cell>
          <cell r="Q2005">
            <v>0</v>
          </cell>
        </row>
        <row r="2006">
          <cell r="A2006" t="str">
            <v>925026</v>
          </cell>
          <cell r="B2006" t="str">
            <v>CLOSED 01/09 - WORKERS COMP - SELLING EXP</v>
          </cell>
          <cell r="C2006" t="str">
            <v>P&amp;L</v>
          </cell>
          <cell r="D2006" t="str">
            <v>Closed</v>
          </cell>
          <cell r="E2006">
            <v>0</v>
          </cell>
          <cell r="F2006">
            <v>0</v>
          </cell>
          <cell r="G2006">
            <v>0</v>
          </cell>
          <cell r="H2006" t="str">
            <v>Operation and maintenance expense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  <cell r="M2006">
            <v>0</v>
          </cell>
          <cell r="N2006" t="str">
            <v>Other Admin and General Exp</v>
          </cell>
          <cell r="O2006" t="str">
            <v>OPERATION AND MAINTENANCE (PPLEOM)</v>
          </cell>
          <cell r="P2006" t="str">
            <v>PPLEOM</v>
          </cell>
          <cell r="Q2006">
            <v>0</v>
          </cell>
        </row>
        <row r="2007">
          <cell r="A2007" t="str">
            <v>925027</v>
          </cell>
          <cell r="B2007" t="str">
            <v>CLOSED 01/09 - WORKERS COMP - SELLING - INDIRECT</v>
          </cell>
          <cell r="C2007" t="str">
            <v>P&amp;L</v>
          </cell>
          <cell r="D2007" t="str">
            <v>Closed</v>
          </cell>
          <cell r="E2007">
            <v>0</v>
          </cell>
          <cell r="F2007">
            <v>0</v>
          </cell>
          <cell r="G2007">
            <v>0</v>
          </cell>
          <cell r="H2007" t="str">
            <v>Operation and maintenance expense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  <cell r="M2007">
            <v>0</v>
          </cell>
          <cell r="N2007" t="str">
            <v>Other Admin and General Exp</v>
          </cell>
          <cell r="O2007" t="str">
            <v>OPERATION AND MAINTENANCE (PPLEOM)</v>
          </cell>
          <cell r="P2007" t="str">
            <v>PPLEOM</v>
          </cell>
          <cell r="Q2007">
            <v>0</v>
          </cell>
        </row>
        <row r="2008">
          <cell r="A2008" t="str">
            <v>925100</v>
          </cell>
          <cell r="B2008" t="str">
            <v>OTHER INJURIES AND DAMAGES</v>
          </cell>
          <cell r="C2008" t="str">
            <v>P&amp;L</v>
          </cell>
          <cell r="D2008" t="str">
            <v>Open</v>
          </cell>
          <cell r="E2008">
            <v>92590</v>
          </cell>
          <cell r="F2008" t="str">
            <v>A and G-inj dam-oth cost</v>
          </cell>
          <cell r="G2008" t="str">
            <v>Other Operation Exp</v>
          </cell>
          <cell r="H2008" t="str">
            <v>Operation and maintenance expense</v>
          </cell>
          <cell r="I2008">
            <v>925</v>
          </cell>
          <cell r="J2008" t="str">
            <v>925 - Other Injuries And Damages</v>
          </cell>
          <cell r="K2008">
            <v>925</v>
          </cell>
          <cell r="L2008" t="str">
            <v>925 - Other Injuries And Damages</v>
          </cell>
          <cell r="M2008" t="str">
            <v>Other Operation Expenses</v>
          </cell>
          <cell r="N2008" t="str">
            <v>Other Admin and General Exp</v>
          </cell>
          <cell r="O2008" t="str">
            <v>OPERATION AND MAINTENANCE (PPLEOM)</v>
          </cell>
          <cell r="P2008" t="str">
            <v>PPLEOM</v>
          </cell>
          <cell r="Q2008">
            <v>0</v>
          </cell>
        </row>
        <row r="2009">
          <cell r="A2009" t="str">
            <v>925902</v>
          </cell>
          <cell r="B2009" t="str">
            <v>WORKERS COMP EXPENSE - BURDENS INDIRECT</v>
          </cell>
          <cell r="C2009" t="str">
            <v>P&amp;L</v>
          </cell>
          <cell r="D2009" t="str">
            <v>Open</v>
          </cell>
          <cell r="E2009">
            <v>92590</v>
          </cell>
          <cell r="F2009" t="str">
            <v>A and G-inj dam-oth cost</v>
          </cell>
          <cell r="G2009" t="str">
            <v>Other Operation Exp</v>
          </cell>
          <cell r="H2009" t="str">
            <v>Operation and maintenance expense</v>
          </cell>
          <cell r="I2009">
            <v>925</v>
          </cell>
          <cell r="J2009" t="str">
            <v>925 - Other Injuries And Damages</v>
          </cell>
          <cell r="K2009">
            <v>925</v>
          </cell>
          <cell r="L2009" t="str">
            <v>925 - Other Injuries And Damages</v>
          </cell>
          <cell r="M2009" t="str">
            <v>Other Operation Expenses</v>
          </cell>
          <cell r="N2009" t="str">
            <v>Other Admin and General Exp</v>
          </cell>
          <cell r="O2009" t="str">
            <v>OPERATION AND MAINTENANCE (PPLEOM)</v>
          </cell>
          <cell r="P2009" t="str">
            <v>PPLEOM</v>
          </cell>
          <cell r="Q2009">
            <v>0</v>
          </cell>
        </row>
        <row r="2010">
          <cell r="A2010" t="str">
            <v>925904</v>
          </cell>
          <cell r="B2010" t="str">
            <v>SAFETY &amp; INDUSTRIAL HEALTH - INDIRECT</v>
          </cell>
          <cell r="C2010" t="str">
            <v>P&amp;L</v>
          </cell>
          <cell r="D2010" t="str">
            <v>Open</v>
          </cell>
          <cell r="E2010">
            <v>92590</v>
          </cell>
          <cell r="F2010" t="str">
            <v>A and G-inj dam-oth cost</v>
          </cell>
          <cell r="G2010" t="str">
            <v>Other Operation Exp</v>
          </cell>
          <cell r="H2010" t="str">
            <v>Operation and maintenance expense</v>
          </cell>
          <cell r="I2010">
            <v>925</v>
          </cell>
          <cell r="J2010" t="str">
            <v>925 - Other Injuries And Damages</v>
          </cell>
          <cell r="K2010">
            <v>925</v>
          </cell>
          <cell r="L2010" t="str">
            <v>925 - Other Injuries And Damages</v>
          </cell>
          <cell r="M2010" t="str">
            <v>Other Operation Expenses</v>
          </cell>
          <cell r="N2010" t="str">
            <v>Other Admin and General Exp</v>
          </cell>
          <cell r="O2010" t="str">
            <v>OPERATION AND MAINTENANCE (PPLEOM)</v>
          </cell>
          <cell r="P2010" t="str">
            <v>PPLEOM</v>
          </cell>
          <cell r="Q2010">
            <v>0</v>
          </cell>
        </row>
        <row r="2011">
          <cell r="A2011" t="str">
            <v>925912</v>
          </cell>
          <cell r="B2011" t="str">
            <v>CLOSED 01/09 - WORKERS' COMP INS INDIRECT-A&amp;G</v>
          </cell>
          <cell r="C2011" t="str">
            <v>P&amp;L</v>
          </cell>
          <cell r="D2011" t="str">
            <v>Closed</v>
          </cell>
          <cell r="E2011">
            <v>0</v>
          </cell>
          <cell r="F2011">
            <v>0</v>
          </cell>
          <cell r="G2011">
            <v>0</v>
          </cell>
          <cell r="H2011" t="str">
            <v>Operation and maintenance expense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  <cell r="M2011">
            <v>0</v>
          </cell>
          <cell r="N2011" t="str">
            <v>Other Admin and General Exp</v>
          </cell>
          <cell r="O2011" t="str">
            <v>OPERATION AND MAINTENANCE (PPLEOM)</v>
          </cell>
          <cell r="P2011" t="str">
            <v>PPLEOM</v>
          </cell>
          <cell r="Q2011">
            <v>0</v>
          </cell>
        </row>
        <row r="2012">
          <cell r="A2012" t="str">
            <v>925922</v>
          </cell>
          <cell r="B2012" t="str">
            <v>CLOSED 01/09 - WORKERS' COMP INS-INDIRECT-ELECTRIC COS</v>
          </cell>
          <cell r="C2012" t="str">
            <v>P&amp;L</v>
          </cell>
          <cell r="D2012" t="str">
            <v>Closed</v>
          </cell>
          <cell r="E2012">
            <v>0</v>
          </cell>
          <cell r="F2012">
            <v>0</v>
          </cell>
          <cell r="G2012">
            <v>0</v>
          </cell>
          <cell r="H2012" t="str">
            <v>Operation and maintenance expense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  <cell r="M2012">
            <v>0</v>
          </cell>
          <cell r="N2012" t="str">
            <v>Other Admin and General Exp</v>
          </cell>
          <cell r="O2012" t="str">
            <v>FUEL HANDLING EXPENSE (PPLEFH)</v>
          </cell>
          <cell r="P2012" t="str">
            <v>PPLEFH</v>
          </cell>
          <cell r="Q2012">
            <v>0</v>
          </cell>
        </row>
        <row r="2013">
          <cell r="A2013" t="str">
            <v>926001</v>
          </cell>
          <cell r="B2013" t="str">
            <v>TUITION REFUND PLAN</v>
          </cell>
          <cell r="C2013" t="str">
            <v>P&amp;L</v>
          </cell>
          <cell r="D2013" t="str">
            <v>Open</v>
          </cell>
          <cell r="E2013">
            <v>92690</v>
          </cell>
          <cell r="F2013" t="str">
            <v>A and G-pen ben-other</v>
          </cell>
          <cell r="G2013" t="str">
            <v>Other Operation Exp</v>
          </cell>
          <cell r="H2013" t="str">
            <v>Operation and maintenance expense</v>
          </cell>
          <cell r="I2013">
            <v>926</v>
          </cell>
          <cell r="J2013" t="str">
            <v>926 - Employee Benefits</v>
          </cell>
          <cell r="K2013">
            <v>926</v>
          </cell>
          <cell r="L2013" t="str">
            <v>926 - Employee Benefits</v>
          </cell>
          <cell r="M2013" t="str">
            <v>Other Operation Expenses</v>
          </cell>
          <cell r="N2013" t="str">
            <v>Other Admin and General Exp</v>
          </cell>
          <cell r="O2013" t="str">
            <v>OPERATION AND MAINTENANCE (PPLEOM)</v>
          </cell>
          <cell r="P2013" t="str">
            <v>PPLEOM</v>
          </cell>
          <cell r="Q2013">
            <v>0</v>
          </cell>
        </row>
        <row r="2014">
          <cell r="A2014" t="str">
            <v>926002</v>
          </cell>
          <cell r="B2014" t="str">
            <v>GROUP LIFE INSURANCE EXPENSE - BURDENS</v>
          </cell>
          <cell r="C2014" t="str">
            <v>P&amp;L</v>
          </cell>
          <cell r="D2014" t="str">
            <v>Open</v>
          </cell>
          <cell r="E2014">
            <v>92610</v>
          </cell>
          <cell r="F2014" t="str">
            <v>A and G-pen ben-grp lif</v>
          </cell>
          <cell r="G2014" t="str">
            <v>Other Operation Exp</v>
          </cell>
          <cell r="H2014" t="str">
            <v>Operation and maintenance expense</v>
          </cell>
          <cell r="I2014">
            <v>926</v>
          </cell>
          <cell r="J2014" t="str">
            <v>926 - Employee Benefits</v>
          </cell>
          <cell r="K2014">
            <v>926</v>
          </cell>
          <cell r="L2014" t="str">
            <v>926 - Employee Benefits</v>
          </cell>
          <cell r="M2014" t="str">
            <v>Other Operation Expenses</v>
          </cell>
          <cell r="N2014" t="str">
            <v>Other Admin and General Exp</v>
          </cell>
          <cell r="O2014" t="str">
            <v>OPERATION AND MAINTENANCE (PPLEOM)</v>
          </cell>
          <cell r="P2014" t="str">
            <v>PPLEOM</v>
          </cell>
          <cell r="Q2014">
            <v>0</v>
          </cell>
        </row>
        <row r="2015">
          <cell r="A2015" t="str">
            <v>926003</v>
          </cell>
          <cell r="B2015" t="str">
            <v>MEDICAL INSURANCE EXPENSE - BURDENS</v>
          </cell>
          <cell r="C2015" t="str">
            <v>P&amp;L</v>
          </cell>
          <cell r="D2015" t="str">
            <v>Open</v>
          </cell>
          <cell r="E2015">
            <v>92630</v>
          </cell>
          <cell r="F2015" t="str">
            <v>A and G-pen ben-med-act</v>
          </cell>
          <cell r="G2015" t="str">
            <v>Other Operation Exp</v>
          </cell>
          <cell r="H2015" t="str">
            <v>Operation and maintenance expense</v>
          </cell>
          <cell r="I2015">
            <v>926</v>
          </cell>
          <cell r="J2015" t="str">
            <v>926 - Employee Benefits</v>
          </cell>
          <cell r="K2015">
            <v>926</v>
          </cell>
          <cell r="L2015" t="str">
            <v>926 - Employee Benefits</v>
          </cell>
          <cell r="M2015" t="str">
            <v>Other Operation Expenses</v>
          </cell>
          <cell r="N2015" t="str">
            <v>Other Admin and General Exp</v>
          </cell>
          <cell r="O2015" t="str">
            <v>OPERATION AND MAINTENANCE (PPLEOM)</v>
          </cell>
          <cell r="P2015" t="str">
            <v>PPLEOM</v>
          </cell>
          <cell r="Q2015">
            <v>0</v>
          </cell>
        </row>
        <row r="2016">
          <cell r="A2016" t="str">
            <v>926004</v>
          </cell>
          <cell r="B2016" t="str">
            <v>DENTAL INSURANCE EXPENSE - BURDENS</v>
          </cell>
          <cell r="C2016" t="str">
            <v>P&amp;L</v>
          </cell>
          <cell r="D2016" t="str">
            <v>Open</v>
          </cell>
          <cell r="E2016">
            <v>92634</v>
          </cell>
          <cell r="F2016" t="str">
            <v>A and G-pen ben-den a pln</v>
          </cell>
          <cell r="G2016" t="str">
            <v>Other Operation Exp</v>
          </cell>
          <cell r="H2016" t="str">
            <v>Operation and maintenance expense</v>
          </cell>
          <cell r="I2016">
            <v>926</v>
          </cell>
          <cell r="J2016" t="str">
            <v>926 - Employee Benefits</v>
          </cell>
          <cell r="K2016">
            <v>926</v>
          </cell>
          <cell r="L2016" t="str">
            <v>926 - Employee Benefits</v>
          </cell>
          <cell r="M2016" t="str">
            <v>Other Operation Expenses</v>
          </cell>
          <cell r="N2016" t="str">
            <v>Other Admin and General Exp</v>
          </cell>
          <cell r="O2016" t="str">
            <v>OPERATION AND MAINTENANCE (PPLEOM)</v>
          </cell>
          <cell r="P2016" t="str">
            <v>PPLEOM</v>
          </cell>
          <cell r="Q2016">
            <v>0</v>
          </cell>
        </row>
        <row r="2017">
          <cell r="A2017" t="str">
            <v>926005</v>
          </cell>
          <cell r="B2017" t="str">
            <v>LONG TERM DISABILITY EXPENSE - BURDENS</v>
          </cell>
          <cell r="C2017" t="str">
            <v>P&amp;L</v>
          </cell>
          <cell r="D2017" t="str">
            <v>Open</v>
          </cell>
          <cell r="E2017">
            <v>92635</v>
          </cell>
          <cell r="F2017" t="str">
            <v>A and G-pen ben-lt di</v>
          </cell>
          <cell r="G2017" t="str">
            <v>Other Operation Exp</v>
          </cell>
          <cell r="H2017" t="str">
            <v>Operation and maintenance expense</v>
          </cell>
          <cell r="I2017">
            <v>926</v>
          </cell>
          <cell r="J2017" t="str">
            <v>926 - Employee Benefits</v>
          </cell>
          <cell r="K2017">
            <v>926</v>
          </cell>
          <cell r="L2017" t="str">
            <v>926 - Employee Benefits</v>
          </cell>
          <cell r="M2017" t="str">
            <v>Other Operation Expenses</v>
          </cell>
          <cell r="N2017" t="str">
            <v>Other Admin and General Exp</v>
          </cell>
          <cell r="O2017" t="str">
            <v>OPERATION AND MAINTENANCE (PPLEOM)</v>
          </cell>
          <cell r="P2017" t="str">
            <v>PPLEOM</v>
          </cell>
          <cell r="Q2017">
            <v>0</v>
          </cell>
        </row>
        <row r="2018">
          <cell r="A2018" t="str">
            <v>926012</v>
          </cell>
          <cell r="B2018" t="str">
            <v>CLOSED 01/09 - LIFE INS EXP - A&amp;G</v>
          </cell>
          <cell r="C2018" t="str">
            <v>P&amp;L</v>
          </cell>
          <cell r="D2018" t="str">
            <v>Closed</v>
          </cell>
          <cell r="E2018">
            <v>0</v>
          </cell>
          <cell r="F2018">
            <v>0</v>
          </cell>
          <cell r="G2018">
            <v>0</v>
          </cell>
          <cell r="H2018" t="str">
            <v>Operation and maintenance expense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  <cell r="M2018">
            <v>0</v>
          </cell>
          <cell r="N2018" t="str">
            <v>Other Admin and General Exp</v>
          </cell>
          <cell r="O2018" t="str">
            <v>OPERATION AND MAINTENANCE (PPLEOM)</v>
          </cell>
          <cell r="P2018" t="str">
            <v>PPLEOM</v>
          </cell>
          <cell r="Q2018">
            <v>0</v>
          </cell>
        </row>
        <row r="2019">
          <cell r="A2019" t="str">
            <v>926013</v>
          </cell>
          <cell r="B2019" t="str">
            <v>CLOSED 01/09 - MEDICAL INS EXP - A&amp;G</v>
          </cell>
          <cell r="C2019" t="str">
            <v>P&amp;L</v>
          </cell>
          <cell r="D2019" t="str">
            <v>Closed</v>
          </cell>
          <cell r="E2019">
            <v>0</v>
          </cell>
          <cell r="F2019">
            <v>0</v>
          </cell>
          <cell r="G2019">
            <v>0</v>
          </cell>
          <cell r="H2019" t="str">
            <v>Operation and maintenance expense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  <cell r="M2019">
            <v>0</v>
          </cell>
          <cell r="N2019" t="str">
            <v>Other Admin and General Exp</v>
          </cell>
          <cell r="O2019" t="str">
            <v>OPERATION AND MAINTENANCE (PPLEOM)</v>
          </cell>
          <cell r="P2019" t="str">
            <v>PPLEOM</v>
          </cell>
          <cell r="Q2019">
            <v>0</v>
          </cell>
        </row>
        <row r="2020">
          <cell r="A2020" t="str">
            <v>926014</v>
          </cell>
          <cell r="B2020" t="str">
            <v>CLOSED 01/09 - DENTAL INS EXP - A&amp;G</v>
          </cell>
          <cell r="C2020" t="str">
            <v>P&amp;L</v>
          </cell>
          <cell r="D2020" t="str">
            <v>Closed</v>
          </cell>
          <cell r="E2020">
            <v>0</v>
          </cell>
          <cell r="F2020">
            <v>0</v>
          </cell>
          <cell r="G2020">
            <v>0</v>
          </cell>
          <cell r="H2020" t="str">
            <v>Operation and maintenance expense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  <cell r="M2020">
            <v>0</v>
          </cell>
          <cell r="N2020" t="str">
            <v>Other Admin and General Exp</v>
          </cell>
          <cell r="O2020" t="str">
            <v>OPERATION AND MAINTENANCE (PPLEOM)</v>
          </cell>
          <cell r="P2020" t="str">
            <v>PPLEOM</v>
          </cell>
          <cell r="Q2020">
            <v>0</v>
          </cell>
        </row>
        <row r="2021">
          <cell r="A2021" t="str">
            <v>926015</v>
          </cell>
          <cell r="B2021" t="str">
            <v>CLOSED 01/09 - LONG TERM DISABILITY - A&amp;G</v>
          </cell>
          <cell r="C2021" t="str">
            <v>P&amp;L</v>
          </cell>
          <cell r="D2021" t="str">
            <v>Closed</v>
          </cell>
          <cell r="E2021">
            <v>0</v>
          </cell>
          <cell r="F2021">
            <v>0</v>
          </cell>
          <cell r="G2021">
            <v>0</v>
          </cell>
          <cell r="H2021" t="str">
            <v>Operation and maintenance expense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  <cell r="M2021">
            <v>0</v>
          </cell>
          <cell r="N2021" t="str">
            <v>Other Admin and General Exp</v>
          </cell>
          <cell r="O2021" t="str">
            <v>OPERATION AND MAINTENANCE (PPLEOM)</v>
          </cell>
          <cell r="P2021" t="str">
            <v>PPLEOM</v>
          </cell>
          <cell r="Q2021">
            <v>0</v>
          </cell>
        </row>
        <row r="2022">
          <cell r="A2022" t="str">
            <v>926019</v>
          </cell>
          <cell r="B2022" t="str">
            <v>OTHER BENEFITS EXPENSE - BURDENS</v>
          </cell>
          <cell r="C2022" t="str">
            <v>P&amp;L</v>
          </cell>
          <cell r="D2022" t="str">
            <v>Open</v>
          </cell>
          <cell r="E2022">
            <v>92690</v>
          </cell>
          <cell r="F2022" t="str">
            <v>A and G-pen ben-other</v>
          </cell>
          <cell r="G2022" t="str">
            <v>Other Operation Exp</v>
          </cell>
          <cell r="H2022" t="str">
            <v>Operation and maintenance expense</v>
          </cell>
          <cell r="I2022">
            <v>926</v>
          </cell>
          <cell r="J2022" t="str">
            <v>926 - Employee Benefits</v>
          </cell>
          <cell r="K2022">
            <v>926</v>
          </cell>
          <cell r="L2022" t="str">
            <v>926 - Employee Benefits</v>
          </cell>
          <cell r="M2022" t="str">
            <v>Other Operation Expenses</v>
          </cell>
          <cell r="N2022" t="str">
            <v>Other Admin and General Exp</v>
          </cell>
          <cell r="O2022" t="str">
            <v>OPERATION AND MAINTENANCE (PPLEOM)</v>
          </cell>
          <cell r="P2022" t="str">
            <v>PPLEOM</v>
          </cell>
          <cell r="Q2022">
            <v>0</v>
          </cell>
        </row>
        <row r="2023">
          <cell r="A2023" t="str">
            <v>926022</v>
          </cell>
          <cell r="B2023" t="str">
            <v>CLOSED 01/09 - LIFE INS EXP  - ELECTRIC COS</v>
          </cell>
          <cell r="C2023" t="str">
            <v>P&amp;L</v>
          </cell>
          <cell r="D2023" t="str">
            <v>Closed</v>
          </cell>
          <cell r="E2023">
            <v>0</v>
          </cell>
          <cell r="F2023">
            <v>0</v>
          </cell>
          <cell r="G2023">
            <v>0</v>
          </cell>
          <cell r="H2023" t="str">
            <v>Operation and maintenance expense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  <cell r="M2023">
            <v>0</v>
          </cell>
          <cell r="N2023" t="str">
            <v>Other Admin and General Exp</v>
          </cell>
          <cell r="O2023" t="str">
            <v>FUEL HANDLING EXPENSE (PPLEFH)</v>
          </cell>
          <cell r="P2023" t="str">
            <v>PPLEFH</v>
          </cell>
          <cell r="Q2023">
            <v>0</v>
          </cell>
        </row>
        <row r="2024">
          <cell r="A2024" t="str">
            <v>926023</v>
          </cell>
          <cell r="B2024" t="str">
            <v>CLOSED 01/09 - MEDICAL INS EXP - ELECTRIC COS</v>
          </cell>
          <cell r="C2024" t="str">
            <v>P&amp;L</v>
          </cell>
          <cell r="D2024" t="str">
            <v>Closed</v>
          </cell>
          <cell r="E2024">
            <v>0</v>
          </cell>
          <cell r="F2024">
            <v>0</v>
          </cell>
          <cell r="G2024">
            <v>0</v>
          </cell>
          <cell r="H2024" t="str">
            <v>Operation and maintenance expense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  <cell r="M2024">
            <v>0</v>
          </cell>
          <cell r="N2024" t="str">
            <v>Other Admin and General Exp</v>
          </cell>
          <cell r="O2024" t="str">
            <v>FUEL HANDLING EXPENSE (PPLEFH)</v>
          </cell>
          <cell r="P2024" t="str">
            <v>PPLEFH</v>
          </cell>
          <cell r="Q2024">
            <v>0</v>
          </cell>
        </row>
        <row r="2025">
          <cell r="A2025" t="str">
            <v>926024</v>
          </cell>
          <cell r="B2025" t="str">
            <v>CLOSED 01/09 - DENTAL INS EXP - ELECTRIC COS</v>
          </cell>
          <cell r="C2025" t="str">
            <v>P&amp;L</v>
          </cell>
          <cell r="D2025" t="str">
            <v>Closed</v>
          </cell>
          <cell r="E2025">
            <v>0</v>
          </cell>
          <cell r="F2025">
            <v>0</v>
          </cell>
          <cell r="G2025">
            <v>0</v>
          </cell>
          <cell r="H2025" t="str">
            <v>Operation and maintenance expense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  <cell r="M2025">
            <v>0</v>
          </cell>
          <cell r="N2025" t="str">
            <v>Other Admin and General Exp</v>
          </cell>
          <cell r="O2025" t="str">
            <v>FUEL HANDLING EXPENSE (PPLEFH)</v>
          </cell>
          <cell r="P2025" t="str">
            <v>PPLEFH</v>
          </cell>
          <cell r="Q2025">
            <v>0</v>
          </cell>
        </row>
        <row r="2026">
          <cell r="A2026" t="str">
            <v>926025</v>
          </cell>
          <cell r="B2026" t="str">
            <v>CLOSED 01/09 - LONG TERM DISABILITY - ELECTRIC COS</v>
          </cell>
          <cell r="C2026" t="str">
            <v>P&amp;L</v>
          </cell>
          <cell r="D2026" t="str">
            <v>Closed</v>
          </cell>
          <cell r="E2026">
            <v>0</v>
          </cell>
          <cell r="F2026">
            <v>0</v>
          </cell>
          <cell r="G2026">
            <v>0</v>
          </cell>
          <cell r="H2026" t="str">
            <v>Operation and maintenance expense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  <cell r="M2026">
            <v>0</v>
          </cell>
          <cell r="N2026" t="str">
            <v>Other Admin and General Exp</v>
          </cell>
          <cell r="O2026" t="str">
            <v>FUEL HANDLING EXPENSE (PPLEFH)</v>
          </cell>
          <cell r="P2026" t="str">
            <v>PPLEFH</v>
          </cell>
          <cell r="Q2026">
            <v>0</v>
          </cell>
        </row>
        <row r="2027">
          <cell r="A2027" t="str">
            <v>926032</v>
          </cell>
          <cell r="B2027" t="str">
            <v>CLOSED 01/09 - LIFE INS EXP  - GAS COS</v>
          </cell>
          <cell r="C2027" t="str">
            <v>P&amp;L</v>
          </cell>
          <cell r="D2027" t="str">
            <v>Closed</v>
          </cell>
          <cell r="E2027">
            <v>0</v>
          </cell>
          <cell r="F2027">
            <v>0</v>
          </cell>
          <cell r="G2027">
            <v>0</v>
          </cell>
          <cell r="H2027" t="str">
            <v>Operation and maintenance expense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  <cell r="M2027">
            <v>0</v>
          </cell>
          <cell r="N2027" t="str">
            <v>Other Admin and General Exp</v>
          </cell>
          <cell r="O2027" t="str">
            <v>GAS ADMINISTRATIVE EXPENSE (PPLCGA)</v>
          </cell>
          <cell r="P2027" t="str">
            <v>PPLCGA</v>
          </cell>
          <cell r="Q2027">
            <v>0</v>
          </cell>
        </row>
        <row r="2028">
          <cell r="A2028" t="str">
            <v>926033</v>
          </cell>
          <cell r="B2028" t="str">
            <v>CLOSED 01/09 - MEDICAL INS EXP - GAS COS</v>
          </cell>
          <cell r="C2028" t="str">
            <v>P&amp;L</v>
          </cell>
          <cell r="D2028" t="str">
            <v>Closed</v>
          </cell>
          <cell r="E2028">
            <v>0</v>
          </cell>
          <cell r="F2028">
            <v>0</v>
          </cell>
          <cell r="G2028">
            <v>0</v>
          </cell>
          <cell r="H2028" t="str">
            <v>Operation and maintenance expense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  <cell r="M2028">
            <v>0</v>
          </cell>
          <cell r="N2028" t="str">
            <v>Other Admin and General Exp</v>
          </cell>
          <cell r="O2028" t="str">
            <v>GAS ADMINISTRATIVE EXPENSE (PPLCGA)</v>
          </cell>
          <cell r="P2028" t="str">
            <v>PPLCGA</v>
          </cell>
          <cell r="Q2028">
            <v>0</v>
          </cell>
        </row>
        <row r="2029">
          <cell r="A2029" t="str">
            <v>926034</v>
          </cell>
          <cell r="B2029" t="str">
            <v>CLOSED 01/09 - DENTAL INS EXP - GAS COS</v>
          </cell>
          <cell r="C2029" t="str">
            <v>P&amp;L</v>
          </cell>
          <cell r="D2029" t="str">
            <v>Closed</v>
          </cell>
          <cell r="E2029">
            <v>0</v>
          </cell>
          <cell r="F2029">
            <v>0</v>
          </cell>
          <cell r="G2029">
            <v>0</v>
          </cell>
          <cell r="H2029" t="str">
            <v>Operation and maintenance expense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  <cell r="M2029">
            <v>0</v>
          </cell>
          <cell r="N2029" t="str">
            <v>Other Admin and General Exp</v>
          </cell>
          <cell r="O2029" t="str">
            <v>GAS ADMINISTRATIVE EXPENSE (PPLCGA)</v>
          </cell>
          <cell r="P2029" t="str">
            <v>PPLCGA</v>
          </cell>
          <cell r="Q2029">
            <v>0</v>
          </cell>
        </row>
        <row r="2030">
          <cell r="A2030" t="str">
            <v>926035</v>
          </cell>
          <cell r="B2030" t="str">
            <v>CLOSED 01/09 - LONG TERM DISABILITY - GAS COS</v>
          </cell>
          <cell r="C2030" t="str">
            <v>P&amp;L</v>
          </cell>
          <cell r="D2030" t="str">
            <v>Closed</v>
          </cell>
          <cell r="E2030">
            <v>0</v>
          </cell>
          <cell r="F2030">
            <v>0</v>
          </cell>
          <cell r="G2030">
            <v>0</v>
          </cell>
          <cell r="H2030" t="str">
            <v>Operation and maintenance expense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  <cell r="M2030">
            <v>0</v>
          </cell>
          <cell r="N2030" t="str">
            <v>Other Admin and General Exp</v>
          </cell>
          <cell r="O2030" t="str">
            <v>GAS ADMINISTRATIVE EXPENSE (PPLCGA)</v>
          </cell>
          <cell r="P2030" t="str">
            <v>PPLCGA</v>
          </cell>
          <cell r="Q2030">
            <v>0</v>
          </cell>
        </row>
        <row r="2031">
          <cell r="A2031" t="str">
            <v>926100</v>
          </cell>
          <cell r="B2031" t="str">
            <v>EMPLOYEE BENEFITS - NON-BURDEN</v>
          </cell>
          <cell r="C2031" t="str">
            <v>P&amp;L</v>
          </cell>
          <cell r="D2031" t="str">
            <v>Open</v>
          </cell>
          <cell r="E2031">
            <v>92690</v>
          </cell>
          <cell r="F2031" t="str">
            <v>A and G-pen ben-other</v>
          </cell>
          <cell r="G2031" t="str">
            <v>Other Operation Exp</v>
          </cell>
          <cell r="H2031" t="str">
            <v>Operation and maintenance expense</v>
          </cell>
          <cell r="I2031">
            <v>926</v>
          </cell>
          <cell r="J2031" t="str">
            <v>926 - Employee Benefits</v>
          </cell>
          <cell r="K2031">
            <v>926</v>
          </cell>
          <cell r="L2031" t="str">
            <v>926 - Employee Benefits</v>
          </cell>
          <cell r="M2031" t="str">
            <v>Other Operation Expenses</v>
          </cell>
          <cell r="N2031" t="str">
            <v>Other Admin and General Exp</v>
          </cell>
          <cell r="O2031" t="str">
            <v>OPERATION AND MAINTENANCE (PPLEOM)</v>
          </cell>
          <cell r="P2031" t="str">
            <v>PPLEOM</v>
          </cell>
          <cell r="Q2031">
            <v>0</v>
          </cell>
        </row>
        <row r="2032">
          <cell r="A2032" t="str">
            <v>926101</v>
          </cell>
          <cell r="B2032" t="str">
            <v>PENSIONS EXPENSE - BURDENS</v>
          </cell>
          <cell r="C2032" t="str">
            <v>P&amp;L</v>
          </cell>
          <cell r="D2032" t="str">
            <v>Open</v>
          </cell>
          <cell r="E2032">
            <v>92640</v>
          </cell>
          <cell r="F2032" t="str">
            <v>A and G-pension cost</v>
          </cell>
          <cell r="G2032" t="str">
            <v>Other Operation Exp</v>
          </cell>
          <cell r="H2032" t="str">
            <v>Operation and maintenance expense</v>
          </cell>
          <cell r="I2032">
            <v>926</v>
          </cell>
          <cell r="J2032" t="str">
            <v>926 - Employee Benefits</v>
          </cell>
          <cell r="K2032">
            <v>926</v>
          </cell>
          <cell r="L2032" t="str">
            <v>926 - Employee Benefits</v>
          </cell>
          <cell r="M2032" t="str">
            <v>Other Operation Expenses</v>
          </cell>
          <cell r="N2032" t="str">
            <v>Other Admin and General Exp</v>
          </cell>
          <cell r="O2032" t="str">
            <v>OPERATION AND MAINTENANCE (PPLEOM)</v>
          </cell>
          <cell r="P2032" t="str">
            <v>PPLEOM</v>
          </cell>
          <cell r="Q2032">
            <v>0</v>
          </cell>
        </row>
        <row r="2033">
          <cell r="A2033" t="str">
            <v>926102</v>
          </cell>
          <cell r="B2033" t="str">
            <v>401K EXPENSE - BURDENS</v>
          </cell>
          <cell r="C2033" t="str">
            <v>P&amp;L</v>
          </cell>
          <cell r="D2033" t="str">
            <v>Open</v>
          </cell>
          <cell r="E2033">
            <v>92665</v>
          </cell>
          <cell r="F2033" t="str">
            <v>A and G-pen ben-def sav pln</v>
          </cell>
          <cell r="G2033" t="str">
            <v>Other Operation Exp</v>
          </cell>
          <cell r="H2033" t="str">
            <v>Operation and maintenance expense</v>
          </cell>
          <cell r="I2033">
            <v>926</v>
          </cell>
          <cell r="J2033" t="str">
            <v>926 - Employee Benefits</v>
          </cell>
          <cell r="K2033">
            <v>926</v>
          </cell>
          <cell r="L2033" t="str">
            <v>926 - Employee Benefits</v>
          </cell>
          <cell r="M2033" t="str">
            <v>Other Operation Expenses</v>
          </cell>
          <cell r="N2033" t="str">
            <v>Other Admin and General Exp</v>
          </cell>
          <cell r="O2033" t="str">
            <v>OPERATION AND MAINTENANCE (PPLEOM)</v>
          </cell>
          <cell r="P2033" t="str">
            <v>PPLEOM</v>
          </cell>
          <cell r="Q2033">
            <v>0</v>
          </cell>
        </row>
        <row r="2034">
          <cell r="A2034" t="str">
            <v>926105</v>
          </cell>
          <cell r="B2034" t="str">
            <v>FASB 112 (OPEB) POST EMPLOYMENT EXPENSE - BURDENS</v>
          </cell>
          <cell r="C2034" t="str">
            <v>P&amp;L</v>
          </cell>
          <cell r="D2034" t="str">
            <v>Open</v>
          </cell>
          <cell r="E2034">
            <v>92642</v>
          </cell>
          <cell r="F2034" t="str">
            <v>FAS112 Postemployment exp</v>
          </cell>
          <cell r="G2034" t="str">
            <v>Other Operation Exp</v>
          </cell>
          <cell r="H2034" t="str">
            <v>Operation and maintenance expense</v>
          </cell>
          <cell r="I2034">
            <v>926</v>
          </cell>
          <cell r="J2034" t="str">
            <v>926 - Employee Benefits</v>
          </cell>
          <cell r="K2034">
            <v>926</v>
          </cell>
          <cell r="L2034" t="str">
            <v>926 - Employee Benefits</v>
          </cell>
          <cell r="M2034" t="str">
            <v>Other Operation Expenses</v>
          </cell>
          <cell r="N2034" t="str">
            <v>Other Admin and General Exp</v>
          </cell>
          <cell r="O2034" t="str">
            <v>OPERATION AND MAINTENANCE (PPLEOM)</v>
          </cell>
          <cell r="P2034" t="str">
            <v>PPLEOM</v>
          </cell>
          <cell r="Q2034">
            <v>0</v>
          </cell>
        </row>
        <row r="2035">
          <cell r="A2035" t="str">
            <v>926106</v>
          </cell>
          <cell r="B2035" t="str">
            <v>FASB 106 (OPEB) POST RETIREMENT EXPENSE - BURDENS</v>
          </cell>
          <cell r="C2035" t="str">
            <v>P&amp;L</v>
          </cell>
          <cell r="D2035" t="str">
            <v>Open</v>
          </cell>
          <cell r="E2035">
            <v>92643</v>
          </cell>
          <cell r="F2035" t="str">
            <v>FAS106 Postretirement Exp</v>
          </cell>
          <cell r="G2035" t="str">
            <v>Other Operation Exp</v>
          </cell>
          <cell r="H2035" t="str">
            <v>Operation and maintenance expense</v>
          </cell>
          <cell r="I2035">
            <v>926</v>
          </cell>
          <cell r="J2035" t="str">
            <v>926 - Employee Benefits</v>
          </cell>
          <cell r="K2035">
            <v>926</v>
          </cell>
          <cell r="L2035" t="str">
            <v>926 - Employee Benefits</v>
          </cell>
          <cell r="M2035" t="str">
            <v>Other Operation Expenses</v>
          </cell>
          <cell r="N2035" t="str">
            <v>Other Admin and General Exp</v>
          </cell>
          <cell r="O2035" t="str">
            <v>OPERATION AND MAINTENANCE (PPLEOM)</v>
          </cell>
          <cell r="P2035" t="str">
            <v>PPLEOM</v>
          </cell>
          <cell r="Q2035">
            <v>0</v>
          </cell>
        </row>
        <row r="2036">
          <cell r="A2036" t="str">
            <v>926110</v>
          </cell>
          <cell r="B2036" t="str">
            <v>EMPLOYEE WELFARE</v>
          </cell>
          <cell r="C2036" t="str">
            <v>P&amp;L</v>
          </cell>
          <cell r="D2036" t="str">
            <v>Open</v>
          </cell>
          <cell r="E2036">
            <v>92690</v>
          </cell>
          <cell r="F2036" t="str">
            <v>A and G-pen ben-other</v>
          </cell>
          <cell r="G2036" t="str">
            <v>Other Operation Exp</v>
          </cell>
          <cell r="H2036" t="str">
            <v>Operation and maintenance expense</v>
          </cell>
          <cell r="I2036">
            <v>926</v>
          </cell>
          <cell r="J2036" t="str">
            <v>926 - Employee Benefits</v>
          </cell>
          <cell r="K2036">
            <v>926</v>
          </cell>
          <cell r="L2036" t="str">
            <v>926 - Employee Benefits</v>
          </cell>
          <cell r="M2036" t="str">
            <v>Other Operation Expenses</v>
          </cell>
          <cell r="N2036" t="str">
            <v>Other Admin and General Exp</v>
          </cell>
          <cell r="O2036" t="str">
            <v>OPERATION AND MAINTENANCE (PPLEOM)</v>
          </cell>
          <cell r="P2036" t="str">
            <v>PPLEOM</v>
          </cell>
          <cell r="Q2036">
            <v>0</v>
          </cell>
        </row>
        <row r="2037">
          <cell r="A2037" t="str">
            <v>926112</v>
          </cell>
          <cell r="B2037" t="str">
            <v>PENSION EXP- VA</v>
          </cell>
          <cell r="C2037" t="str">
            <v>P&amp;L</v>
          </cell>
          <cell r="D2037" t="str">
            <v>Open</v>
          </cell>
          <cell r="E2037">
            <v>92640</v>
          </cell>
          <cell r="F2037" t="str">
            <v>A and G-pension cost</v>
          </cell>
          <cell r="G2037" t="str">
            <v>Other Operation Exp</v>
          </cell>
          <cell r="H2037" t="str">
            <v>Operation and maintenance expense</v>
          </cell>
          <cell r="I2037">
            <v>926</v>
          </cell>
          <cell r="J2037" t="str">
            <v>926 - Employee Benefits</v>
          </cell>
          <cell r="K2037">
            <v>926</v>
          </cell>
          <cell r="L2037" t="str">
            <v>926 - Employee Benefits</v>
          </cell>
          <cell r="M2037" t="str">
            <v>Other Operation Expenses</v>
          </cell>
          <cell r="N2037" t="str">
            <v>Other Admin and General Exp</v>
          </cell>
          <cell r="O2037" t="str">
            <v>OPERATION AND MAINTENANCE (PPLEOM)</v>
          </cell>
          <cell r="P2037" t="str">
            <v>PPLEOM</v>
          </cell>
          <cell r="Q2037">
            <v>0</v>
          </cell>
        </row>
        <row r="2038">
          <cell r="A2038" t="str">
            <v>926113</v>
          </cell>
          <cell r="B2038" t="str">
            <v>PENSION EXP- FERC</v>
          </cell>
          <cell r="C2038" t="str">
            <v>P&amp;L</v>
          </cell>
          <cell r="D2038" t="str">
            <v>Open</v>
          </cell>
          <cell r="E2038">
            <v>92640</v>
          </cell>
          <cell r="F2038" t="str">
            <v>A and G-pension cost</v>
          </cell>
          <cell r="G2038" t="str">
            <v>Other Operation Exp</v>
          </cell>
          <cell r="H2038" t="str">
            <v>Operation and maintenance expense</v>
          </cell>
          <cell r="I2038">
            <v>926</v>
          </cell>
          <cell r="J2038" t="str">
            <v>926 - Employee Benefits</v>
          </cell>
          <cell r="K2038">
            <v>926</v>
          </cell>
          <cell r="L2038" t="str">
            <v>926 - Employee Benefits</v>
          </cell>
          <cell r="M2038" t="str">
            <v>Other Operation Expenses</v>
          </cell>
          <cell r="N2038" t="str">
            <v>Other Admin and General Exp</v>
          </cell>
          <cell r="O2038" t="str">
            <v>OPERATION AND MAINTENANCE (PPLEOM)</v>
          </cell>
          <cell r="P2038" t="str">
            <v>PPLEOM</v>
          </cell>
          <cell r="Q2038">
            <v>0</v>
          </cell>
        </row>
        <row r="2039">
          <cell r="A2039" t="str">
            <v>926115</v>
          </cell>
          <cell r="B2039" t="str">
            <v>ADOPTION ASSISTANCE PROGRAM</v>
          </cell>
          <cell r="C2039" t="str">
            <v>P&amp;L</v>
          </cell>
          <cell r="D2039" t="str">
            <v>Open</v>
          </cell>
          <cell r="E2039">
            <v>92690</v>
          </cell>
          <cell r="F2039" t="str">
            <v>A and G-pen ben-other</v>
          </cell>
          <cell r="G2039" t="str">
            <v>Other Operation Exp</v>
          </cell>
          <cell r="H2039" t="str">
            <v>Operation and maintenance expense</v>
          </cell>
          <cell r="I2039">
            <v>926</v>
          </cell>
          <cell r="J2039" t="str">
            <v>926 - Employee Benefits</v>
          </cell>
          <cell r="K2039">
            <v>926</v>
          </cell>
          <cell r="L2039" t="str">
            <v>926 - Employee Benefits</v>
          </cell>
          <cell r="M2039" t="str">
            <v>Other Operation Expenses</v>
          </cell>
          <cell r="N2039" t="str">
            <v>Other Admin and General Exp</v>
          </cell>
          <cell r="O2039" t="str">
            <v>OPERATION AND MAINTENANCE (PPLEOM)</v>
          </cell>
          <cell r="P2039" t="str">
            <v>PPLEOM</v>
          </cell>
          <cell r="Q2039">
            <v>0</v>
          </cell>
        </row>
        <row r="2040">
          <cell r="A2040" t="str">
            <v>926116</v>
          </cell>
          <cell r="B2040" t="str">
            <v>RETIREMENT INCOME EXPENSE - BURDENS</v>
          </cell>
          <cell r="C2040" t="str">
            <v>P&amp;L</v>
          </cell>
          <cell r="D2040" t="str">
            <v>Open</v>
          </cell>
          <cell r="E2040">
            <v>92640</v>
          </cell>
          <cell r="F2040" t="str">
            <v>A and G-pension cost</v>
          </cell>
          <cell r="G2040" t="str">
            <v>Other Operation Exp</v>
          </cell>
          <cell r="H2040" t="str">
            <v>Operation and maintenance expense</v>
          </cell>
          <cell r="I2040">
            <v>926</v>
          </cell>
          <cell r="J2040" t="str">
            <v>926 - Employee Benefits</v>
          </cell>
          <cell r="K2040">
            <v>926</v>
          </cell>
          <cell r="L2040" t="str">
            <v>926 - Employee Benefits</v>
          </cell>
          <cell r="M2040" t="str">
            <v>Other Operation Expenses</v>
          </cell>
          <cell r="N2040" t="str">
            <v>Other Admin and General Exp</v>
          </cell>
          <cell r="O2040" t="str">
            <v>OPERATION AND MAINTENANCE (PPLEOM)</v>
          </cell>
          <cell r="P2040" t="str">
            <v>PPLEOM</v>
          </cell>
          <cell r="Q2040">
            <v>0</v>
          </cell>
        </row>
        <row r="2041">
          <cell r="A2041" t="str">
            <v>926117</v>
          </cell>
          <cell r="B2041" t="str">
            <v>CLOSED 04/11 - PENSION INTEREST EXPENSE - BURDENS</v>
          </cell>
          <cell r="C2041" t="str">
            <v>P&amp;L</v>
          </cell>
          <cell r="D2041">
            <v>0</v>
          </cell>
          <cell r="E2041">
            <v>92640</v>
          </cell>
          <cell r="F2041" t="str">
            <v>A and G-pension cost</v>
          </cell>
          <cell r="G2041" t="str">
            <v>Other Operation Exp</v>
          </cell>
          <cell r="H2041" t="str">
            <v>Operation and maintenance expense</v>
          </cell>
          <cell r="I2041">
            <v>0</v>
          </cell>
          <cell r="J2041">
            <v>0</v>
          </cell>
          <cell r="K2041">
            <v>926</v>
          </cell>
          <cell r="L2041" t="str">
            <v>926 - Employee Benefits</v>
          </cell>
          <cell r="M2041" t="str">
            <v>Other Operation Expenses</v>
          </cell>
          <cell r="N2041" t="str">
            <v>Other Admin and General Exp</v>
          </cell>
          <cell r="O2041" t="str">
            <v>OPERATION AND MAINTENANCE (PPLEOM)</v>
          </cell>
          <cell r="P2041" t="str">
            <v>PPLEOM</v>
          </cell>
          <cell r="Q2041">
            <v>0</v>
          </cell>
        </row>
        <row r="2042">
          <cell r="A2042" t="str">
            <v>926118</v>
          </cell>
          <cell r="B2042" t="str">
            <v>CLOSED 04/11 - FASB 106 INTEREST (OPEB) POST RETIREMENT EXPENSE - BURDENS</v>
          </cell>
          <cell r="C2042" t="str">
            <v>P&amp;L</v>
          </cell>
          <cell r="D2042" t="str">
            <v>Closed</v>
          </cell>
          <cell r="E2042">
            <v>92643</v>
          </cell>
          <cell r="F2042" t="str">
            <v>FAS106 Postretirement Exp</v>
          </cell>
          <cell r="G2042" t="str">
            <v>Other Operation Exp</v>
          </cell>
          <cell r="H2042" t="str">
            <v>Operation and maintenance expense</v>
          </cell>
          <cell r="I2042">
            <v>926</v>
          </cell>
          <cell r="J2042" t="str">
            <v>926 - Employee Benefits</v>
          </cell>
          <cell r="K2042">
            <v>926</v>
          </cell>
          <cell r="L2042" t="str">
            <v>926 - Employee Benefits</v>
          </cell>
          <cell r="M2042" t="str">
            <v>Other Operation Expenses</v>
          </cell>
          <cell r="N2042" t="str">
            <v>Other Admin and General Exp</v>
          </cell>
          <cell r="O2042" t="str">
            <v>OPERATION AND MAINTENANCE (PPLEOM)</v>
          </cell>
          <cell r="P2042" t="str">
            <v>PPLEOM</v>
          </cell>
          <cell r="Q2042">
            <v>0</v>
          </cell>
        </row>
        <row r="2043">
          <cell r="A2043" t="str">
            <v>926121</v>
          </cell>
          <cell r="B2043" t="str">
            <v>CLOSED 01/09 - PENSION EXP - A&amp;G</v>
          </cell>
          <cell r="C2043" t="str">
            <v>P&amp;L</v>
          </cell>
          <cell r="D2043" t="str">
            <v>Closed</v>
          </cell>
          <cell r="E2043">
            <v>0</v>
          </cell>
          <cell r="F2043">
            <v>0</v>
          </cell>
          <cell r="G2043">
            <v>0</v>
          </cell>
          <cell r="H2043" t="str">
            <v>Operation and maintenance expense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  <cell r="M2043">
            <v>0</v>
          </cell>
          <cell r="N2043" t="str">
            <v>Other Admin and General Exp</v>
          </cell>
          <cell r="O2043" t="str">
            <v>OPERATION AND MAINTENANCE (PPLEOM)</v>
          </cell>
          <cell r="P2043" t="str">
            <v>PPLEOM</v>
          </cell>
          <cell r="Q2043">
            <v>0</v>
          </cell>
        </row>
        <row r="2044">
          <cell r="A2044" t="str">
            <v>926122</v>
          </cell>
          <cell r="B2044" t="str">
            <v>CLOSED 01/09 - 401(K) A&amp;G</v>
          </cell>
          <cell r="C2044" t="str">
            <v>P&amp;L</v>
          </cell>
          <cell r="D2044" t="str">
            <v>Closed</v>
          </cell>
          <cell r="E2044">
            <v>0</v>
          </cell>
          <cell r="F2044">
            <v>0</v>
          </cell>
          <cell r="G2044">
            <v>0</v>
          </cell>
          <cell r="H2044" t="str">
            <v>Operation and maintenance expense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  <cell r="M2044">
            <v>0</v>
          </cell>
          <cell r="N2044" t="str">
            <v>Other Admin and General Exp</v>
          </cell>
          <cell r="O2044" t="str">
            <v>OPERATION AND MAINTENANCE (PPLEOM)</v>
          </cell>
          <cell r="P2044" t="str">
            <v>PPLEOM</v>
          </cell>
          <cell r="Q2044">
            <v>0</v>
          </cell>
        </row>
        <row r="2045">
          <cell r="A2045" t="str">
            <v>926123</v>
          </cell>
          <cell r="B2045" t="str">
            <v>CLOSED 01/09 - FAS 112 POST EMP BENE - A&amp;G</v>
          </cell>
          <cell r="C2045" t="str">
            <v>P&amp;L</v>
          </cell>
          <cell r="D2045" t="str">
            <v>Closed</v>
          </cell>
          <cell r="E2045">
            <v>0</v>
          </cell>
          <cell r="F2045">
            <v>0</v>
          </cell>
          <cell r="G2045">
            <v>0</v>
          </cell>
          <cell r="H2045" t="str">
            <v>Operation and maintenance expense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  <cell r="M2045">
            <v>0</v>
          </cell>
          <cell r="N2045" t="str">
            <v>Other Admin and General Exp</v>
          </cell>
          <cell r="O2045" t="str">
            <v>OPERATION AND MAINTENANCE (PPLEOM)</v>
          </cell>
          <cell r="P2045" t="str">
            <v>PPLEOM</v>
          </cell>
          <cell r="Q2045">
            <v>0</v>
          </cell>
        </row>
        <row r="2046">
          <cell r="A2046" t="str">
            <v>926124</v>
          </cell>
          <cell r="B2046" t="str">
            <v>CLOSED 01/09 - POST RETIRE BENEFITS A&amp;G</v>
          </cell>
          <cell r="C2046" t="str">
            <v>P&amp;L</v>
          </cell>
          <cell r="D2046" t="str">
            <v>Closed</v>
          </cell>
          <cell r="E2046">
            <v>0</v>
          </cell>
          <cell r="F2046">
            <v>0</v>
          </cell>
          <cell r="G2046">
            <v>0</v>
          </cell>
          <cell r="H2046" t="str">
            <v>Operation and maintenance expense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  <cell r="M2046">
            <v>0</v>
          </cell>
          <cell r="N2046" t="str">
            <v>Other Admin and General Exp</v>
          </cell>
          <cell r="O2046" t="str">
            <v>OPERATION AND MAINTENANCE (PPLEOM)</v>
          </cell>
          <cell r="P2046" t="str">
            <v>PPLEOM</v>
          </cell>
          <cell r="Q2046">
            <v>0</v>
          </cell>
        </row>
        <row r="2047">
          <cell r="A2047" t="str">
            <v>926126</v>
          </cell>
          <cell r="B2047" t="str">
            <v>CLOSED 01/09 - RETIREMENT INCOME ACCOUNT EXP - AG</v>
          </cell>
          <cell r="C2047" t="str">
            <v>P&amp;L</v>
          </cell>
          <cell r="D2047" t="str">
            <v>Closed</v>
          </cell>
          <cell r="E2047">
            <v>0</v>
          </cell>
          <cell r="F2047">
            <v>0</v>
          </cell>
          <cell r="G2047">
            <v>0</v>
          </cell>
          <cell r="H2047" t="str">
            <v>Operation and maintenance expense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  <cell r="M2047">
            <v>0</v>
          </cell>
          <cell r="N2047" t="str">
            <v>Other Admin and General Exp</v>
          </cell>
          <cell r="O2047" t="str">
            <v>OPERATION AND MAINTENANCE (PPLEOM)</v>
          </cell>
          <cell r="P2047" t="str">
            <v>PPLEOM</v>
          </cell>
          <cell r="Q2047">
            <v>0</v>
          </cell>
        </row>
        <row r="2048">
          <cell r="A2048" t="str">
            <v>926127</v>
          </cell>
          <cell r="B2048" t="str">
            <v>CLOSED 01/09 - PENSION INTEREST EXP - AG</v>
          </cell>
          <cell r="C2048" t="str">
            <v>P&amp;L</v>
          </cell>
          <cell r="D2048" t="str">
            <v>Closed</v>
          </cell>
          <cell r="E2048">
            <v>0</v>
          </cell>
          <cell r="F2048">
            <v>0</v>
          </cell>
          <cell r="G2048">
            <v>0</v>
          </cell>
          <cell r="H2048" t="str">
            <v>Operation and maintenance expense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  <cell r="M2048">
            <v>0</v>
          </cell>
          <cell r="N2048" t="str">
            <v>Other Admin and General Exp</v>
          </cell>
          <cell r="O2048" t="str">
            <v>OPERATION AND MAINTENANCE (PPLEOM)</v>
          </cell>
          <cell r="P2048" t="str">
            <v>PPLEOM</v>
          </cell>
          <cell r="Q2048">
            <v>0</v>
          </cell>
        </row>
        <row r="2049">
          <cell r="A2049" t="str">
            <v>926128</v>
          </cell>
          <cell r="B2049" t="str">
            <v>CLOSED 01/09 - FASB 106 INTEREST EXP - AG</v>
          </cell>
          <cell r="C2049" t="str">
            <v>P&amp;L</v>
          </cell>
          <cell r="D2049" t="str">
            <v>Closed</v>
          </cell>
          <cell r="E2049">
            <v>0</v>
          </cell>
          <cell r="F2049">
            <v>0</v>
          </cell>
          <cell r="G2049">
            <v>0</v>
          </cell>
          <cell r="H2049" t="str">
            <v>Operation and maintenance expense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  <cell r="M2049">
            <v>0</v>
          </cell>
          <cell r="N2049" t="str">
            <v>Other Admin and General Exp</v>
          </cell>
          <cell r="O2049" t="str">
            <v>OPERATION AND MAINTENANCE (PPLEOM)</v>
          </cell>
          <cell r="P2049" t="str">
            <v>PPLEOM</v>
          </cell>
          <cell r="Q2049">
            <v>0</v>
          </cell>
        </row>
        <row r="2050">
          <cell r="A2050" t="str">
            <v>926131</v>
          </cell>
          <cell r="B2050" t="str">
            <v>CLOSED 01/09 - PENSION EXP - ELECTRIC COS</v>
          </cell>
          <cell r="C2050" t="str">
            <v>P&amp;L</v>
          </cell>
          <cell r="D2050" t="str">
            <v>Closed</v>
          </cell>
          <cell r="E2050">
            <v>0</v>
          </cell>
          <cell r="F2050">
            <v>0</v>
          </cell>
          <cell r="G2050">
            <v>0</v>
          </cell>
          <cell r="H2050" t="str">
            <v>Operation and maintenance expense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  <cell r="M2050">
            <v>0</v>
          </cell>
          <cell r="N2050" t="str">
            <v>Other Admin and General Exp</v>
          </cell>
          <cell r="O2050" t="str">
            <v>FUEL HANDLING EXPENSE (PPLEFH)</v>
          </cell>
          <cell r="P2050" t="str">
            <v>PPLEFH</v>
          </cell>
          <cell r="Q2050">
            <v>0</v>
          </cell>
        </row>
        <row r="2051">
          <cell r="A2051" t="str">
            <v>926132</v>
          </cell>
          <cell r="B2051" t="str">
            <v>CLOSED 01/09 - 401(K) - ELECTRIC COS</v>
          </cell>
          <cell r="C2051" t="str">
            <v>P&amp;L</v>
          </cell>
          <cell r="D2051" t="str">
            <v>Closed</v>
          </cell>
          <cell r="E2051">
            <v>0</v>
          </cell>
          <cell r="F2051">
            <v>0</v>
          </cell>
          <cell r="G2051">
            <v>0</v>
          </cell>
          <cell r="H2051" t="str">
            <v>Operation and maintenance expense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  <cell r="M2051">
            <v>0</v>
          </cell>
          <cell r="N2051" t="str">
            <v>Other Admin and General Exp</v>
          </cell>
          <cell r="O2051" t="str">
            <v>FUEL HANDLING EXPENSE (PPLEFH)</v>
          </cell>
          <cell r="P2051" t="str">
            <v>PPLEFH</v>
          </cell>
          <cell r="Q2051">
            <v>0</v>
          </cell>
        </row>
        <row r="2052">
          <cell r="A2052" t="str">
            <v>926133</v>
          </cell>
          <cell r="B2052" t="str">
            <v>CLOSED 01/09 - FAS112-POST EMP BENE - ELECTRIC COS</v>
          </cell>
          <cell r="C2052" t="str">
            <v>P&amp;L</v>
          </cell>
          <cell r="D2052" t="str">
            <v>Closed</v>
          </cell>
          <cell r="E2052">
            <v>0</v>
          </cell>
          <cell r="F2052">
            <v>0</v>
          </cell>
          <cell r="G2052">
            <v>0</v>
          </cell>
          <cell r="H2052" t="str">
            <v>Operation and maintenance expense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  <cell r="M2052">
            <v>0</v>
          </cell>
          <cell r="N2052" t="str">
            <v>Other Admin and General Exp</v>
          </cell>
          <cell r="O2052" t="str">
            <v>FUEL HANDLING EXPENSE (PPLEFH)</v>
          </cell>
          <cell r="P2052" t="str">
            <v>PPLEFH</v>
          </cell>
          <cell r="Q2052">
            <v>0</v>
          </cell>
        </row>
        <row r="2053">
          <cell r="A2053" t="str">
            <v>926134</v>
          </cell>
          <cell r="B2053" t="str">
            <v>CLOSED 01/09 - POST RETIRE BENEFITS - ELECTRIC COS</v>
          </cell>
          <cell r="C2053" t="str">
            <v>P&amp;L</v>
          </cell>
          <cell r="D2053" t="str">
            <v>Closed</v>
          </cell>
          <cell r="E2053">
            <v>0</v>
          </cell>
          <cell r="F2053">
            <v>0</v>
          </cell>
          <cell r="G2053">
            <v>0</v>
          </cell>
          <cell r="H2053" t="str">
            <v>Operation and maintenance expense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  <cell r="M2053">
            <v>0</v>
          </cell>
          <cell r="N2053" t="str">
            <v>Other Admin and General Exp</v>
          </cell>
          <cell r="O2053" t="str">
            <v>FUEL HANDLING EXPENSE (PPLEFH)</v>
          </cell>
          <cell r="P2053" t="str">
            <v>PPLEFH</v>
          </cell>
          <cell r="Q2053">
            <v>0</v>
          </cell>
        </row>
        <row r="2054">
          <cell r="A2054" t="str">
            <v>926136</v>
          </cell>
          <cell r="B2054" t="str">
            <v>CLOSED 01/09 - RETIREMENT INCOME ACCOUNT EXP - ELECT COS</v>
          </cell>
          <cell r="C2054" t="str">
            <v>P&amp;L</v>
          </cell>
          <cell r="D2054" t="str">
            <v>Closed</v>
          </cell>
          <cell r="E2054">
            <v>0</v>
          </cell>
          <cell r="F2054">
            <v>0</v>
          </cell>
          <cell r="G2054">
            <v>0</v>
          </cell>
          <cell r="H2054" t="str">
            <v>Operation and maintenance expense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  <cell r="M2054">
            <v>0</v>
          </cell>
          <cell r="N2054" t="str">
            <v>Other Admin and General Exp</v>
          </cell>
          <cell r="O2054" t="str">
            <v>FUEL HANDLING EXPENSE (PPLEFH)</v>
          </cell>
          <cell r="P2054" t="str">
            <v>PPLEFH</v>
          </cell>
          <cell r="Q2054">
            <v>0</v>
          </cell>
        </row>
        <row r="2055">
          <cell r="A2055" t="str">
            <v>926137</v>
          </cell>
          <cell r="B2055" t="str">
            <v>CLOSED 01/09 - PENSION INTEREST EXP - ELECT COS</v>
          </cell>
          <cell r="C2055" t="str">
            <v>P&amp;L</v>
          </cell>
          <cell r="D2055" t="str">
            <v>Closed</v>
          </cell>
          <cell r="E2055">
            <v>0</v>
          </cell>
          <cell r="F2055">
            <v>0</v>
          </cell>
          <cell r="G2055">
            <v>0</v>
          </cell>
          <cell r="H2055" t="str">
            <v>Operation and maintenance expense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  <cell r="M2055">
            <v>0</v>
          </cell>
          <cell r="N2055" t="str">
            <v>Other Admin and General Exp</v>
          </cell>
          <cell r="O2055" t="str">
            <v>FUEL HANDLING EXPENSE (PPLEFH)</v>
          </cell>
          <cell r="P2055" t="str">
            <v>PPLEFH</v>
          </cell>
          <cell r="Q2055">
            <v>0</v>
          </cell>
        </row>
        <row r="2056">
          <cell r="A2056" t="str">
            <v>926138</v>
          </cell>
          <cell r="B2056" t="str">
            <v>CLOSED 01/09 - FASB 106 INTEREST EXP - ELECT COS</v>
          </cell>
          <cell r="C2056" t="str">
            <v>P&amp;L</v>
          </cell>
          <cell r="D2056" t="str">
            <v>Closed</v>
          </cell>
          <cell r="E2056">
            <v>0</v>
          </cell>
          <cell r="F2056">
            <v>0</v>
          </cell>
          <cell r="G2056">
            <v>0</v>
          </cell>
          <cell r="H2056" t="str">
            <v>Operation and maintenance expense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  <cell r="M2056">
            <v>0</v>
          </cell>
          <cell r="N2056" t="str">
            <v>Other Admin and General Exp</v>
          </cell>
          <cell r="O2056" t="str">
            <v>FUEL HANDLING EXPENSE (PPLEFH)</v>
          </cell>
          <cell r="P2056" t="str">
            <v>PPLEFH</v>
          </cell>
          <cell r="Q2056">
            <v>0</v>
          </cell>
        </row>
        <row r="2057">
          <cell r="A2057" t="str">
            <v>926141</v>
          </cell>
          <cell r="B2057" t="str">
            <v>CLOSED 01/09 - PENSION EXP - GAS COS</v>
          </cell>
          <cell r="C2057" t="str">
            <v>P&amp;L</v>
          </cell>
          <cell r="D2057" t="str">
            <v>Closed</v>
          </cell>
          <cell r="E2057">
            <v>0</v>
          </cell>
          <cell r="F2057">
            <v>0</v>
          </cell>
          <cell r="G2057">
            <v>0</v>
          </cell>
          <cell r="H2057" t="str">
            <v>Operation and maintenance expense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  <cell r="M2057">
            <v>0</v>
          </cell>
          <cell r="N2057" t="str">
            <v>Other Admin and General Exp</v>
          </cell>
          <cell r="O2057" t="str">
            <v>GAS ADMINISTRATIVE EXPENSE (PPLCGA)</v>
          </cell>
          <cell r="P2057" t="str">
            <v>PPLCGA</v>
          </cell>
          <cell r="Q2057">
            <v>0</v>
          </cell>
        </row>
        <row r="2058">
          <cell r="A2058" t="str">
            <v>926142</v>
          </cell>
          <cell r="B2058" t="str">
            <v>CLOSED 01/09 - 401(K) GAS COS</v>
          </cell>
          <cell r="C2058" t="str">
            <v>P&amp;L</v>
          </cell>
          <cell r="D2058" t="str">
            <v>Closed</v>
          </cell>
          <cell r="E2058">
            <v>0</v>
          </cell>
          <cell r="F2058">
            <v>0</v>
          </cell>
          <cell r="G2058">
            <v>0</v>
          </cell>
          <cell r="H2058" t="str">
            <v>Operation and maintenance expense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  <cell r="M2058">
            <v>0</v>
          </cell>
          <cell r="N2058" t="str">
            <v>Other Admin and General Exp</v>
          </cell>
          <cell r="O2058" t="str">
            <v>GAS ADMINISTRATIVE EXPENSE (PPLCGA)</v>
          </cell>
          <cell r="P2058" t="str">
            <v>PPLCGA</v>
          </cell>
          <cell r="Q2058">
            <v>0</v>
          </cell>
        </row>
        <row r="2059">
          <cell r="A2059" t="str">
            <v>926143</v>
          </cell>
          <cell r="B2059" t="str">
            <v>CLOSED 01/09 - FAS112-POST EMP BENE - GAS COS</v>
          </cell>
          <cell r="C2059" t="str">
            <v>P&amp;L</v>
          </cell>
          <cell r="D2059" t="str">
            <v>Closed</v>
          </cell>
          <cell r="E2059">
            <v>0</v>
          </cell>
          <cell r="F2059">
            <v>0</v>
          </cell>
          <cell r="G2059">
            <v>0</v>
          </cell>
          <cell r="H2059" t="str">
            <v>Operation and maintenance expense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  <cell r="M2059">
            <v>0</v>
          </cell>
          <cell r="N2059" t="str">
            <v>Other Admin and General Exp</v>
          </cell>
          <cell r="O2059" t="str">
            <v>GAS ADMINISTRATIVE EXPENSE (PPLCGA)</v>
          </cell>
          <cell r="P2059" t="str">
            <v>PPLCGA</v>
          </cell>
          <cell r="Q2059">
            <v>0</v>
          </cell>
        </row>
        <row r="2060">
          <cell r="A2060" t="str">
            <v>926144</v>
          </cell>
          <cell r="B2060" t="str">
            <v>CLOSED 01/09 - POST RETIRE BENEFITS - GAS COS</v>
          </cell>
          <cell r="C2060" t="str">
            <v>P&amp;L</v>
          </cell>
          <cell r="D2060" t="str">
            <v>Closed</v>
          </cell>
          <cell r="E2060">
            <v>0</v>
          </cell>
          <cell r="F2060">
            <v>0</v>
          </cell>
          <cell r="G2060">
            <v>0</v>
          </cell>
          <cell r="H2060" t="str">
            <v>Operation and maintenance expense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  <cell r="M2060">
            <v>0</v>
          </cell>
          <cell r="N2060" t="str">
            <v>Other Admin and General Exp</v>
          </cell>
          <cell r="O2060" t="str">
            <v>GAS ADMINISTRATIVE EXPENSE (PPLCGA)</v>
          </cell>
          <cell r="P2060" t="str">
            <v>PPLCGA</v>
          </cell>
          <cell r="Q2060">
            <v>0</v>
          </cell>
        </row>
        <row r="2061">
          <cell r="A2061" t="str">
            <v>926146</v>
          </cell>
          <cell r="B2061" t="str">
            <v>CLOSED 01/09 - RETIREMENT INCOME ACCOUNT EXP - GAS COS</v>
          </cell>
          <cell r="C2061" t="str">
            <v>P&amp;L</v>
          </cell>
          <cell r="D2061" t="str">
            <v>Closed</v>
          </cell>
          <cell r="E2061">
            <v>0</v>
          </cell>
          <cell r="F2061">
            <v>0</v>
          </cell>
          <cell r="G2061">
            <v>0</v>
          </cell>
          <cell r="H2061" t="str">
            <v>Operation and maintenance expense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  <cell r="M2061">
            <v>0</v>
          </cell>
          <cell r="N2061" t="str">
            <v>Other Admin and General Exp</v>
          </cell>
          <cell r="O2061" t="str">
            <v>GAS ADMINISTRATIVE EXPENSE (PPLCGA)</v>
          </cell>
          <cell r="P2061" t="str">
            <v>PPLCGA</v>
          </cell>
        </row>
        <row r="2062">
          <cell r="A2062" t="str">
            <v>926147</v>
          </cell>
          <cell r="B2062" t="str">
            <v>CLOSED 01/09 - PENSION INTEREST EXP - GAS COS</v>
          </cell>
          <cell r="C2062" t="str">
            <v>P&amp;L</v>
          </cell>
          <cell r="D2062" t="str">
            <v>Closed</v>
          </cell>
          <cell r="H2062" t="str">
            <v>Operation and maintenance expense</v>
          </cell>
          <cell r="N2062" t="str">
            <v>Other Admin and General Exp</v>
          </cell>
          <cell r="O2062" t="str">
            <v>GAS ADMINISTRATIVE EXPENSE (PPLCGA)</v>
          </cell>
          <cell r="P2062" t="str">
            <v>PPLCGA</v>
          </cell>
        </row>
        <row r="2063">
          <cell r="A2063" t="str">
            <v>926148</v>
          </cell>
          <cell r="B2063" t="str">
            <v>CLOSED 01/09 - FASB 106 INTEREST EXP - GAS COS</v>
          </cell>
          <cell r="C2063" t="str">
            <v>P&amp;L</v>
          </cell>
          <cell r="D2063" t="str">
            <v>Closed</v>
          </cell>
          <cell r="H2063" t="str">
            <v>Operation and maintenance expense</v>
          </cell>
          <cell r="N2063" t="str">
            <v>Other Admin and General Exp</v>
          </cell>
          <cell r="O2063" t="str">
            <v>GAS ADMINISTRATIVE EXPENSE (PPLCGA)</v>
          </cell>
          <cell r="P2063" t="str">
            <v>PPLCGA</v>
          </cell>
        </row>
        <row r="2064">
          <cell r="A2064" t="str">
            <v>926161</v>
          </cell>
          <cell r="B2064" t="str">
            <v>CLOSED 01/09 - PENSIONS - COAL RESALE</v>
          </cell>
          <cell r="C2064" t="str">
            <v>P&amp;L</v>
          </cell>
          <cell r="D2064" t="str">
            <v>Closed</v>
          </cell>
          <cell r="H2064" t="str">
            <v>Operation and maintenance expense</v>
          </cell>
          <cell r="N2064" t="str">
            <v>Other Admin and General Exp</v>
          </cell>
          <cell r="O2064" t="str">
            <v>COAL FOR RESALE EXPENSE (PPLCEC)</v>
          </cell>
          <cell r="P2064" t="str">
            <v>PPLCEC</v>
          </cell>
        </row>
        <row r="2065">
          <cell r="A2065" t="str">
            <v>926162</v>
          </cell>
          <cell r="B2065" t="str">
            <v>CLOSED 01/09 - 401K - COAL RESALE</v>
          </cell>
          <cell r="C2065" t="str">
            <v>P&amp;L</v>
          </cell>
          <cell r="D2065" t="str">
            <v>Closed</v>
          </cell>
          <cell r="H2065" t="str">
            <v>Operation and maintenance expense</v>
          </cell>
          <cell r="N2065" t="str">
            <v>Other Admin and General Exp</v>
          </cell>
          <cell r="O2065" t="str">
            <v>COAL FOR RESALE EXPENSE (PPLCEC)</v>
          </cell>
          <cell r="P2065" t="str">
            <v>PPLCEC</v>
          </cell>
        </row>
        <row r="2066">
          <cell r="A2066" t="str">
            <v>926163</v>
          </cell>
          <cell r="B2066" t="str">
            <v>CLOSED 01/09 - FASB 112 - COAL RESALE</v>
          </cell>
          <cell r="C2066" t="str">
            <v>P&amp;L</v>
          </cell>
          <cell r="D2066" t="str">
            <v>Closed</v>
          </cell>
          <cell r="H2066" t="str">
            <v>Operation and maintenance expense</v>
          </cell>
          <cell r="N2066" t="str">
            <v>Other Admin and General Exp</v>
          </cell>
          <cell r="O2066" t="str">
            <v>COAL FOR RESALE EXPENSE (PPLCEC)</v>
          </cell>
          <cell r="P2066" t="str">
            <v>PPLCEC</v>
          </cell>
        </row>
        <row r="2067">
          <cell r="A2067" t="str">
            <v>926164</v>
          </cell>
          <cell r="B2067" t="str">
            <v>CLOSED 01/09 - FASB 106 - COAL RESALE</v>
          </cell>
          <cell r="C2067" t="str">
            <v>P&amp;L</v>
          </cell>
          <cell r="D2067" t="str">
            <v>Closed</v>
          </cell>
          <cell r="H2067" t="str">
            <v>Operation and maintenance expense</v>
          </cell>
          <cell r="N2067" t="str">
            <v>Other Admin and General Exp</v>
          </cell>
          <cell r="O2067" t="str">
            <v>COAL FOR RESALE EXPENSE (PPLCEC)</v>
          </cell>
          <cell r="P2067" t="str">
            <v>PPLCEC</v>
          </cell>
        </row>
        <row r="2068">
          <cell r="A2068" t="str">
            <v>926166</v>
          </cell>
          <cell r="B2068" t="str">
            <v>CLOSED 01/09 - RETIREMENT INCOME  - COAL RESALE</v>
          </cell>
          <cell r="C2068" t="str">
            <v>P&amp;L</v>
          </cell>
          <cell r="D2068" t="str">
            <v>Closed</v>
          </cell>
          <cell r="H2068" t="str">
            <v>Operation and maintenance expense</v>
          </cell>
          <cell r="N2068" t="str">
            <v>Other Admin and General Exp</v>
          </cell>
          <cell r="O2068" t="str">
            <v>COAL FOR RESALE EXPENSE (PPLCEC)</v>
          </cell>
          <cell r="P2068" t="str">
            <v>PPLCEC</v>
          </cell>
        </row>
        <row r="2069">
          <cell r="A2069" t="str">
            <v>926167</v>
          </cell>
          <cell r="B2069" t="str">
            <v>CLOSED 01/09 - PENSION INTEREST EXPENSE - COAL RESALE</v>
          </cell>
          <cell r="C2069" t="str">
            <v>P&amp;L</v>
          </cell>
          <cell r="D2069" t="str">
            <v>Closed</v>
          </cell>
          <cell r="H2069" t="str">
            <v>Operation and maintenance expense</v>
          </cell>
          <cell r="N2069" t="str">
            <v>Other Admin and General Exp</v>
          </cell>
          <cell r="O2069" t="str">
            <v>COAL FOR RESALE EXPENSE (PPLCEC)</v>
          </cell>
          <cell r="P2069" t="str">
            <v>PPLCEC</v>
          </cell>
        </row>
        <row r="2070">
          <cell r="A2070" t="str">
            <v>926168</v>
          </cell>
          <cell r="B2070" t="str">
            <v>CLOSED 01/09 - FASB 106 INTEREST EXPENSE - COAL RESALE</v>
          </cell>
          <cell r="C2070" t="str">
            <v>P&amp;L</v>
          </cell>
          <cell r="D2070" t="str">
            <v>Closed</v>
          </cell>
          <cell r="H2070" t="str">
            <v>Operation and maintenance expense</v>
          </cell>
          <cell r="N2070" t="str">
            <v>Other Admin and General Exp</v>
          </cell>
          <cell r="O2070" t="str">
            <v>COAL FOR RESALE EXPENSE (PPLCEC)</v>
          </cell>
          <cell r="P2070" t="str">
            <v>PPLCEC</v>
          </cell>
        </row>
        <row r="2071">
          <cell r="A2071" t="str">
            <v>926169</v>
          </cell>
          <cell r="B2071" t="str">
            <v>CLOSED 01/09 - DENTAL INSURANCE - COAL RESALE</v>
          </cell>
          <cell r="C2071" t="str">
            <v>P&amp;L</v>
          </cell>
          <cell r="D2071" t="str">
            <v>Closed</v>
          </cell>
          <cell r="H2071" t="str">
            <v>Operation and maintenance expense</v>
          </cell>
          <cell r="N2071" t="str">
            <v>Other Admin and General Exp</v>
          </cell>
          <cell r="O2071" t="str">
            <v>COAL FOR RESALE EXPENSE (PPLCEC)</v>
          </cell>
          <cell r="P2071" t="str">
            <v>PPLCEC</v>
          </cell>
        </row>
        <row r="2072">
          <cell r="A2072" t="str">
            <v>926170</v>
          </cell>
          <cell r="B2072" t="str">
            <v>CLOSED 01/09 - GROUP LIFE INSURANCE - COAL RESALE</v>
          </cell>
          <cell r="C2072" t="str">
            <v>P&amp;L</v>
          </cell>
          <cell r="D2072" t="str">
            <v>Closed</v>
          </cell>
          <cell r="H2072" t="str">
            <v>Operation and maintenance expense</v>
          </cell>
          <cell r="N2072" t="str">
            <v>Other Admin and General Exp</v>
          </cell>
          <cell r="O2072" t="str">
            <v>COAL FOR RESALE EXPENSE (PPLCEC)</v>
          </cell>
          <cell r="P2072" t="str">
            <v>PPLCEC</v>
          </cell>
        </row>
        <row r="2073">
          <cell r="A2073" t="str">
            <v>926171</v>
          </cell>
          <cell r="B2073" t="str">
            <v>CLOSED 01/09 - LONG TERM DISABILITY - COAL RESALE</v>
          </cell>
          <cell r="C2073" t="str">
            <v>P&amp;L</v>
          </cell>
          <cell r="D2073" t="str">
            <v>Closed</v>
          </cell>
          <cell r="H2073" t="str">
            <v>Operation and maintenance expense</v>
          </cell>
          <cell r="N2073" t="str">
            <v>Other Admin and General Exp</v>
          </cell>
          <cell r="O2073" t="str">
            <v>COAL FOR RESALE EXPENSE (PPLCEC)</v>
          </cell>
          <cell r="P2073" t="str">
            <v>PPLCEC</v>
          </cell>
        </row>
        <row r="2074">
          <cell r="A2074" t="str">
            <v>926172</v>
          </cell>
          <cell r="B2074" t="str">
            <v>CLOSED 01/09 - MEDICAL INSURANCE - COAL RESALE</v>
          </cell>
          <cell r="C2074" t="str">
            <v>P&amp;L</v>
          </cell>
          <cell r="D2074" t="str">
            <v>Closed</v>
          </cell>
          <cell r="H2074" t="str">
            <v>Operation and maintenance expense</v>
          </cell>
          <cell r="N2074" t="str">
            <v>Other Admin and General Exp</v>
          </cell>
          <cell r="O2074" t="str">
            <v>COAL FOR RESALE EXPENSE (PPLCEC)</v>
          </cell>
          <cell r="P2074" t="str">
            <v>PPLCEC</v>
          </cell>
        </row>
        <row r="2075">
          <cell r="A2075" t="str">
            <v>926181</v>
          </cell>
          <cell r="B2075" t="str">
            <v>CLOSED 01/09 - PENSIONS - SELLING EXP</v>
          </cell>
          <cell r="C2075" t="str">
            <v>P&amp;L</v>
          </cell>
          <cell r="D2075" t="str">
            <v>Closed</v>
          </cell>
          <cell r="H2075" t="str">
            <v>Operation and maintenance expense</v>
          </cell>
          <cell r="N2075" t="str">
            <v>Other Admin and General Exp</v>
          </cell>
          <cell r="O2075" t="str">
            <v>OPERATION AND MAINTENANCE (PPLEOM)</v>
          </cell>
          <cell r="P2075" t="str">
            <v>PPLEOM</v>
          </cell>
        </row>
        <row r="2076">
          <cell r="A2076" t="str">
            <v>926182</v>
          </cell>
          <cell r="B2076" t="str">
            <v>CLOSED 01/09 - 401K - SELLING EXP</v>
          </cell>
          <cell r="C2076" t="str">
            <v>P&amp;L</v>
          </cell>
          <cell r="D2076" t="str">
            <v>Closed</v>
          </cell>
          <cell r="H2076" t="str">
            <v>Operation and maintenance expense</v>
          </cell>
          <cell r="N2076" t="str">
            <v>Other Admin and General Exp</v>
          </cell>
          <cell r="O2076" t="str">
            <v>OPERATION AND MAINTENANCE (PPLEOM)</v>
          </cell>
          <cell r="P2076" t="str">
            <v>PPLEOM</v>
          </cell>
        </row>
        <row r="2077">
          <cell r="A2077" t="str">
            <v>926183</v>
          </cell>
          <cell r="B2077" t="str">
            <v>CLOSED 01/09 - FASB 112 - SELLING EXP</v>
          </cell>
          <cell r="C2077" t="str">
            <v>P&amp;L</v>
          </cell>
          <cell r="D2077" t="str">
            <v>Closed</v>
          </cell>
          <cell r="H2077" t="str">
            <v>Operation and maintenance expense</v>
          </cell>
          <cell r="N2077" t="str">
            <v>Other Admin and General Exp</v>
          </cell>
          <cell r="O2077" t="str">
            <v>OPERATION AND MAINTENANCE (PPLEOM)</v>
          </cell>
          <cell r="P2077" t="str">
            <v>PPLEOM</v>
          </cell>
        </row>
        <row r="2078">
          <cell r="A2078" t="str">
            <v>926184</v>
          </cell>
          <cell r="B2078" t="str">
            <v>CLOSED 01/09 - FASB 106 - SELLING EXP</v>
          </cell>
          <cell r="C2078" t="str">
            <v>P&amp;L</v>
          </cell>
          <cell r="D2078" t="str">
            <v>Closed</v>
          </cell>
          <cell r="H2078" t="str">
            <v>Operation and maintenance expense</v>
          </cell>
          <cell r="N2078" t="str">
            <v>Other Admin and General Exp</v>
          </cell>
          <cell r="O2078" t="str">
            <v>OPERATION AND MAINTENANCE (PPLEOM)</v>
          </cell>
          <cell r="P2078" t="str">
            <v>PPLEOM</v>
          </cell>
        </row>
        <row r="2079">
          <cell r="A2079" t="str">
            <v>926186</v>
          </cell>
          <cell r="B2079" t="str">
            <v>CLOSED 01/09 - RETIREMENT INCOME  - SELLING EXP</v>
          </cell>
          <cell r="C2079" t="str">
            <v>P&amp;L</v>
          </cell>
          <cell r="D2079" t="str">
            <v>Closed</v>
          </cell>
          <cell r="H2079" t="str">
            <v>Operation and maintenance expense</v>
          </cell>
          <cell r="N2079" t="str">
            <v>Other Admin and General Exp</v>
          </cell>
          <cell r="O2079" t="str">
            <v>OPERATION AND MAINTENANCE (PPLEOM)</v>
          </cell>
          <cell r="P2079" t="str">
            <v>PPLEOM</v>
          </cell>
        </row>
        <row r="2080">
          <cell r="A2080" t="str">
            <v>926187</v>
          </cell>
          <cell r="B2080" t="str">
            <v>CLOSED 01/09 - PENSION INTEREST EXPENSE - SELLING EXP</v>
          </cell>
          <cell r="C2080" t="str">
            <v>P&amp;L</v>
          </cell>
          <cell r="D2080" t="str">
            <v>Closed</v>
          </cell>
          <cell r="H2080" t="str">
            <v>Operation and maintenance expense</v>
          </cell>
          <cell r="N2080" t="str">
            <v>Other Admin and General Exp</v>
          </cell>
          <cell r="O2080" t="str">
            <v>OPERATION AND MAINTENANCE (PPLEOM)</v>
          </cell>
          <cell r="P2080" t="str">
            <v>PPLEOM</v>
          </cell>
        </row>
        <row r="2081">
          <cell r="A2081" t="str">
            <v>926188</v>
          </cell>
          <cell r="B2081" t="str">
            <v>CLOSED 01/09 - FASB 106 INTEREST EXPENSE - SELLING EXP</v>
          </cell>
          <cell r="C2081" t="str">
            <v>P&amp;L</v>
          </cell>
          <cell r="D2081" t="str">
            <v>Closed</v>
          </cell>
          <cell r="H2081" t="str">
            <v>Operation and maintenance expense</v>
          </cell>
          <cell r="N2081" t="str">
            <v>Other Admin and General Exp</v>
          </cell>
          <cell r="O2081" t="str">
            <v>OPERATION AND MAINTENANCE (PPLEOM)</v>
          </cell>
          <cell r="P2081" t="str">
            <v>PPLEOM</v>
          </cell>
        </row>
        <row r="2082">
          <cell r="A2082" t="str">
            <v>926189</v>
          </cell>
          <cell r="B2082" t="str">
            <v>CLOSED 01/09 - DENTAL INSURANCE - SELLING EXP</v>
          </cell>
          <cell r="C2082" t="str">
            <v>P&amp;L</v>
          </cell>
          <cell r="D2082" t="str">
            <v>Closed</v>
          </cell>
          <cell r="H2082" t="str">
            <v>Operation and maintenance expense</v>
          </cell>
          <cell r="N2082" t="str">
            <v>Other Admin and General Exp</v>
          </cell>
          <cell r="O2082" t="str">
            <v>OPERATION AND MAINTENANCE (PPLEOM)</v>
          </cell>
          <cell r="P2082" t="str">
            <v>PPLEOM</v>
          </cell>
        </row>
        <row r="2083">
          <cell r="A2083" t="str">
            <v>926190</v>
          </cell>
          <cell r="B2083" t="str">
            <v>CLOSED 01/09 - GROUP LIFE INSURANCE - SELLING EXP</v>
          </cell>
          <cell r="C2083" t="str">
            <v>P&amp;L</v>
          </cell>
          <cell r="D2083" t="str">
            <v>Closed</v>
          </cell>
          <cell r="H2083" t="str">
            <v>Operation and maintenance expense</v>
          </cell>
          <cell r="N2083" t="str">
            <v>Other Admin and General Exp</v>
          </cell>
          <cell r="O2083" t="str">
            <v>OPERATION AND MAINTENANCE (PPLEOM)</v>
          </cell>
          <cell r="P2083" t="str">
            <v>PPLEOM</v>
          </cell>
        </row>
        <row r="2084">
          <cell r="A2084" t="str">
            <v>926191</v>
          </cell>
          <cell r="B2084" t="str">
            <v>CLOSED 01/09 - LONG TERM DISABILITY - SELLING EXP</v>
          </cell>
          <cell r="C2084" t="str">
            <v>P&amp;L</v>
          </cell>
          <cell r="D2084" t="str">
            <v>Closed</v>
          </cell>
          <cell r="H2084" t="str">
            <v>Operation and maintenance expense</v>
          </cell>
          <cell r="N2084" t="str">
            <v>Other Admin and General Exp</v>
          </cell>
          <cell r="O2084" t="str">
            <v>OPERATION AND MAINTENANCE (PPLEOM)</v>
          </cell>
          <cell r="P2084" t="str">
            <v>PPLEOM</v>
          </cell>
        </row>
        <row r="2085">
          <cell r="A2085" t="str">
            <v>926192</v>
          </cell>
          <cell r="B2085" t="str">
            <v>CLOSED 01/09 - MEDICAL INSURANCE - SELLING EXP</v>
          </cell>
          <cell r="C2085" t="str">
            <v>P&amp;L</v>
          </cell>
          <cell r="D2085" t="str">
            <v>Closed</v>
          </cell>
          <cell r="H2085" t="str">
            <v>Operation and maintenance expense</v>
          </cell>
          <cell r="N2085" t="str">
            <v>Other Admin and General Exp</v>
          </cell>
          <cell r="O2085" t="str">
            <v>OPERATION AND MAINTENANCE (PPLEOM)</v>
          </cell>
          <cell r="P2085" t="str">
            <v>PPLEOM</v>
          </cell>
        </row>
        <row r="2086">
          <cell r="A2086" t="str">
            <v>926901</v>
          </cell>
          <cell r="B2086" t="str">
            <v>TUITION REFUND PLAN - INDIRECT</v>
          </cell>
          <cell r="C2086" t="str">
            <v>P&amp;L</v>
          </cell>
          <cell r="D2086" t="str">
            <v>Open</v>
          </cell>
          <cell r="E2086">
            <v>92690</v>
          </cell>
          <cell r="F2086" t="str">
            <v>A and G-pen ben-other</v>
          </cell>
          <cell r="G2086" t="str">
            <v>Other Operation Exp</v>
          </cell>
          <cell r="H2086" t="str">
            <v>Operation and maintenance expense</v>
          </cell>
          <cell r="I2086">
            <v>926</v>
          </cell>
          <cell r="J2086" t="str">
            <v>926 - Employee Benefits</v>
          </cell>
          <cell r="K2086">
            <v>926</v>
          </cell>
          <cell r="L2086" t="str">
            <v>926 - Employee Benefits</v>
          </cell>
          <cell r="M2086" t="str">
            <v>Other Operation Expenses</v>
          </cell>
          <cell r="N2086" t="str">
            <v>Other Admin and General Exp</v>
          </cell>
          <cell r="O2086" t="str">
            <v>OPERATION AND MAINTENANCE (PPLEOM)</v>
          </cell>
          <cell r="P2086" t="str">
            <v>PPLEOM</v>
          </cell>
          <cell r="Q2086">
            <v>0</v>
          </cell>
        </row>
        <row r="2087">
          <cell r="A2087" t="str">
            <v>926902</v>
          </cell>
          <cell r="B2087" t="str">
            <v>GROUP LIFE INSURANCE EXPENSE - BURDENS INDIRECT</v>
          </cell>
          <cell r="C2087" t="str">
            <v>P&amp;L</v>
          </cell>
          <cell r="D2087" t="str">
            <v>Open</v>
          </cell>
          <cell r="E2087">
            <v>92610</v>
          </cell>
          <cell r="F2087" t="str">
            <v>A and G-pen ben-grp lif</v>
          </cell>
          <cell r="G2087" t="str">
            <v>Other Operation Exp</v>
          </cell>
          <cell r="H2087" t="str">
            <v>Operation and maintenance expense</v>
          </cell>
          <cell r="I2087">
            <v>926</v>
          </cell>
          <cell r="J2087" t="str">
            <v>926 - Employee Benefits</v>
          </cell>
          <cell r="K2087">
            <v>926</v>
          </cell>
          <cell r="L2087" t="str">
            <v>926 - Employee Benefits</v>
          </cell>
          <cell r="M2087" t="str">
            <v>Other Operation Expenses</v>
          </cell>
          <cell r="N2087" t="str">
            <v>Other Admin and General Exp</v>
          </cell>
          <cell r="O2087" t="str">
            <v>OPERATION AND MAINTENANCE (PPLEOM)</v>
          </cell>
          <cell r="P2087" t="str">
            <v>PPLEOM</v>
          </cell>
          <cell r="Q2087">
            <v>0</v>
          </cell>
        </row>
        <row r="2088">
          <cell r="A2088" t="str">
            <v>926903</v>
          </cell>
          <cell r="B2088" t="str">
            <v>MEDICAL INSURANCE EXPENSE - BURDENS INDIRECT</v>
          </cell>
          <cell r="C2088" t="str">
            <v>P&amp;L</v>
          </cell>
          <cell r="D2088" t="str">
            <v>Open</v>
          </cell>
          <cell r="E2088">
            <v>92630</v>
          </cell>
          <cell r="F2088" t="str">
            <v>A and G-pen ben-med-act</v>
          </cell>
          <cell r="G2088" t="str">
            <v>Other Operation Exp</v>
          </cell>
          <cell r="H2088" t="str">
            <v>Operation and maintenance expense</v>
          </cell>
          <cell r="I2088">
            <v>926</v>
          </cell>
          <cell r="J2088" t="str">
            <v>926 - Employee Benefits</v>
          </cell>
          <cell r="K2088">
            <v>926</v>
          </cell>
          <cell r="L2088" t="str">
            <v>926 - Employee Benefits</v>
          </cell>
          <cell r="M2088" t="str">
            <v>Other Operation Expenses</v>
          </cell>
          <cell r="N2088" t="str">
            <v>Other Admin and General Exp</v>
          </cell>
          <cell r="O2088" t="str">
            <v>OPERATION AND MAINTENANCE (PPLEOM)</v>
          </cell>
          <cell r="P2088" t="str">
            <v>PPLEOM</v>
          </cell>
          <cell r="Q2088">
            <v>0</v>
          </cell>
        </row>
        <row r="2089">
          <cell r="A2089" t="str">
            <v>926904</v>
          </cell>
          <cell r="B2089" t="str">
            <v>DENTAL INSURANCE EXPENSE - BURDENS INDIRECT</v>
          </cell>
          <cell r="C2089" t="str">
            <v>P&amp;L</v>
          </cell>
          <cell r="D2089" t="str">
            <v>Open</v>
          </cell>
          <cell r="E2089">
            <v>92634</v>
          </cell>
          <cell r="F2089" t="str">
            <v>A and G-pen ben-den a pln</v>
          </cell>
          <cell r="G2089" t="str">
            <v>Other Operation Exp</v>
          </cell>
          <cell r="H2089" t="str">
            <v>Operation and maintenance expense</v>
          </cell>
          <cell r="I2089">
            <v>926</v>
          </cell>
          <cell r="J2089" t="str">
            <v>926 - Employee Benefits</v>
          </cell>
          <cell r="K2089">
            <v>926</v>
          </cell>
          <cell r="L2089" t="str">
            <v>926 - Employee Benefits</v>
          </cell>
          <cell r="M2089" t="str">
            <v>Other Operation Expenses</v>
          </cell>
          <cell r="N2089" t="str">
            <v>Other Admin and General Exp</v>
          </cell>
          <cell r="O2089" t="str">
            <v>OPERATION AND MAINTENANCE (PPLEOM)</v>
          </cell>
          <cell r="P2089" t="str">
            <v>PPLEOM</v>
          </cell>
          <cell r="Q2089">
            <v>0</v>
          </cell>
        </row>
        <row r="2090">
          <cell r="A2090" t="str">
            <v>926905</v>
          </cell>
          <cell r="B2090" t="str">
            <v>LONG TERM DISABILITY EXPENSE - BURDENS INDIRECT</v>
          </cell>
          <cell r="C2090" t="str">
            <v>P&amp;L</v>
          </cell>
          <cell r="D2090" t="str">
            <v>Open</v>
          </cell>
          <cell r="E2090">
            <v>92635</v>
          </cell>
          <cell r="F2090" t="str">
            <v>A and G-pen ben-lt di</v>
          </cell>
          <cell r="G2090" t="str">
            <v>Other Operation Exp</v>
          </cell>
          <cell r="H2090" t="str">
            <v>Operation and maintenance expense</v>
          </cell>
          <cell r="I2090">
            <v>926</v>
          </cell>
          <cell r="J2090" t="str">
            <v>926 - Employee Benefits</v>
          </cell>
          <cell r="K2090">
            <v>926</v>
          </cell>
          <cell r="L2090" t="str">
            <v>926 - Employee Benefits</v>
          </cell>
          <cell r="M2090" t="str">
            <v>Other Operation Expenses</v>
          </cell>
          <cell r="N2090" t="str">
            <v>Other Admin and General Exp</v>
          </cell>
          <cell r="O2090" t="str">
            <v>OPERATION AND MAINTENANCE (PPLEOM)</v>
          </cell>
          <cell r="P2090" t="str">
            <v>PPLEOM</v>
          </cell>
          <cell r="Q2090">
            <v>0</v>
          </cell>
        </row>
        <row r="2091">
          <cell r="A2091" t="str">
            <v>926911</v>
          </cell>
          <cell r="B2091" t="str">
            <v>PENSIONS EXPENSE - BURDENS INDIRECT</v>
          </cell>
          <cell r="C2091" t="str">
            <v>P&amp;L</v>
          </cell>
          <cell r="D2091" t="str">
            <v>Open</v>
          </cell>
          <cell r="E2091">
            <v>92640</v>
          </cell>
          <cell r="F2091" t="str">
            <v>A and G-pension cost</v>
          </cell>
          <cell r="G2091" t="str">
            <v>Other Operation Exp</v>
          </cell>
          <cell r="H2091" t="str">
            <v>Operation and maintenance expense</v>
          </cell>
          <cell r="I2091">
            <v>926</v>
          </cell>
          <cell r="J2091" t="str">
            <v>926 - Employee Benefits</v>
          </cell>
          <cell r="K2091">
            <v>926</v>
          </cell>
          <cell r="L2091" t="str">
            <v>926 - Employee Benefits</v>
          </cell>
          <cell r="M2091" t="str">
            <v>Other Operation Expenses</v>
          </cell>
          <cell r="N2091" t="str">
            <v>Other Admin and General Exp</v>
          </cell>
          <cell r="O2091" t="str">
            <v>OPERATION AND MAINTENANCE (PPLEOM)</v>
          </cell>
          <cell r="P2091" t="str">
            <v>PPLEOM</v>
          </cell>
          <cell r="Q2091">
            <v>0</v>
          </cell>
        </row>
        <row r="2092">
          <cell r="A2092" t="str">
            <v>926912</v>
          </cell>
          <cell r="B2092" t="str">
            <v>401K EXPENSE - BURDENS INDIRECT</v>
          </cell>
          <cell r="C2092" t="str">
            <v>P&amp;L</v>
          </cell>
          <cell r="D2092" t="str">
            <v>Open</v>
          </cell>
          <cell r="E2092">
            <v>92665</v>
          </cell>
          <cell r="F2092" t="str">
            <v>A and G-pen ben-def sav pln</v>
          </cell>
          <cell r="G2092" t="str">
            <v>Other Operation Exp</v>
          </cell>
          <cell r="H2092" t="str">
            <v>Operation and maintenance expense</v>
          </cell>
          <cell r="I2092">
            <v>926</v>
          </cell>
          <cell r="J2092" t="str">
            <v>926 - Employee Benefits</v>
          </cell>
          <cell r="K2092">
            <v>926</v>
          </cell>
          <cell r="L2092" t="str">
            <v>926 - Employee Benefits</v>
          </cell>
          <cell r="M2092" t="str">
            <v>Other Operation Expenses</v>
          </cell>
          <cell r="N2092" t="str">
            <v>Other Admin and General Exp</v>
          </cell>
          <cell r="O2092" t="str">
            <v>OPERATION AND MAINTENANCE (PPLEOM)</v>
          </cell>
          <cell r="P2092" t="str">
            <v>PPLEOM</v>
          </cell>
          <cell r="Q2092">
            <v>0</v>
          </cell>
        </row>
        <row r="2093">
          <cell r="A2093" t="str">
            <v>926915</v>
          </cell>
          <cell r="B2093" t="str">
            <v>FASB 112 (OPEB) POST EMPLOYMENT EXPENSE - BURDENS INDIRECT</v>
          </cell>
          <cell r="C2093" t="str">
            <v>P&amp;L</v>
          </cell>
          <cell r="D2093" t="str">
            <v>Open</v>
          </cell>
          <cell r="E2093">
            <v>92642</v>
          </cell>
          <cell r="F2093" t="str">
            <v>FAS112 Postemployment exp</v>
          </cell>
          <cell r="G2093" t="str">
            <v>Other Operation Exp</v>
          </cell>
          <cell r="H2093" t="str">
            <v>Operation and maintenance expense</v>
          </cell>
          <cell r="I2093">
            <v>926</v>
          </cell>
          <cell r="J2093" t="str">
            <v>926 - Employee Benefits</v>
          </cell>
          <cell r="K2093">
            <v>926</v>
          </cell>
          <cell r="L2093" t="str">
            <v>926 - Employee Benefits</v>
          </cell>
          <cell r="M2093" t="str">
            <v>Other Operation Expenses</v>
          </cell>
          <cell r="N2093" t="str">
            <v>Other Admin and General Exp</v>
          </cell>
          <cell r="O2093" t="str">
            <v>OPERATION AND MAINTENANCE (PPLEOM)</v>
          </cell>
          <cell r="P2093" t="str">
            <v>PPLEOM</v>
          </cell>
          <cell r="Q2093">
            <v>0</v>
          </cell>
        </row>
        <row r="2094">
          <cell r="A2094" t="str">
            <v>926916</v>
          </cell>
          <cell r="B2094" t="str">
            <v>FASB 106 (OPEB) POST RETIREMENT EXPENSE - BURDENS INDIRECT</v>
          </cell>
          <cell r="C2094" t="str">
            <v>P&amp;L</v>
          </cell>
          <cell r="D2094" t="str">
            <v>Open</v>
          </cell>
          <cell r="E2094">
            <v>92640</v>
          </cell>
          <cell r="F2094" t="str">
            <v>A and G-pension cost</v>
          </cell>
          <cell r="G2094" t="str">
            <v>Other Operation Exp</v>
          </cell>
          <cell r="H2094" t="str">
            <v>Operation and maintenance expense</v>
          </cell>
          <cell r="I2094">
            <v>926</v>
          </cell>
          <cell r="J2094" t="str">
            <v>926 - Employee Benefits</v>
          </cell>
          <cell r="K2094">
            <v>926</v>
          </cell>
          <cell r="L2094" t="str">
            <v>926 - Employee Benefits</v>
          </cell>
          <cell r="M2094" t="str">
            <v>Other Operation Expenses</v>
          </cell>
          <cell r="N2094" t="str">
            <v>Other Admin and General Exp</v>
          </cell>
          <cell r="O2094" t="str">
            <v>OPERATION AND MAINTENANCE (PPLEOM)</v>
          </cell>
          <cell r="P2094" t="str">
            <v>PPLEOM</v>
          </cell>
          <cell r="Q2094">
            <v>0</v>
          </cell>
        </row>
        <row r="2095">
          <cell r="A2095" t="str">
            <v>926917</v>
          </cell>
          <cell r="B2095" t="str">
            <v>PENSION INTEREST EXPENSE - BURDENS INDIRECT</v>
          </cell>
          <cell r="C2095" t="str">
            <v>P&amp;L</v>
          </cell>
          <cell r="D2095" t="str">
            <v>Open</v>
          </cell>
          <cell r="E2095">
            <v>92640</v>
          </cell>
          <cell r="F2095" t="str">
            <v>A and G-pension cost</v>
          </cell>
          <cell r="G2095" t="str">
            <v>Other Operation Exp</v>
          </cell>
          <cell r="H2095" t="str">
            <v>Operation and maintenance expense</v>
          </cell>
          <cell r="I2095">
            <v>926</v>
          </cell>
          <cell r="J2095" t="str">
            <v>926 - Employee Benefits</v>
          </cell>
          <cell r="K2095">
            <v>926</v>
          </cell>
          <cell r="L2095" t="str">
            <v>926 - Employee Benefits</v>
          </cell>
          <cell r="M2095" t="str">
            <v>Other Operation Expenses</v>
          </cell>
          <cell r="N2095" t="str">
            <v>Other Admin and General Exp</v>
          </cell>
          <cell r="O2095" t="str">
            <v>OPERATION AND MAINTENANCE (PPLEOM)</v>
          </cell>
          <cell r="P2095" t="str">
            <v>PPLEOM</v>
          </cell>
          <cell r="Q2095">
            <v>0</v>
          </cell>
        </row>
        <row r="2096">
          <cell r="A2096" t="str">
            <v>926918</v>
          </cell>
          <cell r="B2096" t="str">
            <v>FASB 106 INTEREST (OPEB) POST RETIREMENT EXPENSE - BURDENS INDIRECT</v>
          </cell>
          <cell r="C2096" t="str">
            <v>P&amp;L</v>
          </cell>
          <cell r="D2096" t="str">
            <v>Open</v>
          </cell>
          <cell r="E2096">
            <v>92643</v>
          </cell>
          <cell r="F2096" t="str">
            <v>FAS106 Postretirement Exp</v>
          </cell>
          <cell r="G2096" t="str">
            <v>Other Operation Exp</v>
          </cell>
          <cell r="H2096" t="str">
            <v>Operation and maintenance expense</v>
          </cell>
          <cell r="I2096">
            <v>926</v>
          </cell>
          <cell r="J2096" t="str">
            <v>926 - Employee Benefits</v>
          </cell>
          <cell r="K2096">
            <v>926</v>
          </cell>
          <cell r="L2096" t="str">
            <v>926 - Employee Benefits</v>
          </cell>
          <cell r="M2096" t="str">
            <v>Other Operation Expenses</v>
          </cell>
          <cell r="N2096" t="str">
            <v>Other Admin and General Exp</v>
          </cell>
          <cell r="O2096" t="str">
            <v>OPERATION AND MAINTENANCE (PPLEOM)</v>
          </cell>
          <cell r="P2096" t="str">
            <v>PPLEOM</v>
          </cell>
          <cell r="Q2096">
            <v>0</v>
          </cell>
        </row>
        <row r="2097">
          <cell r="A2097" t="str">
            <v>926919</v>
          </cell>
          <cell r="B2097" t="str">
            <v>OTHER BENEFITS EXPENSE - BURDENS INDIRECT</v>
          </cell>
          <cell r="C2097" t="str">
            <v>P&amp;L</v>
          </cell>
          <cell r="D2097" t="str">
            <v>Open</v>
          </cell>
          <cell r="E2097">
            <v>92690</v>
          </cell>
          <cell r="F2097" t="str">
            <v>A and G-pen ben-other</v>
          </cell>
          <cell r="G2097" t="str">
            <v>Other Operation Exp</v>
          </cell>
          <cell r="H2097" t="str">
            <v>Operation and maintenance expense</v>
          </cell>
          <cell r="I2097">
            <v>926</v>
          </cell>
          <cell r="J2097" t="str">
            <v>926 - Employee Benefits</v>
          </cell>
          <cell r="K2097">
            <v>926</v>
          </cell>
          <cell r="L2097" t="str">
            <v>926 - Employee Benefits</v>
          </cell>
          <cell r="M2097" t="str">
            <v>Other Operation Expenses</v>
          </cell>
          <cell r="N2097" t="str">
            <v>Other Admin and General Exp</v>
          </cell>
          <cell r="O2097" t="str">
            <v>OPERATION AND MAINTENANCE (PPLEOM)</v>
          </cell>
          <cell r="P2097" t="str">
            <v>PPLEOM</v>
          </cell>
          <cell r="Q2097">
            <v>0</v>
          </cell>
        </row>
        <row r="2098">
          <cell r="A2098" t="str">
            <v>926920</v>
          </cell>
          <cell r="B2098" t="str">
            <v>CLOSED 01/09 - PENSION INTEREST EXP - INDIRECT - AG</v>
          </cell>
          <cell r="C2098" t="str">
            <v>P&amp;L</v>
          </cell>
          <cell r="D2098" t="str">
            <v>Closed</v>
          </cell>
          <cell r="H2098" t="str">
            <v>Operation and maintenance expense</v>
          </cell>
          <cell r="N2098" t="str">
            <v>Other Admin and General Exp</v>
          </cell>
          <cell r="O2098" t="str">
            <v>OPERATION AND MAINTENANCE (PPLEOM)</v>
          </cell>
          <cell r="P2098" t="str">
            <v>PPLEOM</v>
          </cell>
        </row>
        <row r="2099">
          <cell r="A2099" t="str">
            <v>926921</v>
          </cell>
          <cell r="B2099" t="str">
            <v>CLOSED 01/09 - FASB 106 INTEREST EXP - INDIRECT - AG</v>
          </cell>
          <cell r="C2099" t="str">
            <v>P&amp;L</v>
          </cell>
          <cell r="D2099" t="str">
            <v>Closed</v>
          </cell>
          <cell r="H2099" t="str">
            <v>Operation and maintenance expense</v>
          </cell>
          <cell r="N2099" t="str">
            <v>Other Admin and General Exp</v>
          </cell>
          <cell r="O2099" t="str">
            <v>OPERATION AND MAINTENANCE (PPLEOM)</v>
          </cell>
          <cell r="P2099" t="str">
            <v>PPLEOM</v>
          </cell>
        </row>
        <row r="2100">
          <cell r="A2100" t="str">
            <v>926922</v>
          </cell>
          <cell r="B2100" t="str">
            <v>CLOSED 01/09 - LIFE INS EXP INDIRECT A&amp;G</v>
          </cell>
          <cell r="C2100" t="str">
            <v>P&amp;L</v>
          </cell>
          <cell r="D2100" t="str">
            <v>Closed</v>
          </cell>
          <cell r="H2100" t="str">
            <v>Operation and maintenance expense</v>
          </cell>
          <cell r="N2100" t="str">
            <v>Other Admin and General Exp</v>
          </cell>
          <cell r="O2100" t="str">
            <v>OPERATION AND MAINTENANCE (PPLEOM)</v>
          </cell>
          <cell r="P2100" t="str">
            <v>PPLEOM</v>
          </cell>
        </row>
        <row r="2101">
          <cell r="A2101" t="str">
            <v>926923</v>
          </cell>
          <cell r="B2101" t="str">
            <v>CLOSED 01/09 - MEDICAL INS EXP INDIRECT - A&amp;G</v>
          </cell>
          <cell r="C2101" t="str">
            <v>P&amp;L</v>
          </cell>
          <cell r="D2101" t="str">
            <v>Closed</v>
          </cell>
          <cell r="H2101" t="str">
            <v>Operation and maintenance expense</v>
          </cell>
          <cell r="N2101" t="str">
            <v>Other Admin and General Exp</v>
          </cell>
          <cell r="O2101" t="str">
            <v>OPERATION AND MAINTENANCE (PPLEOM)</v>
          </cell>
          <cell r="P2101" t="str">
            <v>PPLEOM</v>
          </cell>
        </row>
        <row r="2102">
          <cell r="A2102" t="str">
            <v>926924</v>
          </cell>
          <cell r="B2102" t="str">
            <v>CLOSED 01/09 - DENTAL IS EXP INDIRECT A&amp;G</v>
          </cell>
          <cell r="C2102" t="str">
            <v>P&amp;L</v>
          </cell>
          <cell r="D2102" t="str">
            <v>Closed</v>
          </cell>
          <cell r="H2102" t="str">
            <v>Operation and maintenance expense</v>
          </cell>
          <cell r="N2102" t="str">
            <v>Other Admin and General Exp</v>
          </cell>
          <cell r="O2102" t="str">
            <v>OPERATION AND MAINTENANCE (PPLEOM)</v>
          </cell>
          <cell r="P2102" t="str">
            <v>PPLEOM</v>
          </cell>
        </row>
        <row r="2103">
          <cell r="A2103" t="str">
            <v>926925</v>
          </cell>
          <cell r="B2103" t="str">
            <v>CLOSED 01/09 - LT DISABILITY INDIRECT A&amp;G</v>
          </cell>
          <cell r="C2103" t="str">
            <v>P&amp;L</v>
          </cell>
          <cell r="D2103" t="str">
            <v>Closed</v>
          </cell>
          <cell r="H2103" t="str">
            <v>Operation and maintenance expense</v>
          </cell>
          <cell r="N2103" t="str">
            <v>Other Admin and General Exp</v>
          </cell>
          <cell r="O2103" t="str">
            <v>OPERATION AND MAINTENANCE (PPLEOM)</v>
          </cell>
          <cell r="P2103" t="str">
            <v>PPLEOM</v>
          </cell>
        </row>
        <row r="2104">
          <cell r="A2104" t="str">
            <v>926926</v>
          </cell>
          <cell r="B2104" t="str">
            <v>CLOSED 01/09 - PENSION EXP - INDIRECT A&amp;G</v>
          </cell>
          <cell r="C2104" t="str">
            <v>P&amp;L</v>
          </cell>
          <cell r="D2104" t="str">
            <v>Closed</v>
          </cell>
          <cell r="H2104" t="str">
            <v>Operation and maintenance expense</v>
          </cell>
          <cell r="N2104" t="str">
            <v>Other Admin and General Exp</v>
          </cell>
          <cell r="O2104" t="str">
            <v>OPERATION AND MAINTENANCE (PPLEOM)</v>
          </cell>
          <cell r="P2104" t="str">
            <v>PPLEOM</v>
          </cell>
        </row>
        <row r="2105">
          <cell r="A2105" t="str">
            <v>926927</v>
          </cell>
          <cell r="B2105" t="str">
            <v>CLOSED 01/09 - 401(K) INDIRECT A&amp;G</v>
          </cell>
          <cell r="C2105" t="str">
            <v>P&amp;L</v>
          </cell>
          <cell r="D2105" t="str">
            <v>Closed</v>
          </cell>
          <cell r="H2105" t="str">
            <v>Operation and maintenance expense</v>
          </cell>
          <cell r="N2105" t="str">
            <v>Other Admin and General Exp</v>
          </cell>
          <cell r="O2105" t="str">
            <v>OPERATION AND MAINTENANCE (PPLEOM)</v>
          </cell>
          <cell r="P2105" t="str">
            <v>PPLEOM</v>
          </cell>
        </row>
        <row r="2106">
          <cell r="A2106" t="str">
            <v>926929</v>
          </cell>
          <cell r="B2106" t="str">
            <v>CLOSED 01/09 - FAS112 POST EMP BENE - INDIRECT A&amp;G</v>
          </cell>
          <cell r="C2106" t="str">
            <v>P&amp;L</v>
          </cell>
          <cell r="D2106" t="str">
            <v>Closed</v>
          </cell>
          <cell r="H2106" t="str">
            <v>Operation and maintenance expense</v>
          </cell>
          <cell r="N2106" t="str">
            <v>Other Admin and General Exp</v>
          </cell>
          <cell r="O2106" t="str">
            <v>OPERATION AND MAINTENANCE (PPLEOM)</v>
          </cell>
          <cell r="P2106" t="str">
            <v>PPLEOM</v>
          </cell>
        </row>
        <row r="2107">
          <cell r="A2107" t="str">
            <v>926930</v>
          </cell>
          <cell r="B2107" t="str">
            <v>CLOSED 01/09 - POST RETIRE BENEFITS - INDIRECT A&amp;G</v>
          </cell>
          <cell r="C2107" t="str">
            <v>P&amp;L</v>
          </cell>
          <cell r="D2107" t="str">
            <v>Closed</v>
          </cell>
          <cell r="H2107" t="str">
            <v>Operation and maintenance expense</v>
          </cell>
          <cell r="N2107" t="str">
            <v>Other Admin and General Exp</v>
          </cell>
          <cell r="O2107" t="str">
            <v>OPERATION AND MAINTENANCE (PPLEOM)</v>
          </cell>
          <cell r="P2107" t="str">
            <v>PPLEOM</v>
          </cell>
        </row>
        <row r="2108">
          <cell r="A2108" t="str">
            <v>926932</v>
          </cell>
          <cell r="B2108" t="str">
            <v>CLOSED 01/09 - LIFE INS EXP INDIRECT - ELECTRIC COS</v>
          </cell>
          <cell r="C2108" t="str">
            <v>P&amp;L</v>
          </cell>
          <cell r="D2108" t="str">
            <v>Closed</v>
          </cell>
          <cell r="H2108" t="str">
            <v>Operation and maintenance expense</v>
          </cell>
          <cell r="N2108" t="str">
            <v>Other Admin and General Exp</v>
          </cell>
          <cell r="O2108" t="str">
            <v>FUEL HANDLING EXPENSE (PPLEFH)</v>
          </cell>
          <cell r="P2108" t="str">
            <v>PPLEFH</v>
          </cell>
        </row>
        <row r="2109">
          <cell r="A2109" t="str">
            <v>926933</v>
          </cell>
          <cell r="B2109" t="str">
            <v>CLOSED 01/09 - MEDICAL INS EXP - INDIRECT ELECTRIC COS</v>
          </cell>
          <cell r="C2109" t="str">
            <v>P&amp;L</v>
          </cell>
          <cell r="D2109" t="str">
            <v>Closed</v>
          </cell>
          <cell r="H2109" t="str">
            <v>Operation and maintenance expense</v>
          </cell>
          <cell r="N2109" t="str">
            <v>Other Admin and General Exp</v>
          </cell>
          <cell r="O2109" t="str">
            <v>FUEL HANDLING EXPENSE (PPLEFH)</v>
          </cell>
          <cell r="P2109" t="str">
            <v>PPLEFH</v>
          </cell>
        </row>
        <row r="2110">
          <cell r="A2110" t="str">
            <v>926934</v>
          </cell>
          <cell r="B2110" t="str">
            <v>CLOSED 01/09 - DENTAL INS EXP - INDIRECT ELECTRIC COS</v>
          </cell>
          <cell r="C2110" t="str">
            <v>P&amp;L</v>
          </cell>
          <cell r="D2110" t="str">
            <v>Closed</v>
          </cell>
          <cell r="H2110" t="str">
            <v>Operation and maintenance expense</v>
          </cell>
          <cell r="N2110" t="str">
            <v>Other Admin and General Exp</v>
          </cell>
          <cell r="O2110" t="str">
            <v>FUEL HANDLING EXPENSE (PPLEFH)</v>
          </cell>
          <cell r="P2110" t="str">
            <v>PPLEFH</v>
          </cell>
        </row>
        <row r="2111">
          <cell r="A2111" t="str">
            <v>926935</v>
          </cell>
          <cell r="B2111" t="str">
            <v>CLOSED 01/09 - LONG TERM DISABILITY INDIRECT ELECTRIC COS</v>
          </cell>
          <cell r="C2111" t="str">
            <v>P&amp;L</v>
          </cell>
          <cell r="D2111" t="str">
            <v>Closed</v>
          </cell>
          <cell r="H2111" t="str">
            <v>Operation and maintenance expense</v>
          </cell>
          <cell r="N2111" t="str">
            <v>Other Admin and General Exp</v>
          </cell>
          <cell r="O2111" t="str">
            <v>FUEL HANDLING EXPENSE (PPLEFH)</v>
          </cell>
          <cell r="P2111" t="str">
            <v>PPLEFH</v>
          </cell>
        </row>
        <row r="2112">
          <cell r="A2112" t="str">
            <v>926936</v>
          </cell>
          <cell r="B2112" t="str">
            <v>CLOSED 01/09 - PENSION EXP INDIRECT ELECTRIC COS</v>
          </cell>
          <cell r="C2112" t="str">
            <v>P&amp;L</v>
          </cell>
          <cell r="D2112" t="str">
            <v>Closed</v>
          </cell>
          <cell r="H2112" t="str">
            <v>Operation and maintenance expense</v>
          </cell>
          <cell r="N2112" t="str">
            <v>Other Admin and General Exp</v>
          </cell>
          <cell r="O2112" t="str">
            <v>FUEL HANDLING EXPENSE (PPLEFH)</v>
          </cell>
          <cell r="P2112" t="str">
            <v>PPLEFH</v>
          </cell>
        </row>
        <row r="2113">
          <cell r="A2113" t="str">
            <v>926937</v>
          </cell>
          <cell r="B2113" t="str">
            <v>CLOSED 01/09 - 401K INDIRECT ELECTRIC COS</v>
          </cell>
          <cell r="C2113" t="str">
            <v>P&amp;L</v>
          </cell>
          <cell r="D2113" t="str">
            <v>Closed</v>
          </cell>
          <cell r="H2113" t="str">
            <v>Operation and maintenance expense</v>
          </cell>
          <cell r="N2113" t="str">
            <v>Other Admin and General Exp</v>
          </cell>
          <cell r="O2113" t="str">
            <v>FUEL HANDLING EXPENSE (PPLEFH)</v>
          </cell>
          <cell r="P2113" t="str">
            <v>PPLEFH</v>
          </cell>
        </row>
        <row r="2114">
          <cell r="A2114" t="str">
            <v>926939</v>
          </cell>
          <cell r="B2114" t="str">
            <v>CLOSED 01/09 - FAS112 POST EMP BENE - INDIRECT ELECTRIC COS</v>
          </cell>
          <cell r="C2114" t="str">
            <v>P&amp;L</v>
          </cell>
          <cell r="D2114" t="str">
            <v>Closed</v>
          </cell>
          <cell r="H2114" t="str">
            <v>Operation and maintenance expense</v>
          </cell>
          <cell r="N2114" t="str">
            <v>Other Admin and General Exp</v>
          </cell>
          <cell r="O2114" t="str">
            <v>FUEL HANDLING EXPENSE (PPLEFH)</v>
          </cell>
          <cell r="P2114" t="str">
            <v>PPLEFH</v>
          </cell>
        </row>
        <row r="2115">
          <cell r="A2115" t="str">
            <v>926940</v>
          </cell>
          <cell r="B2115" t="str">
            <v>CLOSED 01/09 - POST RETIRE BENEFITS INDIRECT ELECTRIC COS</v>
          </cell>
          <cell r="C2115" t="str">
            <v>P&amp;L</v>
          </cell>
          <cell r="D2115" t="str">
            <v>Closed</v>
          </cell>
          <cell r="H2115" t="str">
            <v>Operation and maintenance expense</v>
          </cell>
          <cell r="N2115" t="str">
            <v>Other Admin and General Exp</v>
          </cell>
          <cell r="O2115" t="str">
            <v>FUEL HANDLING EXPENSE (PPLEFH)</v>
          </cell>
          <cell r="P2115" t="str">
            <v>PPLEFH</v>
          </cell>
        </row>
        <row r="2116">
          <cell r="A2116" t="str">
            <v>926941</v>
          </cell>
          <cell r="B2116" t="str">
            <v>CLOSED 01/09 - PENSION INTEREST EXP - INDIRECT - ELECT COS</v>
          </cell>
          <cell r="C2116" t="str">
            <v>P&amp;L</v>
          </cell>
          <cell r="D2116" t="str">
            <v>Closed</v>
          </cell>
          <cell r="H2116" t="str">
            <v>Operation and maintenance expense</v>
          </cell>
          <cell r="N2116" t="str">
            <v>Other Admin and General Exp</v>
          </cell>
          <cell r="O2116" t="str">
            <v>FUEL HANDLING EXPENSE (PPLEFH)</v>
          </cell>
          <cell r="P2116" t="str">
            <v>PPLEFH</v>
          </cell>
        </row>
        <row r="2117">
          <cell r="A2117" t="str">
            <v>926942</v>
          </cell>
          <cell r="B2117" t="str">
            <v>CLOSED 01/09 - FASB 106 INTEREST EXP - INDIRECT - ELECT COS</v>
          </cell>
          <cell r="C2117" t="str">
            <v>P&amp;L</v>
          </cell>
          <cell r="D2117" t="str">
            <v>Closed</v>
          </cell>
          <cell r="H2117" t="str">
            <v>Operation and maintenance expense</v>
          </cell>
          <cell r="N2117" t="str">
            <v>Other Admin and General Exp</v>
          </cell>
          <cell r="O2117" t="str">
            <v>FUEL HANDLING EXPENSE (PPLEFH)</v>
          </cell>
          <cell r="P2117" t="str">
            <v>PPLEFH</v>
          </cell>
        </row>
        <row r="2118">
          <cell r="A2118" t="str">
            <v>926982</v>
          </cell>
          <cell r="B2118" t="str">
            <v>CLOSED 01/09 - 401K - SELLING - INDIRECT</v>
          </cell>
          <cell r="C2118" t="str">
            <v>P&amp;L</v>
          </cell>
          <cell r="D2118" t="str">
            <v>Closed</v>
          </cell>
          <cell r="H2118" t="str">
            <v>Operation and maintenance expense</v>
          </cell>
          <cell r="N2118" t="str">
            <v>Other Admin and General Exp</v>
          </cell>
          <cell r="O2118" t="str">
            <v>OPERATION AND MAINTENANCE (PPLEOM)</v>
          </cell>
          <cell r="P2118" t="str">
            <v>PPLEOM</v>
          </cell>
        </row>
        <row r="2119">
          <cell r="A2119" t="str">
            <v>926983</v>
          </cell>
          <cell r="B2119" t="str">
            <v>CLOSED 01/09 - DENTAL INSURANCE - SELLING - INDIRECT</v>
          </cell>
          <cell r="C2119" t="str">
            <v>P&amp;L</v>
          </cell>
          <cell r="D2119" t="str">
            <v>Closed</v>
          </cell>
          <cell r="H2119" t="str">
            <v>Operation and maintenance expense</v>
          </cell>
          <cell r="N2119" t="str">
            <v>Other Admin and General Exp</v>
          </cell>
          <cell r="O2119" t="str">
            <v>OPERATION AND MAINTENANCE (PPLEOM)</v>
          </cell>
          <cell r="P2119" t="str">
            <v>PPLEOM</v>
          </cell>
        </row>
        <row r="2120">
          <cell r="A2120" t="str">
            <v>926984</v>
          </cell>
          <cell r="B2120" t="str">
            <v>CLOSED 01/09 - FASB 106 - SELLING - INDIRECT</v>
          </cell>
          <cell r="C2120" t="str">
            <v>P&amp;L</v>
          </cell>
          <cell r="D2120" t="str">
            <v>Closed</v>
          </cell>
          <cell r="H2120" t="str">
            <v>Operation and maintenance expense</v>
          </cell>
          <cell r="N2120" t="str">
            <v>Other Admin and General Exp</v>
          </cell>
          <cell r="O2120" t="str">
            <v>OPERATION AND MAINTENANCE (PPLEOM)</v>
          </cell>
          <cell r="P2120" t="str">
            <v>PPLEOM</v>
          </cell>
        </row>
        <row r="2121">
          <cell r="A2121" t="str">
            <v>926985</v>
          </cell>
          <cell r="B2121" t="str">
            <v>CLOSED 01/09 - FASB 112 - SELLING - INDIRECT</v>
          </cell>
          <cell r="C2121" t="str">
            <v>P&amp;L</v>
          </cell>
          <cell r="D2121" t="str">
            <v>Closed</v>
          </cell>
          <cell r="H2121" t="str">
            <v>Operation and maintenance expense</v>
          </cell>
          <cell r="N2121" t="str">
            <v>Other Admin and General Exp</v>
          </cell>
          <cell r="O2121" t="str">
            <v>OPERATION AND MAINTENANCE (PPLEOM)</v>
          </cell>
          <cell r="P2121" t="str">
            <v>PPLEOM</v>
          </cell>
        </row>
        <row r="2122">
          <cell r="A2122" t="str">
            <v>926986</v>
          </cell>
          <cell r="B2122" t="str">
            <v>CLOSED 01/09 - GROUP LIFE INSURANCE - SELLING - INDIRECT</v>
          </cell>
          <cell r="C2122" t="str">
            <v>P&amp;L</v>
          </cell>
          <cell r="D2122" t="str">
            <v>Closed</v>
          </cell>
          <cell r="H2122" t="str">
            <v>Operation and maintenance expense</v>
          </cell>
          <cell r="N2122" t="str">
            <v>Other Admin and General Exp</v>
          </cell>
          <cell r="O2122" t="str">
            <v>OPERATION AND MAINTENANCE (PPLEOM)</v>
          </cell>
          <cell r="P2122" t="str">
            <v>PPLEOM</v>
          </cell>
        </row>
        <row r="2123">
          <cell r="A2123" t="str">
            <v>926987</v>
          </cell>
          <cell r="B2123" t="str">
            <v>CLOSED 01/09 - LONG TERM DISABILITY - SELLING - INDIRECT</v>
          </cell>
          <cell r="C2123" t="str">
            <v>P&amp;L</v>
          </cell>
          <cell r="D2123" t="str">
            <v>Closed</v>
          </cell>
          <cell r="H2123" t="str">
            <v>Operation and maintenance expense</v>
          </cell>
          <cell r="N2123" t="str">
            <v>Other Admin and General Exp</v>
          </cell>
          <cell r="O2123" t="str">
            <v>OPERATION AND MAINTENANCE (PPLEOM)</v>
          </cell>
          <cell r="P2123" t="str">
            <v>PPLEOM</v>
          </cell>
        </row>
        <row r="2124">
          <cell r="A2124" t="str">
            <v>926988</v>
          </cell>
          <cell r="B2124" t="str">
            <v>CLOSED 01/09 - MEDICAL INSURANCE - SELLING - INDIRECT</v>
          </cell>
          <cell r="C2124" t="str">
            <v>P&amp;L</v>
          </cell>
          <cell r="D2124" t="str">
            <v>Closed</v>
          </cell>
          <cell r="H2124" t="str">
            <v>Operation and maintenance expense</v>
          </cell>
          <cell r="N2124" t="str">
            <v>Other Admin and General Exp</v>
          </cell>
          <cell r="O2124" t="str">
            <v>OPERATION AND MAINTENANCE (PPLEOM)</v>
          </cell>
          <cell r="P2124" t="str">
            <v>PPLEOM</v>
          </cell>
        </row>
        <row r="2125">
          <cell r="A2125" t="str">
            <v>926989</v>
          </cell>
          <cell r="B2125" t="str">
            <v>CLOSED 01/09 - PENSIONS - SELLING - INDIRECT</v>
          </cell>
          <cell r="C2125" t="str">
            <v>P&amp;L</v>
          </cell>
          <cell r="D2125" t="str">
            <v>Closed</v>
          </cell>
          <cell r="H2125" t="str">
            <v>Operation and maintenance expense</v>
          </cell>
          <cell r="N2125" t="str">
            <v>Other Admin and General Exp</v>
          </cell>
          <cell r="O2125" t="str">
            <v>OPERATION AND MAINTENANCE (PPLEOM)</v>
          </cell>
          <cell r="P2125" t="str">
            <v>PPLEOM</v>
          </cell>
        </row>
        <row r="2126">
          <cell r="A2126" t="str">
            <v>926990</v>
          </cell>
          <cell r="B2126" t="str">
            <v>RETIREMENT INCOME EXPENSE - BURDENS INDIRECT</v>
          </cell>
          <cell r="C2126" t="str">
            <v>P&amp;L</v>
          </cell>
          <cell r="D2126" t="str">
            <v>Open</v>
          </cell>
          <cell r="E2126">
            <v>92640</v>
          </cell>
          <cell r="F2126" t="str">
            <v>A and G-pension cost</v>
          </cell>
          <cell r="G2126" t="str">
            <v>Other Operation Exp</v>
          </cell>
          <cell r="H2126" t="str">
            <v>Operation and maintenance expense</v>
          </cell>
          <cell r="I2126">
            <v>926</v>
          </cell>
          <cell r="J2126" t="str">
            <v>926 - Employee Benefits</v>
          </cell>
          <cell r="K2126">
            <v>926</v>
          </cell>
          <cell r="L2126" t="str">
            <v>926 - Employee Benefits</v>
          </cell>
          <cell r="M2126" t="str">
            <v>Other Operation Expenses</v>
          </cell>
          <cell r="N2126" t="str">
            <v>Other Admin and General Exp</v>
          </cell>
          <cell r="O2126" t="str">
            <v>OPERATION AND MAINTENANCE (PPLEOM)</v>
          </cell>
          <cell r="P2126" t="str">
            <v>PPLEOM</v>
          </cell>
          <cell r="Q2126">
            <v>0</v>
          </cell>
        </row>
        <row r="2127">
          <cell r="A2127" t="str">
            <v>926991</v>
          </cell>
          <cell r="B2127" t="str">
            <v>CLOSED 01/09 - PENSION INTEREST EXPENSE - SELLING - INDIRECT</v>
          </cell>
          <cell r="C2127" t="str">
            <v>P&amp;L</v>
          </cell>
          <cell r="D2127" t="str">
            <v>Closed</v>
          </cell>
          <cell r="H2127" t="str">
            <v>Operation and maintenance expense</v>
          </cell>
          <cell r="N2127" t="str">
            <v>Other Admin and General Exp</v>
          </cell>
          <cell r="O2127" t="str">
            <v>OPERATION AND MAINTENANCE (PPLEOM)</v>
          </cell>
          <cell r="P2127" t="str">
            <v>PPLEOM</v>
          </cell>
        </row>
        <row r="2128">
          <cell r="A2128" t="str">
            <v>926992</v>
          </cell>
          <cell r="B2128" t="str">
            <v>CLOSED 01/09 - FASB 106 INTEREST EXPENSE - SELLING - INDIRECT</v>
          </cell>
          <cell r="C2128" t="str">
            <v>P&amp;L</v>
          </cell>
          <cell r="D2128" t="str">
            <v>Closed</v>
          </cell>
          <cell r="H2128" t="str">
            <v>Operation and maintenance expense</v>
          </cell>
          <cell r="N2128" t="str">
            <v>Other Admin and General Exp</v>
          </cell>
          <cell r="O2128" t="str">
            <v>OPERATION AND MAINTENANCE (PPLEOM)</v>
          </cell>
          <cell r="P2128" t="str">
            <v>PPLEOM</v>
          </cell>
        </row>
        <row r="2129">
          <cell r="A2129" t="str">
            <v>927001</v>
          </cell>
          <cell r="B2129" t="str">
            <v>ELEC SUPPL W/O CH-DR</v>
          </cell>
          <cell r="C2129" t="str">
            <v>P&amp;L</v>
          </cell>
          <cell r="D2129" t="str">
            <v>Open</v>
          </cell>
          <cell r="E2129">
            <v>92700</v>
          </cell>
          <cell r="F2129" t="str">
            <v>A&amp;G-franchise requirements</v>
          </cell>
          <cell r="G2129" t="str">
            <v>Other Operation Exp</v>
          </cell>
          <cell r="H2129" t="str">
            <v>Operation and maintenance expense</v>
          </cell>
          <cell r="I2129">
            <v>927</v>
          </cell>
          <cell r="J2129" t="str">
            <v>927 - City Of Lou Gas Fran</v>
          </cell>
          <cell r="K2129">
            <v>927</v>
          </cell>
          <cell r="L2129" t="str">
            <v>927 - City Of Lou Gas Fran</v>
          </cell>
          <cell r="M2129" t="str">
            <v>Other Operation Expenses</v>
          </cell>
          <cell r="N2129" t="str">
            <v>Other Admin and General Exp</v>
          </cell>
          <cell r="O2129" t="str">
            <v>OPERATION AND MAINTENANCE (PPLEOM)</v>
          </cell>
          <cell r="P2129" t="str">
            <v>PPLEOM</v>
          </cell>
          <cell r="Q2129">
            <v>0</v>
          </cell>
        </row>
        <row r="2130">
          <cell r="A2130" t="str">
            <v>927002</v>
          </cell>
          <cell r="B2130" t="str">
            <v>OTH ITEMS W/O CH-DR</v>
          </cell>
          <cell r="C2130" t="str">
            <v>P&amp;L</v>
          </cell>
          <cell r="D2130" t="str">
            <v>Open</v>
          </cell>
          <cell r="E2130">
            <v>92700</v>
          </cell>
          <cell r="F2130" t="str">
            <v>A&amp;G-franchise requirements</v>
          </cell>
          <cell r="G2130" t="str">
            <v>Other Operation Exp</v>
          </cell>
          <cell r="H2130" t="str">
            <v>Operation and maintenance expense</v>
          </cell>
          <cell r="I2130">
            <v>927</v>
          </cell>
          <cell r="J2130" t="str">
            <v>927 - City Of Lou Gas Fran</v>
          </cell>
          <cell r="K2130">
            <v>927</v>
          </cell>
          <cell r="L2130" t="str">
            <v>927 - City Of Lou Gas Fran</v>
          </cell>
          <cell r="M2130" t="str">
            <v>Other Operation Expenses</v>
          </cell>
          <cell r="N2130" t="str">
            <v>Other Admin and General Exp</v>
          </cell>
          <cell r="O2130" t="str">
            <v>OPERATION AND MAINTENANCE (PPLEOM)</v>
          </cell>
          <cell r="P2130" t="str">
            <v>PPLEOM</v>
          </cell>
          <cell r="Q2130">
            <v>0</v>
          </cell>
        </row>
        <row r="2131">
          <cell r="A2131" t="str">
            <v>927003</v>
          </cell>
          <cell r="B2131" t="str">
            <v>CITY OF LOU GAS FRAN</v>
          </cell>
          <cell r="C2131" t="str">
            <v>P&amp;L</v>
          </cell>
          <cell r="D2131" t="str">
            <v>Open</v>
          </cell>
          <cell r="E2131">
            <v>92700</v>
          </cell>
          <cell r="F2131" t="str">
            <v>A&amp;G-franchise requirements</v>
          </cell>
          <cell r="G2131" t="str">
            <v>Other Operation Exp</v>
          </cell>
          <cell r="H2131" t="str">
            <v>Operation and maintenance expense</v>
          </cell>
          <cell r="I2131">
            <v>927</v>
          </cell>
          <cell r="J2131" t="str">
            <v>927 - City Of Lou Gas Fran</v>
          </cell>
          <cell r="K2131">
            <v>927</v>
          </cell>
          <cell r="L2131" t="str">
            <v>927 - City Of Lou Gas Fran</v>
          </cell>
          <cell r="M2131" t="str">
            <v>Other Operation Expenses</v>
          </cell>
          <cell r="N2131" t="str">
            <v>Other Admin and General Exp</v>
          </cell>
          <cell r="O2131" t="str">
            <v>OPERATION AND MAINTENANCE (PPLEOM)</v>
          </cell>
          <cell r="P2131" t="str">
            <v>PPLEOM</v>
          </cell>
          <cell r="Q2131">
            <v>0</v>
          </cell>
        </row>
        <row r="2132">
          <cell r="A2132" t="str">
            <v>928001</v>
          </cell>
          <cell r="B2132" t="str">
            <v>FORMAL CASES-REG COM</v>
          </cell>
          <cell r="C2132" t="str">
            <v>P&amp;L</v>
          </cell>
          <cell r="D2132" t="str">
            <v>Open</v>
          </cell>
          <cell r="E2132">
            <v>92800</v>
          </cell>
          <cell r="F2132" t="str">
            <v>A and G-regulatory com exp</v>
          </cell>
          <cell r="G2132" t="str">
            <v>Other Operation Exp</v>
          </cell>
          <cell r="H2132" t="str">
            <v>Operation and maintenance expense</v>
          </cell>
          <cell r="I2132">
            <v>928</v>
          </cell>
          <cell r="J2132" t="str">
            <v>928 - Reg Upkeep Assessmts</v>
          </cell>
          <cell r="K2132">
            <v>928</v>
          </cell>
          <cell r="L2132" t="str">
            <v>928 - Reg Upkeep Assessmts (Fed Jur)</v>
          </cell>
          <cell r="M2132" t="str">
            <v>Other Operation Expenses</v>
          </cell>
          <cell r="N2132" t="str">
            <v>Other Admin and General Exp</v>
          </cell>
          <cell r="O2132" t="str">
            <v>OPERATION AND MAINTENANCE (PPLEOM)</v>
          </cell>
          <cell r="P2132" t="str">
            <v>PPLEOM</v>
          </cell>
          <cell r="Q2132">
            <v>0</v>
          </cell>
        </row>
        <row r="2133">
          <cell r="A2133" t="str">
            <v>928002</v>
          </cell>
          <cell r="B2133" t="str">
            <v>REG UPKEEP ASSESSMTS</v>
          </cell>
          <cell r="C2133" t="str">
            <v>P&amp;L</v>
          </cell>
          <cell r="D2133" t="str">
            <v>Open</v>
          </cell>
          <cell r="E2133">
            <v>92800</v>
          </cell>
          <cell r="F2133" t="str">
            <v>A and G-regulatory com exp</v>
          </cell>
          <cell r="G2133" t="str">
            <v>Other Operation Exp</v>
          </cell>
          <cell r="H2133" t="str">
            <v>Operation and maintenance expense</v>
          </cell>
          <cell r="I2133">
            <v>928.1</v>
          </cell>
          <cell r="J2133" t="str">
            <v>928 - Reg Upkeep Assessmts</v>
          </cell>
          <cell r="K2133">
            <v>928.1</v>
          </cell>
          <cell r="L2133" t="str">
            <v>928.1 - Reg Upkeep Assessmts (Alloc Jur)</v>
          </cell>
          <cell r="M2133" t="str">
            <v>Other Operation Expenses</v>
          </cell>
          <cell r="N2133" t="str">
            <v>Other Admin and General Exp</v>
          </cell>
          <cell r="O2133" t="str">
            <v>OPERATION AND MAINTENANCE (PPLEOM)</v>
          </cell>
          <cell r="P2133" t="str">
            <v>PPLEOM</v>
          </cell>
          <cell r="Q2133">
            <v>0</v>
          </cell>
        </row>
        <row r="2134">
          <cell r="A2134" t="str">
            <v>928003</v>
          </cell>
          <cell r="B2134" t="str">
            <v>AMORTIZATION OF RATE CASE EXPENSES</v>
          </cell>
          <cell r="C2134" t="str">
            <v>P&amp;L</v>
          </cell>
          <cell r="D2134" t="str">
            <v>Open</v>
          </cell>
          <cell r="E2134">
            <v>92800</v>
          </cell>
          <cell r="F2134" t="str">
            <v>A and G-regulatory com exp</v>
          </cell>
          <cell r="G2134" t="str">
            <v>Other Operation Exp</v>
          </cell>
          <cell r="H2134" t="str">
            <v>Operation and maintenance expense</v>
          </cell>
          <cell r="I2134">
            <v>928.2</v>
          </cell>
          <cell r="J2134" t="str">
            <v>928 - Reg Upkeep Assessmts</v>
          </cell>
          <cell r="K2134">
            <v>928.2</v>
          </cell>
          <cell r="L2134" t="str">
            <v>928.2 - Reg Upkeep Assessmts (KY Jur)</v>
          </cell>
          <cell r="M2134" t="str">
            <v>Other Operation Expenses</v>
          </cell>
          <cell r="N2134" t="str">
            <v>Other Admin and General Exp</v>
          </cell>
          <cell r="O2134" t="str">
            <v>OPERATION AND MAINTENANCE (PPLEOM)</v>
          </cell>
          <cell r="P2134" t="str">
            <v>PPLEOM</v>
          </cell>
          <cell r="Q2134">
            <v>0</v>
          </cell>
        </row>
        <row r="2135">
          <cell r="A2135" t="str">
            <v>928006</v>
          </cell>
          <cell r="B2135" t="str">
            <v>FORMAL CASES - TENNESSEE</v>
          </cell>
          <cell r="C2135" t="str">
            <v>P&amp;L</v>
          </cell>
          <cell r="D2135" t="str">
            <v>Open</v>
          </cell>
          <cell r="E2135">
            <v>92800</v>
          </cell>
          <cell r="F2135" t="str">
            <v>A and G-regulatory com exp</v>
          </cell>
          <cell r="G2135" t="str">
            <v>Other Operation Exp</v>
          </cell>
          <cell r="H2135" t="str">
            <v>Operation and maintenance expense</v>
          </cell>
          <cell r="I2135">
            <v>928.4</v>
          </cell>
          <cell r="J2135" t="str">
            <v>928 - Reg Upkeep Assessmts</v>
          </cell>
          <cell r="K2135">
            <v>928.4</v>
          </cell>
          <cell r="L2135" t="str">
            <v>928.4 - Reg Upkeep Assessmts (TN Jur)</v>
          </cell>
          <cell r="M2135" t="str">
            <v>Other Operation Expenses</v>
          </cell>
          <cell r="N2135" t="str">
            <v>Other Admin and General Exp</v>
          </cell>
          <cell r="O2135" t="str">
            <v>OPERATION AND MAINTENANCE (PPLEOM)</v>
          </cell>
          <cell r="P2135" t="str">
            <v>PPLEOM</v>
          </cell>
          <cell r="Q2135">
            <v>0</v>
          </cell>
        </row>
        <row r="2136">
          <cell r="A2136" t="str">
            <v>928007</v>
          </cell>
          <cell r="B2136" t="str">
            <v>FORMAL CASES - VIRGINIA</v>
          </cell>
          <cell r="C2136" t="str">
            <v>P&amp;L</v>
          </cell>
          <cell r="D2136" t="str">
            <v>Open</v>
          </cell>
          <cell r="E2136">
            <v>92800</v>
          </cell>
          <cell r="F2136" t="str">
            <v>A and G-regulatory com exp</v>
          </cell>
          <cell r="G2136" t="str">
            <v>Other Operation Exp</v>
          </cell>
          <cell r="H2136" t="str">
            <v>Operation and maintenance expense</v>
          </cell>
          <cell r="I2136">
            <v>928.3</v>
          </cell>
          <cell r="J2136" t="str">
            <v>928 - Reg Upkeep Assessmts</v>
          </cell>
          <cell r="K2136">
            <v>928.3</v>
          </cell>
          <cell r="L2136" t="str">
            <v>928.3 - Reg Upkeep Assessmts (Vir Jur)</v>
          </cell>
          <cell r="M2136" t="str">
            <v>Other Operation Expenses</v>
          </cell>
          <cell r="N2136" t="str">
            <v>Other Admin and General Exp</v>
          </cell>
          <cell r="O2136" t="str">
            <v>OPERATION AND MAINTENANCE (PPLEOM)</v>
          </cell>
          <cell r="P2136" t="str">
            <v>PPLEOM</v>
          </cell>
          <cell r="Q2136">
            <v>0</v>
          </cell>
        </row>
        <row r="2137">
          <cell r="A2137" t="str">
            <v>929001</v>
          </cell>
          <cell r="B2137" t="str">
            <v>FRANCHISE REQMTS-CR</v>
          </cell>
          <cell r="C2137" t="str">
            <v>P&amp;L</v>
          </cell>
          <cell r="D2137" t="str">
            <v>Open</v>
          </cell>
          <cell r="E2137">
            <v>92900</v>
          </cell>
          <cell r="F2137" t="str">
            <v>A and G-dupl chg-cr</v>
          </cell>
          <cell r="G2137" t="str">
            <v>Other Operation Exp</v>
          </cell>
          <cell r="H2137" t="str">
            <v>Operation and maintenance expense</v>
          </cell>
          <cell r="I2137">
            <v>929</v>
          </cell>
          <cell r="J2137" t="str">
            <v>929 - Gas Used-Gas Dept</v>
          </cell>
          <cell r="K2137">
            <v>929</v>
          </cell>
          <cell r="L2137" t="str">
            <v>929 - Gas Used-Gas Dept</v>
          </cell>
          <cell r="M2137" t="str">
            <v>Other Operation Expenses</v>
          </cell>
          <cell r="N2137" t="str">
            <v>Other Admin and General Exp</v>
          </cell>
          <cell r="O2137" t="str">
            <v>OPERATION AND MAINTENANCE (PPLEOM)</v>
          </cell>
          <cell r="P2137" t="str">
            <v>PPLEOM</v>
          </cell>
          <cell r="Q2137">
            <v>0</v>
          </cell>
        </row>
        <row r="2138">
          <cell r="A2138" t="str">
            <v>929002</v>
          </cell>
          <cell r="B2138" t="str">
            <v>ELEC USED-ELEC DEPT</v>
          </cell>
          <cell r="C2138" t="str">
            <v>P&amp;L</v>
          </cell>
          <cell r="D2138" t="str">
            <v>Open</v>
          </cell>
          <cell r="E2138">
            <v>92900</v>
          </cell>
          <cell r="F2138" t="str">
            <v>A and G-dupl chg-cr</v>
          </cell>
          <cell r="G2138" t="str">
            <v>Other Operation Exp</v>
          </cell>
          <cell r="H2138" t="str">
            <v>Operation and maintenance expense</v>
          </cell>
          <cell r="I2138">
            <v>929</v>
          </cell>
          <cell r="J2138" t="str">
            <v>929 - Gas Used-Gas Dept</v>
          </cell>
          <cell r="K2138">
            <v>929</v>
          </cell>
          <cell r="L2138" t="str">
            <v>929 - Gas Used-Gas Dept</v>
          </cell>
          <cell r="M2138" t="str">
            <v>Other Operation Expenses</v>
          </cell>
          <cell r="N2138" t="str">
            <v>Other Admin and General Exp</v>
          </cell>
          <cell r="O2138" t="str">
            <v>OPERATION AND MAINTENANCE (PPLEOM)</v>
          </cell>
          <cell r="P2138" t="str">
            <v>PPLEOM</v>
          </cell>
          <cell r="Q2138">
            <v>0</v>
          </cell>
        </row>
        <row r="2139">
          <cell r="A2139" t="str">
            <v>929003</v>
          </cell>
          <cell r="B2139" t="str">
            <v>GAS USED-GAS DEPT</v>
          </cell>
          <cell r="C2139" t="str">
            <v>P&amp;L</v>
          </cell>
          <cell r="D2139" t="str">
            <v>Open</v>
          </cell>
          <cell r="E2139">
            <v>92900</v>
          </cell>
          <cell r="F2139" t="str">
            <v>A and G-dupl chg-cr</v>
          </cell>
          <cell r="G2139" t="str">
            <v>Other Operation Exp</v>
          </cell>
          <cell r="H2139" t="str">
            <v>Operation and maintenance expense</v>
          </cell>
          <cell r="I2139">
            <v>929.1</v>
          </cell>
          <cell r="J2139" t="str">
            <v>929 - Gas Used-Gas Dept</v>
          </cell>
          <cell r="K2139">
            <v>929</v>
          </cell>
          <cell r="L2139" t="str">
            <v>929 - Gas Used-Gas Dept</v>
          </cell>
          <cell r="M2139" t="str">
            <v>Other Operation Expenses</v>
          </cell>
          <cell r="N2139" t="str">
            <v>Other Admin and General Exp</v>
          </cell>
          <cell r="O2139" t="str">
            <v>OPERATION AND MAINTENANCE (PPLEOM)</v>
          </cell>
          <cell r="P2139" t="str">
            <v>PPLEOM</v>
          </cell>
          <cell r="Q2139" t="str">
            <v>CHG FROM 929.0 TO 929.1</v>
          </cell>
        </row>
        <row r="2140">
          <cell r="A2140" t="str">
            <v>929004</v>
          </cell>
          <cell r="B2140" t="str">
            <v>ELECTRICITY USED - OTHER DEPARTMENTS</v>
          </cell>
          <cell r="C2140" t="str">
            <v>P&amp;L</v>
          </cell>
          <cell r="D2140" t="str">
            <v>Open</v>
          </cell>
          <cell r="E2140">
            <v>92900</v>
          </cell>
          <cell r="F2140" t="str">
            <v>A and G-dupl chg-cr</v>
          </cell>
          <cell r="G2140" t="str">
            <v>Other Operation Exp</v>
          </cell>
          <cell r="H2140" t="str">
            <v>Operation and maintenance expense</v>
          </cell>
          <cell r="I2140">
            <v>929</v>
          </cell>
          <cell r="J2140" t="str">
            <v>929 - Gas Used-Gas Dept</v>
          </cell>
          <cell r="K2140">
            <v>929</v>
          </cell>
          <cell r="L2140" t="str">
            <v>929 - Gas Used-Gas Dept</v>
          </cell>
          <cell r="M2140" t="str">
            <v>Other Operation Expenses</v>
          </cell>
          <cell r="N2140" t="str">
            <v>Other Admin and General Exp</v>
          </cell>
          <cell r="O2140" t="str">
            <v>OPERATION AND MAINTENANCE (PPLEOM)</v>
          </cell>
          <cell r="P2140" t="str">
            <v>PPLEOM</v>
          </cell>
          <cell r="Q2140">
            <v>0</v>
          </cell>
        </row>
        <row r="2141">
          <cell r="A2141" t="str">
            <v>929005</v>
          </cell>
          <cell r="B2141" t="str">
            <v>ELECTRICITY USED BY ELECTRIC DEPARTMENT - ODP</v>
          </cell>
          <cell r="C2141" t="str">
            <v>P&amp;L</v>
          </cell>
          <cell r="D2141" t="str">
            <v>Open</v>
          </cell>
          <cell r="E2141">
            <v>92900</v>
          </cell>
          <cell r="F2141" t="str">
            <v>A and G-dupl chg-cr</v>
          </cell>
          <cell r="G2141" t="str">
            <v>Other Operation Exp</v>
          </cell>
          <cell r="H2141" t="str">
            <v>Operation and maintenance expense</v>
          </cell>
          <cell r="I2141">
            <v>929</v>
          </cell>
          <cell r="J2141" t="str">
            <v>929 - Gas Used-Gas Dept</v>
          </cell>
          <cell r="K2141">
            <v>929</v>
          </cell>
          <cell r="L2141" t="str">
            <v>929 - Gas Used-Gas Dept</v>
          </cell>
          <cell r="M2141" t="str">
            <v>Other Operation Expenses</v>
          </cell>
          <cell r="N2141" t="str">
            <v>Other Admin and General Exp</v>
          </cell>
          <cell r="O2141" t="str">
            <v>OPERATION AND MAINTENANCE (PPLEOM)</v>
          </cell>
          <cell r="P2141" t="str">
            <v>PPLEOM</v>
          </cell>
          <cell r="Q2141">
            <v>0</v>
          </cell>
        </row>
        <row r="2142">
          <cell r="A2142" t="str">
            <v>929006</v>
          </cell>
          <cell r="B2142" t="str">
            <v>KWH SOURCES - ODP - (STAT ONLY)</v>
          </cell>
          <cell r="C2142" t="str">
            <v>P&amp;L</v>
          </cell>
          <cell r="D2142" t="str">
            <v>Open</v>
          </cell>
          <cell r="E2142">
            <v>0</v>
          </cell>
          <cell r="F2142" t="e">
            <v>#N/A</v>
          </cell>
          <cell r="G2142" t="str">
            <v>n/a</v>
          </cell>
          <cell r="H2142" t="str">
            <v>Operation and maintenance expense</v>
          </cell>
          <cell r="I2142">
            <v>929</v>
          </cell>
          <cell r="J2142" t="str">
            <v>929 - Gas Used-Gas Dept</v>
          </cell>
          <cell r="K2142">
            <v>929</v>
          </cell>
          <cell r="L2142" t="str">
            <v>929 - Gas Used-Gas Dept</v>
          </cell>
          <cell r="M2142" t="str">
            <v>Other Operation Expenses</v>
          </cell>
          <cell r="N2142" t="str">
            <v>Other Admin and General Exp</v>
          </cell>
          <cell r="O2142" t="str">
            <v>OPERATION AND MAINTENANCE (PPLEOM)</v>
          </cell>
          <cell r="P2142" t="str">
            <v>PPLEOM</v>
          </cell>
          <cell r="Q2142">
            <v>0</v>
          </cell>
        </row>
        <row r="2143">
          <cell r="A2143" t="str">
            <v>929007</v>
          </cell>
          <cell r="B2143" t="str">
            <v>ODP FREE LIGHTING</v>
          </cell>
          <cell r="C2143" t="str">
            <v>P&amp;L</v>
          </cell>
          <cell r="D2143" t="str">
            <v>Open</v>
          </cell>
          <cell r="E2143">
            <v>92900</v>
          </cell>
          <cell r="F2143" t="str">
            <v>A and G-dupl chg-cr</v>
          </cell>
          <cell r="G2143" t="str">
            <v>Other Operation Exp</v>
          </cell>
          <cell r="H2143" t="str">
            <v>Operation and maintenance expense</v>
          </cell>
          <cell r="I2143">
            <v>929</v>
          </cell>
          <cell r="J2143" t="str">
            <v>929 - Gas Used-Gas Dept</v>
          </cell>
          <cell r="K2143">
            <v>929</v>
          </cell>
          <cell r="L2143" t="str">
            <v>929 - Gas Used-Gas Dept</v>
          </cell>
          <cell r="M2143" t="str">
            <v>Other Operation Expenses</v>
          </cell>
          <cell r="N2143" t="str">
            <v>Other Admin and General Exp</v>
          </cell>
          <cell r="O2143" t="str">
            <v>OPERATION AND MAINTENANCE (PPLEOM)</v>
          </cell>
          <cell r="P2143" t="str">
            <v>PPLEOM</v>
          </cell>
          <cell r="Q2143">
            <v>0</v>
          </cell>
        </row>
        <row r="2144">
          <cell r="A2144" t="str">
            <v>930101</v>
          </cell>
          <cell r="B2144" t="str">
            <v>GEN PUBLIC INFO EXP</v>
          </cell>
          <cell r="C2144" t="str">
            <v>P&amp;L</v>
          </cell>
          <cell r="D2144" t="str">
            <v>Open</v>
          </cell>
          <cell r="E2144">
            <v>93029</v>
          </cell>
          <cell r="F2144" t="str">
            <v>A and G-misc-other</v>
          </cell>
          <cell r="G2144" t="str">
            <v>Other Operation Exp</v>
          </cell>
          <cell r="H2144" t="str">
            <v>Operation and maintenance expense</v>
          </cell>
          <cell r="I2144">
            <v>930.1</v>
          </cell>
          <cell r="J2144" t="str">
            <v>930.1 - Gen Public Info Exp</v>
          </cell>
          <cell r="K2144">
            <v>930.1</v>
          </cell>
          <cell r="L2144" t="str">
            <v>930.1 - Gen Public Info Exp</v>
          </cell>
          <cell r="M2144" t="str">
            <v>Other Operation Expenses</v>
          </cell>
          <cell r="N2144" t="str">
            <v>Other Admin and General Exp</v>
          </cell>
          <cell r="O2144" t="str">
            <v>OPERATION AND MAINTENANCE (PPLEOM)</v>
          </cell>
          <cell r="P2144" t="str">
            <v>PPLEOM</v>
          </cell>
          <cell r="Q2144">
            <v>0</v>
          </cell>
        </row>
        <row r="2145">
          <cell r="A2145" t="str">
            <v>930191</v>
          </cell>
          <cell r="B2145" t="str">
            <v>GEN PUBLIC INFO EXP - INDIRECT</v>
          </cell>
          <cell r="C2145" t="str">
            <v>P&amp;L</v>
          </cell>
          <cell r="D2145" t="str">
            <v>Open</v>
          </cell>
          <cell r="E2145">
            <v>93029</v>
          </cell>
          <cell r="F2145" t="str">
            <v>A and G-misc-other</v>
          </cell>
          <cell r="G2145" t="str">
            <v>Other Operation Exp</v>
          </cell>
          <cell r="H2145" t="str">
            <v>Operation and maintenance expense</v>
          </cell>
          <cell r="I2145">
            <v>930.1</v>
          </cell>
          <cell r="J2145" t="str">
            <v>930.1 - Gen Public Info Exp</v>
          </cell>
          <cell r="K2145">
            <v>930.1</v>
          </cell>
          <cell r="L2145" t="str">
            <v>930.1 - Gen Public Info Exp</v>
          </cell>
          <cell r="M2145" t="str">
            <v>Other Operation Expenses</v>
          </cell>
          <cell r="N2145" t="str">
            <v>Other Admin and General Exp</v>
          </cell>
          <cell r="O2145" t="str">
            <v>OPERATION AND MAINTENANCE (PPLEOM)</v>
          </cell>
          <cell r="P2145" t="str">
            <v>PPLEOM</v>
          </cell>
          <cell r="Q2145">
            <v>0</v>
          </cell>
        </row>
        <row r="2146">
          <cell r="A2146" t="str">
            <v>930201</v>
          </cell>
          <cell r="B2146" t="str">
            <v>MISC CORPORATE EXP</v>
          </cell>
          <cell r="C2146" t="str">
            <v>P&amp;L</v>
          </cell>
          <cell r="D2146" t="str">
            <v>Open</v>
          </cell>
          <cell r="E2146">
            <v>93029</v>
          </cell>
          <cell r="F2146" t="str">
            <v>A and G-misc-other</v>
          </cell>
          <cell r="G2146" t="str">
            <v>Other Operation Exp</v>
          </cell>
          <cell r="H2146" t="str">
            <v>Operation and maintenance expense</v>
          </cell>
          <cell r="I2146">
            <v>930.2</v>
          </cell>
          <cell r="J2146" t="str">
            <v>930.2 - Other Misc Gen Exp</v>
          </cell>
          <cell r="K2146">
            <v>930.2</v>
          </cell>
          <cell r="L2146" t="str">
            <v>930.2 - Other Misc Gen Exp</v>
          </cell>
          <cell r="M2146" t="str">
            <v>Other Operation Expenses</v>
          </cell>
          <cell r="N2146" t="str">
            <v>Other Admin and General Exp</v>
          </cell>
          <cell r="O2146" t="str">
            <v>OPERATION AND MAINTENANCE (PPLEOM)</v>
          </cell>
          <cell r="P2146" t="str">
            <v>PPLEOM</v>
          </cell>
          <cell r="Q2146">
            <v>0</v>
          </cell>
        </row>
        <row r="2147">
          <cell r="A2147" t="str">
            <v>930202</v>
          </cell>
          <cell r="B2147" t="str">
            <v>ASSOCIATION DUES</v>
          </cell>
          <cell r="C2147" t="str">
            <v>P&amp;L</v>
          </cell>
          <cell r="D2147" t="str">
            <v>Open</v>
          </cell>
          <cell r="E2147">
            <v>93029</v>
          </cell>
          <cell r="F2147" t="str">
            <v>A and G-misc-other</v>
          </cell>
          <cell r="G2147" t="str">
            <v>Other Operation Exp</v>
          </cell>
          <cell r="H2147" t="str">
            <v>Operation and maintenance expense</v>
          </cell>
          <cell r="I2147">
            <v>930.2</v>
          </cell>
          <cell r="J2147" t="str">
            <v>930.2 - Other Misc Gen Exp</v>
          </cell>
          <cell r="K2147">
            <v>930.2</v>
          </cell>
          <cell r="L2147" t="str">
            <v>930.2 - Other Misc Gen Exp</v>
          </cell>
          <cell r="M2147" t="str">
            <v>Other Operation Expenses</v>
          </cell>
          <cell r="N2147" t="str">
            <v>Other Admin and General Exp</v>
          </cell>
          <cell r="O2147" t="str">
            <v>OPERATION AND MAINTENANCE (PPLEOM)</v>
          </cell>
          <cell r="P2147" t="str">
            <v>PPLEOM</v>
          </cell>
          <cell r="Q2147">
            <v>0</v>
          </cell>
        </row>
        <row r="2148">
          <cell r="A2148" t="str">
            <v>930203</v>
          </cell>
          <cell r="B2148" t="str">
            <v>RESEARCH WORK</v>
          </cell>
          <cell r="C2148" t="str">
            <v>P&amp;L</v>
          </cell>
          <cell r="D2148" t="str">
            <v>Open</v>
          </cell>
          <cell r="E2148">
            <v>93029</v>
          </cell>
          <cell r="F2148" t="str">
            <v>A and G-misc-other</v>
          </cell>
          <cell r="G2148" t="str">
            <v>Other Operation Exp</v>
          </cell>
          <cell r="H2148" t="str">
            <v>Operation and maintenance expense</v>
          </cell>
          <cell r="I2148">
            <v>930.2</v>
          </cell>
          <cell r="J2148" t="str">
            <v>930.2 - Other Misc Gen Exp</v>
          </cell>
          <cell r="K2148">
            <v>930.2</v>
          </cell>
          <cell r="L2148" t="str">
            <v>930.2 - Other Misc Gen Exp</v>
          </cell>
          <cell r="M2148" t="str">
            <v>Other Operation Expenses</v>
          </cell>
          <cell r="N2148" t="str">
            <v>Other Admin and General Exp</v>
          </cell>
          <cell r="O2148" t="str">
            <v>OPERATION AND MAINTENANCE (PPLEOM)</v>
          </cell>
          <cell r="P2148" t="str">
            <v>PPLEOM</v>
          </cell>
          <cell r="Q2148">
            <v>0</v>
          </cell>
        </row>
        <row r="2149">
          <cell r="A2149" t="str">
            <v>930207</v>
          </cell>
          <cell r="B2149" t="str">
            <v>OTHER MISC GEN EXP</v>
          </cell>
          <cell r="C2149" t="str">
            <v>P&amp;L</v>
          </cell>
          <cell r="D2149" t="str">
            <v>Open</v>
          </cell>
          <cell r="E2149">
            <v>93029</v>
          </cell>
          <cell r="F2149" t="str">
            <v>A and G-misc-other</v>
          </cell>
          <cell r="G2149" t="str">
            <v>Other Operation Exp</v>
          </cell>
          <cell r="H2149" t="str">
            <v>Operation and maintenance expense</v>
          </cell>
          <cell r="I2149">
            <v>930.2</v>
          </cell>
          <cell r="J2149" t="str">
            <v>930.2 - Other Misc Gen Exp</v>
          </cell>
          <cell r="K2149">
            <v>930.2</v>
          </cell>
          <cell r="L2149" t="str">
            <v>930.2 - Other Misc Gen Exp</v>
          </cell>
          <cell r="M2149" t="str">
            <v>Other Operation Expenses</v>
          </cell>
          <cell r="N2149" t="str">
            <v>Other Admin and General Exp</v>
          </cell>
          <cell r="O2149" t="str">
            <v>OPERATION AND MAINTENANCE (PPLEOM)</v>
          </cell>
          <cell r="P2149" t="str">
            <v>PPLEOM</v>
          </cell>
          <cell r="Q2149">
            <v>0</v>
          </cell>
        </row>
        <row r="2150">
          <cell r="A2150" t="str">
            <v>930223</v>
          </cell>
          <cell r="B2150" t="str">
            <v>SUSPENSE - PPL</v>
          </cell>
          <cell r="C2150" t="str">
            <v>P&amp;L</v>
          </cell>
          <cell r="D2150" t="str">
            <v>Open</v>
          </cell>
          <cell r="E2150">
            <v>93029</v>
          </cell>
          <cell r="F2150" t="str">
            <v>A and G-misc-other</v>
          </cell>
          <cell r="G2150" t="str">
            <v>Other Operation Exp</v>
          </cell>
          <cell r="H2150" t="str">
            <v>Operation and maintenance expense</v>
          </cell>
          <cell r="I2150">
            <v>930.2</v>
          </cell>
          <cell r="J2150" t="str">
            <v>930.2 - Other Misc Gen Exp</v>
          </cell>
          <cell r="K2150">
            <v>930.2</v>
          </cell>
          <cell r="L2150" t="str">
            <v>930.2 - Other Misc Gen Exp</v>
          </cell>
          <cell r="M2150" t="str">
            <v>Other Operation Expenses</v>
          </cell>
          <cell r="N2150" t="str">
            <v>Other Admin and General Exp</v>
          </cell>
          <cell r="O2150" t="str">
            <v>OPERATION AND MAINTENANCE (PPLEOM)</v>
          </cell>
          <cell r="P2150" t="str">
            <v>PPLEOM</v>
          </cell>
          <cell r="Q2150">
            <v>0</v>
          </cell>
        </row>
        <row r="2151">
          <cell r="A2151" t="str">
            <v>930250</v>
          </cell>
          <cell r="B2151" t="str">
            <v>BROKER FEES</v>
          </cell>
          <cell r="C2151" t="str">
            <v>P&amp;L</v>
          </cell>
          <cell r="D2151" t="str">
            <v>Open</v>
          </cell>
          <cell r="E2151">
            <v>93029</v>
          </cell>
          <cell r="F2151" t="str">
            <v>A and G-misc-other</v>
          </cell>
          <cell r="G2151" t="str">
            <v>Other Operation Exp</v>
          </cell>
          <cell r="H2151" t="str">
            <v>Operation and maintenance expense</v>
          </cell>
          <cell r="I2151">
            <v>930.2</v>
          </cell>
          <cell r="J2151" t="str">
            <v>930.2 - Other Misc Gen Exp</v>
          </cell>
          <cell r="K2151">
            <v>930.2</v>
          </cell>
          <cell r="L2151" t="str">
            <v>930.2 - Other Misc Gen Exp</v>
          </cell>
          <cell r="M2151" t="str">
            <v>Other Operation Expenses</v>
          </cell>
          <cell r="N2151" t="str">
            <v>Other Admin and General Exp</v>
          </cell>
          <cell r="O2151" t="str">
            <v>OPERATION AND MAINTENANCE (PPLEOM)</v>
          </cell>
          <cell r="P2151" t="str">
            <v>PPLEOM</v>
          </cell>
          <cell r="Q2151">
            <v>0</v>
          </cell>
        </row>
        <row r="2152">
          <cell r="A2152" t="str">
            <v>930272</v>
          </cell>
          <cell r="B2152" t="str">
            <v>ASSOCIATION DUES - INDIRECT</v>
          </cell>
          <cell r="C2152" t="str">
            <v>P&amp;L</v>
          </cell>
          <cell r="D2152" t="str">
            <v>Open</v>
          </cell>
          <cell r="E2152">
            <v>93029</v>
          </cell>
          <cell r="F2152" t="str">
            <v>A and G-misc-other</v>
          </cell>
          <cell r="G2152" t="str">
            <v>Other Operation Exp</v>
          </cell>
          <cell r="H2152" t="str">
            <v>Operation and maintenance expense</v>
          </cell>
          <cell r="I2152">
            <v>930.2</v>
          </cell>
          <cell r="J2152" t="str">
            <v>930.2 - Other Misc Gen Exp</v>
          </cell>
          <cell r="K2152">
            <v>930.2</v>
          </cell>
          <cell r="L2152" t="str">
            <v>930.2 - Other Misc Gen Exp</v>
          </cell>
          <cell r="M2152" t="str">
            <v>Other Operation Expenses</v>
          </cell>
          <cell r="N2152" t="str">
            <v>Other Admin and General Exp</v>
          </cell>
          <cell r="O2152" t="str">
            <v>OPERATION AND MAINTENANCE (PPLEOM)</v>
          </cell>
          <cell r="P2152" t="str">
            <v>PPLEOM</v>
          </cell>
          <cell r="Q2152">
            <v>0</v>
          </cell>
        </row>
        <row r="2153">
          <cell r="A2153" t="str">
            <v>930274</v>
          </cell>
          <cell r="B2153" t="str">
            <v>RESEARCH AND DEVELOPMENT EXPENSES - INDIRECT</v>
          </cell>
          <cell r="C2153" t="str">
            <v>P&amp;L</v>
          </cell>
          <cell r="D2153" t="str">
            <v>Open</v>
          </cell>
          <cell r="E2153">
            <v>93029</v>
          </cell>
          <cell r="F2153" t="str">
            <v>A and G-misc-other</v>
          </cell>
          <cell r="G2153" t="str">
            <v>Other Operation Exp</v>
          </cell>
          <cell r="H2153" t="str">
            <v>Operation and maintenance expense</v>
          </cell>
          <cell r="I2153">
            <v>930.2</v>
          </cell>
          <cell r="J2153" t="str">
            <v>930.2 - Other Misc Gen Exp</v>
          </cell>
          <cell r="K2153">
            <v>930.2</v>
          </cell>
          <cell r="L2153" t="str">
            <v>930.2 - Other Misc Gen Exp</v>
          </cell>
          <cell r="M2153" t="str">
            <v>Other Operation Expenses</v>
          </cell>
          <cell r="N2153" t="str">
            <v>Other Admin and General Exp</v>
          </cell>
          <cell r="O2153" t="str">
            <v>OPERATION AND MAINTENANCE (PPLEOM)</v>
          </cell>
          <cell r="P2153" t="str">
            <v>PPLEOM</v>
          </cell>
          <cell r="Q2153">
            <v>0</v>
          </cell>
        </row>
        <row r="2154">
          <cell r="A2154" t="str">
            <v>930277</v>
          </cell>
          <cell r="B2154" t="str">
            <v>OTHER MISC GEN EXP - INDIRECT</v>
          </cell>
          <cell r="C2154" t="str">
            <v>P&amp;L</v>
          </cell>
          <cell r="D2154" t="str">
            <v>Open</v>
          </cell>
          <cell r="E2154">
            <v>93029</v>
          </cell>
          <cell r="F2154" t="str">
            <v>A and G-misc-other</v>
          </cell>
          <cell r="G2154" t="str">
            <v>Other Operation Exp</v>
          </cell>
          <cell r="H2154" t="str">
            <v>Operation and maintenance expense</v>
          </cell>
          <cell r="I2154">
            <v>930.2</v>
          </cell>
          <cell r="J2154" t="str">
            <v>930.2 - Other Misc Gen Exp</v>
          </cell>
          <cell r="K2154">
            <v>930.2</v>
          </cell>
          <cell r="L2154" t="str">
            <v>930.2 - Other Misc Gen Exp</v>
          </cell>
          <cell r="M2154" t="str">
            <v>Other Operation Expenses</v>
          </cell>
          <cell r="N2154" t="str">
            <v>Other Admin and General Exp</v>
          </cell>
          <cell r="O2154" t="str">
            <v>OPERATION AND MAINTENANCE (PPLEOM)</v>
          </cell>
          <cell r="P2154" t="str">
            <v>PPLEOM</v>
          </cell>
          <cell r="Q2154">
            <v>0</v>
          </cell>
        </row>
        <row r="2155">
          <cell r="A2155" t="str">
            <v>930902</v>
          </cell>
          <cell r="B2155" t="str">
            <v>ASSOCIATION DUES - INDIRECT</v>
          </cell>
          <cell r="C2155" t="str">
            <v>P&amp;L</v>
          </cell>
          <cell r="D2155" t="str">
            <v>Open</v>
          </cell>
          <cell r="E2155">
            <v>93029</v>
          </cell>
          <cell r="F2155" t="str">
            <v>A and G-misc-other</v>
          </cell>
          <cell r="G2155" t="str">
            <v>Other Operation Exp</v>
          </cell>
          <cell r="H2155" t="str">
            <v>Operation and maintenance expense</v>
          </cell>
          <cell r="I2155">
            <v>930.2</v>
          </cell>
          <cell r="J2155" t="str">
            <v>930.2 - Other Misc Gen Exp</v>
          </cell>
          <cell r="K2155">
            <v>930.2</v>
          </cell>
          <cell r="L2155" t="str">
            <v>930.2 - Other Misc Gen Exp</v>
          </cell>
          <cell r="M2155" t="str">
            <v>Other Operation Expenses</v>
          </cell>
          <cell r="N2155" t="str">
            <v>Other Admin and General Exp</v>
          </cell>
          <cell r="O2155" t="str">
            <v>OPERATION AND MAINTENANCE (PPLEOM)</v>
          </cell>
          <cell r="P2155" t="str">
            <v>PPLEOM</v>
          </cell>
          <cell r="Q2155">
            <v>0</v>
          </cell>
        </row>
        <row r="2156">
          <cell r="A2156" t="str">
            <v>930903</v>
          </cell>
          <cell r="B2156" t="str">
            <v>RESEARCH WORK - INDIRECT</v>
          </cell>
          <cell r="C2156" t="str">
            <v>P&amp;L</v>
          </cell>
          <cell r="D2156" t="str">
            <v>Open</v>
          </cell>
          <cell r="E2156">
            <v>93029</v>
          </cell>
          <cell r="F2156" t="str">
            <v>A and G-misc-other</v>
          </cell>
          <cell r="G2156" t="str">
            <v>Other Operation Exp</v>
          </cell>
          <cell r="H2156" t="str">
            <v>Operation and maintenance expense</v>
          </cell>
          <cell r="I2156">
            <v>930.2</v>
          </cell>
          <cell r="J2156" t="str">
            <v>930.2 - Other Misc Gen Exp</v>
          </cell>
          <cell r="K2156">
            <v>930.2</v>
          </cell>
          <cell r="L2156" t="str">
            <v>930.2 - Other Misc Gen Exp</v>
          </cell>
          <cell r="M2156" t="str">
            <v>Other Operation Expenses</v>
          </cell>
          <cell r="N2156" t="str">
            <v>Other Admin and General Exp</v>
          </cell>
          <cell r="O2156" t="str">
            <v>OPERATION AND MAINTENANCE (PPLEOM)</v>
          </cell>
          <cell r="P2156" t="str">
            <v>PPLEOM</v>
          </cell>
          <cell r="Q2156">
            <v>0</v>
          </cell>
        </row>
        <row r="2157">
          <cell r="A2157" t="str">
            <v>930904</v>
          </cell>
          <cell r="B2157" t="str">
            <v>RESEARCH AND DEVELOPMENT EXPENSES</v>
          </cell>
          <cell r="C2157" t="str">
            <v>P&amp;L</v>
          </cell>
          <cell r="D2157" t="str">
            <v>Open</v>
          </cell>
          <cell r="E2157">
            <v>93029</v>
          </cell>
          <cell r="F2157" t="str">
            <v>A and G-misc-other</v>
          </cell>
          <cell r="G2157" t="str">
            <v>Other Operation Exp</v>
          </cell>
          <cell r="H2157" t="str">
            <v>Operation and maintenance expense</v>
          </cell>
          <cell r="I2157">
            <v>930.2</v>
          </cell>
          <cell r="J2157" t="str">
            <v>930.2 - Other Misc Gen Exp</v>
          </cell>
          <cell r="K2157">
            <v>930.2</v>
          </cell>
          <cell r="L2157" t="str">
            <v>930.2 - Other Misc Gen Exp</v>
          </cell>
          <cell r="M2157" t="str">
            <v>Other Operation Expenses</v>
          </cell>
          <cell r="N2157" t="str">
            <v>Other Admin and General Exp</v>
          </cell>
          <cell r="O2157" t="str">
            <v>OPERATION AND MAINTENANCE (PPLEOM)</v>
          </cell>
          <cell r="P2157" t="str">
            <v>PPLEOM</v>
          </cell>
          <cell r="Q2157">
            <v>0</v>
          </cell>
        </row>
        <row r="2158">
          <cell r="A2158" t="str">
            <v>930907</v>
          </cell>
          <cell r="B2158" t="str">
            <v>OTHER MISC GEN EXP - INDIRECT</v>
          </cell>
          <cell r="C2158" t="str">
            <v>P&amp;L</v>
          </cell>
          <cell r="D2158" t="str">
            <v>Open</v>
          </cell>
          <cell r="E2158">
            <v>93029</v>
          </cell>
          <cell r="F2158" t="str">
            <v>A and G-misc-other</v>
          </cell>
          <cell r="G2158" t="str">
            <v>Other Operation Exp</v>
          </cell>
          <cell r="H2158" t="str">
            <v>Operation and maintenance expense</v>
          </cell>
          <cell r="I2158">
            <v>930.2</v>
          </cell>
          <cell r="J2158" t="str">
            <v>930.2 - Other Misc Gen Exp</v>
          </cell>
          <cell r="K2158">
            <v>930.2</v>
          </cell>
          <cell r="L2158" t="str">
            <v>930.2 - Other Misc Gen Exp</v>
          </cell>
          <cell r="M2158" t="str">
            <v>Other Operation Expenses</v>
          </cell>
          <cell r="N2158" t="str">
            <v>Other Admin and General Exp</v>
          </cell>
          <cell r="O2158" t="str">
            <v>OPERATION AND MAINTENANCE (PPLEOM)</v>
          </cell>
          <cell r="P2158" t="str">
            <v>PPLEOM</v>
          </cell>
          <cell r="Q2158">
            <v>0</v>
          </cell>
        </row>
        <row r="2159">
          <cell r="A2159" t="str">
            <v>931004</v>
          </cell>
          <cell r="B2159" t="str">
            <v>RENTS-CORPORATE HQ</v>
          </cell>
          <cell r="C2159" t="str">
            <v>P&amp;L</v>
          </cell>
          <cell r="D2159" t="str">
            <v>Open</v>
          </cell>
          <cell r="E2159">
            <v>93110</v>
          </cell>
          <cell r="F2159" t="str">
            <v>A and G-rents-office bldgs</v>
          </cell>
          <cell r="G2159" t="str">
            <v>Other Operation Exp</v>
          </cell>
          <cell r="H2159" t="str">
            <v>Operation and maintenance expense</v>
          </cell>
          <cell r="I2159">
            <v>931</v>
          </cell>
          <cell r="J2159" t="str">
            <v>931 - Rents-Other</v>
          </cell>
          <cell r="K2159">
            <v>931</v>
          </cell>
          <cell r="L2159" t="str">
            <v>931 - Rents-Other</v>
          </cell>
          <cell r="M2159" t="str">
            <v>Other Operation Expenses</v>
          </cell>
          <cell r="N2159" t="str">
            <v>Rents Other</v>
          </cell>
          <cell r="O2159" t="str">
            <v>OPERATION AND MAINTENANCE (PPLEOM)</v>
          </cell>
          <cell r="P2159" t="str">
            <v>PPLEOM</v>
          </cell>
          <cell r="Q2159">
            <v>0</v>
          </cell>
        </row>
        <row r="2160">
          <cell r="A2160" t="str">
            <v>931100</v>
          </cell>
          <cell r="B2160" t="str">
            <v>RENTS-OTHER</v>
          </cell>
          <cell r="C2160" t="str">
            <v>P&amp;L</v>
          </cell>
          <cell r="D2160" t="str">
            <v>Open</v>
          </cell>
          <cell r="E2160">
            <v>93110</v>
          </cell>
          <cell r="F2160" t="str">
            <v>A and G-rents-office bldgs</v>
          </cell>
          <cell r="G2160" t="str">
            <v>Other Operation Exp</v>
          </cell>
          <cell r="H2160" t="str">
            <v>Operation and maintenance expense</v>
          </cell>
          <cell r="I2160">
            <v>931</v>
          </cell>
          <cell r="J2160" t="str">
            <v>931 - Rents-Other</v>
          </cell>
          <cell r="K2160">
            <v>931</v>
          </cell>
          <cell r="L2160" t="str">
            <v>931 - Rents-Other</v>
          </cell>
          <cell r="M2160" t="str">
            <v>Other Operation Expenses</v>
          </cell>
          <cell r="N2160" t="str">
            <v>Rents Other</v>
          </cell>
          <cell r="O2160" t="str">
            <v>OPERATION AND MAINTENANCE (PPLEOM)</v>
          </cell>
          <cell r="P2160" t="str">
            <v>PPLEOM</v>
          </cell>
          <cell r="Q2160">
            <v>0</v>
          </cell>
        </row>
        <row r="2161">
          <cell r="A2161" t="str">
            <v>931900</v>
          </cell>
          <cell r="B2161" t="str">
            <v>I/C JOINT USE RENT EXPENSE-INDIRECT</v>
          </cell>
          <cell r="C2161" t="str">
            <v>P&amp;L</v>
          </cell>
          <cell r="D2161" t="str">
            <v>Open</v>
          </cell>
          <cell r="E2161">
            <v>93110</v>
          </cell>
          <cell r="F2161" t="str">
            <v>A and G-rents-office bldgs</v>
          </cell>
          <cell r="G2161" t="str">
            <v>Other Operation Exp</v>
          </cell>
          <cell r="H2161" t="str">
            <v>Operation and maintenance expense</v>
          </cell>
          <cell r="I2161">
            <v>931.1</v>
          </cell>
          <cell r="J2161" t="str">
            <v>931 - Rents-Other</v>
          </cell>
          <cell r="K2161">
            <v>931</v>
          </cell>
          <cell r="L2161" t="str">
            <v>931.1 - Rents Other I/C</v>
          </cell>
          <cell r="M2161" t="str">
            <v>Other Operation Expenses</v>
          </cell>
          <cell r="N2161" t="str">
            <v>Rents Other</v>
          </cell>
          <cell r="O2161" t="str">
            <v>OTHER EXPENSE (PPLOOE)</v>
          </cell>
          <cell r="P2161" t="str">
            <v>PPLOOE</v>
          </cell>
          <cell r="Q2161" t="str">
            <v>new 3/2012</v>
          </cell>
        </row>
        <row r="2162">
          <cell r="A2162" t="str">
            <v>935101</v>
          </cell>
          <cell r="B2162" t="str">
            <v>MTCE-GEN PLANT</v>
          </cell>
          <cell r="C2162" t="str">
            <v>P&amp;L</v>
          </cell>
          <cell r="D2162" t="str">
            <v>Open</v>
          </cell>
          <cell r="E2162">
            <v>93590</v>
          </cell>
          <cell r="F2162" t="str">
            <v>A and G-maint plt-misc eq</v>
          </cell>
          <cell r="G2162" t="str">
            <v>Maintenance Exp</v>
          </cell>
          <cell r="H2162" t="str">
            <v>Operation and maintenance expense</v>
          </cell>
          <cell r="I2162">
            <v>935</v>
          </cell>
          <cell r="J2162" t="str">
            <v>935 - Mtce-Gen Plant</v>
          </cell>
          <cell r="K2162">
            <v>935</v>
          </cell>
          <cell r="L2162" t="str">
            <v>935 - Mtce-Gen Plant</v>
          </cell>
          <cell r="M2162" t="str">
            <v>Maintenance</v>
          </cell>
          <cell r="N2162" t="str">
            <v>Maintenance</v>
          </cell>
          <cell r="O2162" t="str">
            <v>OPERATION AND MAINTENANCE (PPLEOM)</v>
          </cell>
          <cell r="P2162" t="str">
            <v>PPLEOM</v>
          </cell>
          <cell r="Q2162">
            <v>0</v>
          </cell>
        </row>
        <row r="2163">
          <cell r="A2163" t="str">
            <v>935203</v>
          </cell>
          <cell r="B2163" t="str">
            <v>SOFTWARE MTCE AGREEMENTS</v>
          </cell>
          <cell r="C2163" t="str">
            <v>P&amp;L</v>
          </cell>
          <cell r="D2163" t="str">
            <v>Open</v>
          </cell>
          <cell r="E2163">
            <v>93590</v>
          </cell>
          <cell r="F2163" t="str">
            <v>A and G-maint plt-misc eq</v>
          </cell>
          <cell r="G2163" t="str">
            <v>Maintenance Exp</v>
          </cell>
          <cell r="H2163" t="str">
            <v>Operation and maintenance expense</v>
          </cell>
          <cell r="I2163">
            <v>935</v>
          </cell>
          <cell r="J2163" t="str">
            <v>935 - Mtce-Gen Plant</v>
          </cell>
          <cell r="K2163">
            <v>935</v>
          </cell>
          <cell r="L2163" t="str">
            <v>935 - Mtce-Gen Plant</v>
          </cell>
          <cell r="M2163" t="str">
            <v>Maintenance</v>
          </cell>
          <cell r="N2163" t="str">
            <v>Maintenance</v>
          </cell>
          <cell r="O2163" t="str">
            <v>OPERATION AND MAINTENANCE (PPLEOM)</v>
          </cell>
          <cell r="P2163" t="str">
            <v>PPLEOM</v>
          </cell>
          <cell r="Q2163">
            <v>0</v>
          </cell>
        </row>
        <row r="2164">
          <cell r="A2164" t="str">
            <v>935301</v>
          </cell>
          <cell r="B2164" t="str">
            <v>CLOSED 04/10 - MTCE-COMMUNICATION EQ</v>
          </cell>
          <cell r="C2164" t="str">
            <v>P&amp;L</v>
          </cell>
          <cell r="D2164" t="str">
            <v>Closed</v>
          </cell>
          <cell r="H2164" t="str">
            <v>Operation and maintenance expense</v>
          </cell>
          <cell r="N2164" t="str">
            <v>Maintenance</v>
          </cell>
          <cell r="O2164" t="str">
            <v>OPERATION AND MAINTENANCE (PPLEOM)</v>
          </cell>
          <cell r="P2164" t="str">
            <v>PPLEOM</v>
          </cell>
        </row>
        <row r="2165">
          <cell r="A2165" t="str">
            <v>935391</v>
          </cell>
          <cell r="B2165" t="str">
            <v>MTCE-COMMUNICATION EQ - INDIRECT</v>
          </cell>
          <cell r="C2165" t="str">
            <v>P&amp;L</v>
          </cell>
          <cell r="D2165" t="str">
            <v>Open</v>
          </cell>
          <cell r="E2165">
            <v>93590</v>
          </cell>
          <cell r="F2165" t="str">
            <v>A and G-maint plt-misc eq</v>
          </cell>
          <cell r="G2165" t="str">
            <v>Maintenance Exp</v>
          </cell>
          <cell r="H2165" t="str">
            <v>Operation and maintenance expense</v>
          </cell>
          <cell r="I2165">
            <v>935</v>
          </cell>
          <cell r="J2165" t="str">
            <v>935 - Mtce-Gen Plant</v>
          </cell>
          <cell r="K2165">
            <v>935</v>
          </cell>
          <cell r="L2165" t="str">
            <v>935 - Mtce-Gen Plant</v>
          </cell>
          <cell r="M2165" t="str">
            <v>Maintenance</v>
          </cell>
          <cell r="N2165" t="str">
            <v>Maintenance</v>
          </cell>
          <cell r="O2165" t="str">
            <v>OPERATION AND MAINTENANCE (PPLEOM)</v>
          </cell>
          <cell r="P2165" t="str">
            <v>PPLEOM</v>
          </cell>
          <cell r="Q2165">
            <v>0</v>
          </cell>
        </row>
        <row r="2166">
          <cell r="A2166" t="str">
            <v>935401</v>
          </cell>
          <cell r="B2166" t="str">
            <v>MTCE-OTH GEN EQ</v>
          </cell>
          <cell r="C2166" t="str">
            <v>P&amp;L</v>
          </cell>
          <cell r="D2166" t="str">
            <v>Open</v>
          </cell>
          <cell r="E2166">
            <v>93590</v>
          </cell>
          <cell r="F2166" t="str">
            <v>A and G-maint plt-misc eq</v>
          </cell>
          <cell r="G2166" t="str">
            <v>Maintenance Exp</v>
          </cell>
          <cell r="H2166" t="str">
            <v>Operation and maintenance expense</v>
          </cell>
          <cell r="I2166">
            <v>935</v>
          </cell>
          <cell r="J2166" t="str">
            <v>935 - Mtce-Gen Plant</v>
          </cell>
          <cell r="K2166">
            <v>935</v>
          </cell>
          <cell r="L2166" t="str">
            <v>935 - Mtce-Gen Plant</v>
          </cell>
          <cell r="M2166" t="str">
            <v>Maintenance</v>
          </cell>
          <cell r="N2166" t="str">
            <v>Maintenance</v>
          </cell>
          <cell r="O2166" t="str">
            <v>OPERATION AND MAINTENANCE (PPLEOM)</v>
          </cell>
          <cell r="P2166" t="str">
            <v>PPLEOM</v>
          </cell>
          <cell r="Q2166">
            <v>0</v>
          </cell>
        </row>
        <row r="2167">
          <cell r="A2167" t="str">
            <v>935402</v>
          </cell>
          <cell r="B2167" t="str">
            <v>MAINT. OF NON-BONDABLE GENERAL PLANT</v>
          </cell>
          <cell r="C2167" t="str">
            <v>P&amp;L</v>
          </cell>
          <cell r="D2167" t="str">
            <v>Open</v>
          </cell>
          <cell r="E2167">
            <v>93590</v>
          </cell>
          <cell r="F2167" t="str">
            <v>A and G-maint plt-misc eq</v>
          </cell>
          <cell r="G2167" t="str">
            <v>Maintenance Exp</v>
          </cell>
          <cell r="H2167" t="str">
            <v>Operation and maintenance expense</v>
          </cell>
          <cell r="I2167">
            <v>935</v>
          </cell>
          <cell r="J2167" t="str">
            <v>935 - Mtce-Gen Plant</v>
          </cell>
          <cell r="K2167">
            <v>935</v>
          </cell>
          <cell r="L2167" t="str">
            <v>935 - Mtce-Gen Plant</v>
          </cell>
          <cell r="M2167" t="str">
            <v>Maintenance</v>
          </cell>
          <cell r="N2167" t="str">
            <v>Maintenance</v>
          </cell>
          <cell r="O2167" t="str">
            <v>OPERATION AND MAINTENANCE (PPLEOM)</v>
          </cell>
          <cell r="P2167" t="str">
            <v>PPLEOM</v>
          </cell>
          <cell r="Q2167">
            <v>0</v>
          </cell>
        </row>
        <row r="2168">
          <cell r="A2168" t="str">
            <v>935403</v>
          </cell>
          <cell r="B2168" t="str">
            <v>MNTC BONDABLE PROPERTY</v>
          </cell>
          <cell r="C2168" t="str">
            <v>P&amp;L</v>
          </cell>
          <cell r="D2168" t="str">
            <v>Open</v>
          </cell>
          <cell r="E2168">
            <v>93590</v>
          </cell>
          <cell r="F2168" t="str">
            <v>A and G-maint plt-misc eq</v>
          </cell>
          <cell r="G2168" t="str">
            <v>Maintenance Exp</v>
          </cell>
          <cell r="H2168" t="str">
            <v>Operation and maintenance expense</v>
          </cell>
          <cell r="I2168">
            <v>935</v>
          </cell>
          <cell r="J2168" t="str">
            <v>935 - Mtce-Gen Plant</v>
          </cell>
          <cell r="K2168">
            <v>935</v>
          </cell>
          <cell r="L2168" t="str">
            <v>935 - Mtce-Gen Plant</v>
          </cell>
          <cell r="M2168" t="str">
            <v>Maintenance</v>
          </cell>
          <cell r="N2168" t="str">
            <v>Maintenance</v>
          </cell>
          <cell r="O2168" t="str">
            <v>OPERATION AND MAINTENANCE (PPLEOM)</v>
          </cell>
          <cell r="P2168" t="str">
            <v>PPLEOM</v>
          </cell>
          <cell r="Q2168">
            <v>0</v>
          </cell>
        </row>
        <row r="2169">
          <cell r="A2169" t="str">
            <v>935488</v>
          </cell>
          <cell r="B2169" t="str">
            <v>MTCE-OTH GEN EQ - INDIRECT</v>
          </cell>
          <cell r="C2169" t="str">
            <v>P&amp;L</v>
          </cell>
          <cell r="D2169" t="str">
            <v>Open</v>
          </cell>
          <cell r="E2169">
            <v>93590</v>
          </cell>
          <cell r="F2169" t="str">
            <v>A and G-maint plt-misc eq</v>
          </cell>
          <cell r="G2169" t="str">
            <v>Maintenance Exp</v>
          </cell>
          <cell r="H2169" t="str">
            <v>Operation and maintenance expense</v>
          </cell>
          <cell r="I2169">
            <v>935</v>
          </cell>
          <cell r="J2169" t="str">
            <v>935 - Mtce-Gen Plant</v>
          </cell>
          <cell r="K2169">
            <v>935</v>
          </cell>
          <cell r="L2169" t="str">
            <v>935 - Mtce-Gen Plant</v>
          </cell>
          <cell r="M2169" t="str">
            <v>Maintenance</v>
          </cell>
          <cell r="N2169" t="str">
            <v>Maintenance</v>
          </cell>
          <cell r="O2169" t="str">
            <v>OPERATION AND MAINTENANCE (PPLEOM)</v>
          </cell>
          <cell r="P2169" t="str">
            <v>PPLEOM</v>
          </cell>
          <cell r="Q2169">
            <v>0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rent&amp;SUb Ratios"/>
      <sheetName val="cap structure"/>
      <sheetName val="Avg Int Rates"/>
      <sheetName val="LTD Costs"/>
      <sheetName val="LTD Costs (2)"/>
      <sheetName val="Fixed Rate Bonds YTM"/>
      <sheetName val="STD Adjustment"/>
      <sheetName val="case history"/>
      <sheetName val="Sheet2"/>
    </sheetNames>
    <sheetDataSet>
      <sheetData sheetId="0"/>
      <sheetData sheetId="1"/>
      <sheetData sheetId="2"/>
      <sheetData sheetId="3"/>
      <sheetData sheetId="4">
        <row r="46">
          <cell r="S46">
            <v>1810448.77966</v>
          </cell>
        </row>
      </sheetData>
      <sheetData sheetId="5">
        <row r="48">
          <cell r="K48">
            <v>1806362.41466</v>
          </cell>
        </row>
      </sheetData>
      <sheetData sheetId="6">
        <row r="25">
          <cell r="D25">
            <v>1.8333333333333333E-3</v>
          </cell>
        </row>
      </sheetData>
      <sheetData sheetId="7">
        <row r="25">
          <cell r="D25">
            <v>1.8333333333333333E-3</v>
          </cell>
        </row>
      </sheetData>
      <sheetData sheetId="8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BS"/>
      <sheetName val="PTPL"/>
      <sheetName val="HFCBS"/>
      <sheetName val="HFCPL"/>
      <sheetName val="Recon_consol_stmt"/>
      <sheetName val="Consol_FS"/>
      <sheetName val="Recon_FSG"/>
      <sheetName val="Sheet1"/>
      <sheetName val="Sheet3"/>
      <sheetName val="Recon_FSG mtd"/>
      <sheetName val="FSG_P&amp;L"/>
      <sheetName val="Macro1"/>
      <sheetName val="PT_DEBT"/>
      <sheetName val="DEBT_DB"/>
      <sheetName val="PT_INTEXP"/>
      <sheetName val="INTEXP_DB"/>
    </sheetNames>
    <sheetDataSet>
      <sheetData sheetId="0"/>
      <sheetData sheetId="1"/>
      <sheetData sheetId="2"/>
      <sheetData sheetId="3"/>
      <sheetData sheetId="4"/>
      <sheetData sheetId="5">
        <row r="8">
          <cell r="A8" t="str">
            <v>CURRENT ASSETS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Cash and cash equivalents</v>
          </cell>
          <cell r="B9">
            <v>0</v>
          </cell>
          <cell r="C9">
            <v>139684.79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12862247.189999999</v>
          </cell>
          <cell r="J9">
            <v>0</v>
          </cell>
          <cell r="K9">
            <v>10108899.050000001</v>
          </cell>
          <cell r="L9">
            <v>0</v>
          </cell>
          <cell r="M9">
            <v>0</v>
          </cell>
          <cell r="N9">
            <v>72059.38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23182890.41</v>
          </cell>
          <cell r="AE9">
            <v>23182890.41</v>
          </cell>
          <cell r="AF9">
            <v>0</v>
          </cell>
        </row>
        <row r="10">
          <cell r="A10" t="str">
            <v>Restricted cash - current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</row>
        <row r="11">
          <cell r="A11" t="str">
            <v>Accounts receivable - customers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83916373.890000001</v>
          </cell>
          <cell r="J11">
            <v>0</v>
          </cell>
          <cell r="K11">
            <v>118211695.16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202128069.05000001</v>
          </cell>
          <cell r="AE11">
            <v>202128069.05000001</v>
          </cell>
          <cell r="AF11">
            <v>0</v>
          </cell>
        </row>
        <row r="12">
          <cell r="A12" t="str">
            <v>Accounts receivable - other</v>
          </cell>
          <cell r="B12">
            <v>0</v>
          </cell>
          <cell r="C12">
            <v>1405600.7</v>
          </cell>
          <cell r="D12">
            <v>0</v>
          </cell>
          <cell r="E12">
            <v>83246.27</v>
          </cell>
          <cell r="F12">
            <v>0</v>
          </cell>
          <cell r="G12">
            <v>0</v>
          </cell>
          <cell r="H12">
            <v>0</v>
          </cell>
          <cell r="I12">
            <v>9170193.2200000007</v>
          </cell>
          <cell r="J12">
            <v>0</v>
          </cell>
          <cell r="K12">
            <v>7315814.6799999997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17974854.870000001</v>
          </cell>
          <cell r="AE12">
            <v>17974854.870000001</v>
          </cell>
          <cell r="AF12">
            <v>0</v>
          </cell>
        </row>
        <row r="13">
          <cell r="A13" t="str">
            <v>Materials and supplies: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</row>
        <row r="14">
          <cell r="A14" t="str">
            <v>Fuel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59663659.020000003</v>
          </cell>
          <cell r="J14">
            <v>0</v>
          </cell>
          <cell r="K14">
            <v>87333632.569999993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146997291.59</v>
          </cell>
          <cell r="AE14">
            <v>146997291.59</v>
          </cell>
          <cell r="AF14">
            <v>0</v>
          </cell>
        </row>
        <row r="15">
          <cell r="A15" t="str">
            <v>Gas stored underground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15053205.640000001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15053205.640000001</v>
          </cell>
          <cell r="AE15">
            <v>15053205.640000001</v>
          </cell>
          <cell r="AF15">
            <v>0</v>
          </cell>
        </row>
        <row r="16">
          <cell r="A16" t="str">
            <v>Other materials and supplies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41630262.159999996</v>
          </cell>
          <cell r="J16">
            <v>0</v>
          </cell>
          <cell r="K16">
            <v>46929540.68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88559802.840000004</v>
          </cell>
          <cell r="AE16">
            <v>88559802.840000004</v>
          </cell>
          <cell r="AF16">
            <v>0</v>
          </cell>
        </row>
        <row r="17">
          <cell r="A17" t="str">
            <v>Pollution allowance intangibles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A18" t="str">
            <v>Income tax receivable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84298</v>
          </cell>
          <cell r="J18">
            <v>0</v>
          </cell>
          <cell r="K18">
            <v>3283103.22</v>
          </cell>
          <cell r="L18">
            <v>0</v>
          </cell>
          <cell r="M18">
            <v>-1091177.52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2276223.7000000002</v>
          </cell>
          <cell r="AE18">
            <v>2276223.7000000002</v>
          </cell>
          <cell r="AF18">
            <v>0</v>
          </cell>
        </row>
        <row r="19">
          <cell r="A19" t="str">
            <v>Derivative assets - current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A20" t="str">
            <v>Derivative assets - current - affiliates (non-LKE)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35686873.539999999</v>
          </cell>
          <cell r="J20">
            <v>0</v>
          </cell>
          <cell r="K20">
            <v>35686873.539999999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71373747.079999998</v>
          </cell>
          <cell r="AE20">
            <v>71373747.079999998</v>
          </cell>
          <cell r="AF20">
            <v>0</v>
          </cell>
        </row>
        <row r="21">
          <cell r="A21" t="str">
            <v>Accounts receivable - affiliates (non-LKE)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A22" t="str">
            <v>Accounts receivable - affiliates (LKE)</v>
          </cell>
          <cell r="B22">
            <v>0</v>
          </cell>
          <cell r="C22">
            <v>6704364.0999999996</v>
          </cell>
          <cell r="D22">
            <v>0</v>
          </cell>
          <cell r="E22">
            <v>32319814.760000002</v>
          </cell>
          <cell r="F22">
            <v>843545.17</v>
          </cell>
          <cell r="G22">
            <v>86401018.799999997</v>
          </cell>
          <cell r="H22">
            <v>0</v>
          </cell>
          <cell r="I22">
            <v>7616227.8600000003</v>
          </cell>
          <cell r="J22">
            <v>0</v>
          </cell>
          <cell r="K22">
            <v>8707982.5600000005</v>
          </cell>
          <cell r="L22">
            <v>0</v>
          </cell>
          <cell r="M22">
            <v>-885850446.53999996</v>
          </cell>
          <cell r="N22">
            <v>916475739.45000005</v>
          </cell>
          <cell r="O22">
            <v>22377971.59</v>
          </cell>
          <cell r="P22">
            <v>1072908.24</v>
          </cell>
          <cell r="Q22">
            <v>0</v>
          </cell>
          <cell r="R22">
            <v>0</v>
          </cell>
          <cell r="S22">
            <v>-501850678.02999997</v>
          </cell>
          <cell r="T22">
            <v>31894730.82</v>
          </cell>
          <cell r="U22">
            <v>0</v>
          </cell>
          <cell r="V22">
            <v>11199191</v>
          </cell>
          <cell r="W22">
            <v>0</v>
          </cell>
          <cell r="X22">
            <v>-1409019.4</v>
          </cell>
          <cell r="Y22">
            <v>263767267.05000001</v>
          </cell>
          <cell r="Z22">
            <v>0</v>
          </cell>
          <cell r="AA22">
            <v>483963.82</v>
          </cell>
          <cell r="AB22">
            <v>0</v>
          </cell>
          <cell r="AC22">
            <v>-754581.25</v>
          </cell>
          <cell r="AD22">
            <v>1.5622936189174652E-7</v>
          </cell>
          <cell r="AE22">
            <v>0</v>
          </cell>
          <cell r="AF22">
            <v>1.5622936189174652E-7</v>
          </cell>
        </row>
        <row r="23">
          <cell r="A23" t="str">
            <v>Notes rec - affiliated company (LKE)</v>
          </cell>
          <cell r="B23">
            <v>0</v>
          </cell>
          <cell r="C23">
            <v>1632263904.1500001</v>
          </cell>
          <cell r="D23">
            <v>0</v>
          </cell>
          <cell r="E23">
            <v>100123760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-1829114955.72</v>
          </cell>
          <cell r="N23">
            <v>96727291.569999993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5.9604644775390625E-8</v>
          </cell>
          <cell r="AE23">
            <v>0</v>
          </cell>
          <cell r="AF23">
            <v>5.9604644775390625E-8</v>
          </cell>
        </row>
        <row r="24">
          <cell r="A24" t="str">
            <v>Notes rec - affiliated company (non-LKE)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A25" t="str">
            <v>Assets of disc operations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A26" t="str">
            <v>Deferred income taxes - current</v>
          </cell>
          <cell r="B26">
            <v>0</v>
          </cell>
          <cell r="C26">
            <v>918183.83</v>
          </cell>
          <cell r="D26">
            <v>0</v>
          </cell>
          <cell r="E26">
            <v>3067735.67</v>
          </cell>
          <cell r="F26">
            <v>0</v>
          </cell>
          <cell r="G26">
            <v>59106.8</v>
          </cell>
          <cell r="H26">
            <v>0</v>
          </cell>
          <cell r="I26">
            <v>0</v>
          </cell>
          <cell r="J26">
            <v>0</v>
          </cell>
          <cell r="K26">
            <v>1200227.52</v>
          </cell>
          <cell r="L26">
            <v>0</v>
          </cell>
          <cell r="M26">
            <v>-3860664.77</v>
          </cell>
          <cell r="N26">
            <v>265712.7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0.02</v>
          </cell>
          <cell r="U26">
            <v>0</v>
          </cell>
          <cell r="V26">
            <v>5489.02</v>
          </cell>
          <cell r="W26">
            <v>0</v>
          </cell>
          <cell r="X26">
            <v>0</v>
          </cell>
          <cell r="Y26">
            <v>9076410.3000000007</v>
          </cell>
          <cell r="Z26">
            <v>0</v>
          </cell>
          <cell r="AA26">
            <v>-8299.32</v>
          </cell>
          <cell r="AB26">
            <v>0</v>
          </cell>
          <cell r="AC26">
            <v>0</v>
          </cell>
          <cell r="AD26">
            <v>10723901.770000001</v>
          </cell>
          <cell r="AE26">
            <v>10723901.77</v>
          </cell>
          <cell r="AF26">
            <v>0</v>
          </cell>
        </row>
        <row r="27">
          <cell r="A27" t="str">
            <v>Regulatory assets - current - ECR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2036377</v>
          </cell>
          <cell r="J27">
            <v>0</v>
          </cell>
          <cell r="K27">
            <v>4729132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6765509</v>
          </cell>
          <cell r="AE27">
            <v>6765509</v>
          </cell>
          <cell r="AF27">
            <v>0</v>
          </cell>
        </row>
        <row r="28">
          <cell r="A28" t="str">
            <v>Regulatory assets - current - FAC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2779000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2779000</v>
          </cell>
          <cell r="AE28">
            <v>2779000</v>
          </cell>
          <cell r="AF28">
            <v>0</v>
          </cell>
        </row>
        <row r="29">
          <cell r="A29" t="str">
            <v>Regulatory assets - current - GSC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13644910.470000001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13644910.470000001</v>
          </cell>
          <cell r="AE29">
            <v>13644910.470000001</v>
          </cell>
          <cell r="AF29">
            <v>0</v>
          </cell>
        </row>
        <row r="30">
          <cell r="A30" t="str">
            <v>Regulatory assets - current - MISO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</row>
        <row r="31">
          <cell r="A31" t="str">
            <v>Regulatory assets - current - storm res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A32" t="str">
            <v>Regulatory assets - current - GLT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A33" t="str">
            <v>Regulatory assets - current - other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2178025.83</v>
          </cell>
          <cell r="J33">
            <v>0</v>
          </cell>
          <cell r="K33">
            <v>2949830.64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5127856.4700000007</v>
          </cell>
          <cell r="AE33">
            <v>5127856.47</v>
          </cell>
          <cell r="AF33">
            <v>0</v>
          </cell>
        </row>
        <row r="34">
          <cell r="A34" t="str">
            <v>Other current intangibles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4872.66</v>
          </cell>
          <cell r="J34">
            <v>210846.27</v>
          </cell>
          <cell r="K34">
            <v>276988.37</v>
          </cell>
          <cell r="L34">
            <v>262074.78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754782.08</v>
          </cell>
          <cell r="AE34">
            <v>754782.08</v>
          </cell>
          <cell r="AF34">
            <v>0</v>
          </cell>
        </row>
        <row r="35">
          <cell r="A35" t="str">
            <v>Unbilled revenue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70444549.620000005</v>
          </cell>
          <cell r="J35">
            <v>0</v>
          </cell>
          <cell r="K35">
            <v>87742948.640000001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158187498.25999999</v>
          </cell>
          <cell r="AE35">
            <v>158187498.25999999</v>
          </cell>
          <cell r="AF35">
            <v>0</v>
          </cell>
        </row>
        <row r="36">
          <cell r="A36" t="str">
            <v>Available-for-sale debt securities - current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A37" t="str">
            <v>Other current assets</v>
          </cell>
          <cell r="B37">
            <v>0</v>
          </cell>
          <cell r="C37">
            <v>119.4</v>
          </cell>
          <cell r="D37">
            <v>0</v>
          </cell>
          <cell r="E37">
            <v>12.34</v>
          </cell>
          <cell r="F37">
            <v>0</v>
          </cell>
          <cell r="G37">
            <v>0</v>
          </cell>
          <cell r="H37">
            <v>0</v>
          </cell>
          <cell r="I37">
            <v>616436.13</v>
          </cell>
          <cell r="J37">
            <v>0</v>
          </cell>
          <cell r="K37">
            <v>4624198.43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5240766.3</v>
          </cell>
          <cell r="AE37">
            <v>5240766.3</v>
          </cell>
          <cell r="AF37">
            <v>0</v>
          </cell>
        </row>
        <row r="38">
          <cell r="A38" t="str">
            <v>Prepayments</v>
          </cell>
          <cell r="B38">
            <v>0</v>
          </cell>
          <cell r="C38">
            <v>0</v>
          </cell>
          <cell r="D38">
            <v>0</v>
          </cell>
          <cell r="E38">
            <v>9183894.4100000001</v>
          </cell>
          <cell r="F38">
            <v>0</v>
          </cell>
          <cell r="G38">
            <v>0</v>
          </cell>
          <cell r="H38">
            <v>0</v>
          </cell>
          <cell r="I38">
            <v>7765787</v>
          </cell>
          <cell r="J38">
            <v>0</v>
          </cell>
          <cell r="K38">
            <v>8723470.9299999997</v>
          </cell>
          <cell r="L38">
            <v>0</v>
          </cell>
          <cell r="M38">
            <v>0</v>
          </cell>
          <cell r="N38">
            <v>8155.38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1689.28</v>
          </cell>
          <cell r="Z38">
            <v>0</v>
          </cell>
          <cell r="AA38">
            <v>155931.34</v>
          </cell>
          <cell r="AB38">
            <v>0</v>
          </cell>
          <cell r="AC38">
            <v>0</v>
          </cell>
          <cell r="AD38">
            <v>25838928.34</v>
          </cell>
          <cell r="AE38">
            <v>25838928.34</v>
          </cell>
          <cell r="AF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A40" t="str">
            <v>Total current assets</v>
          </cell>
          <cell r="B40">
            <v>0</v>
          </cell>
          <cell r="C40">
            <v>1641431856.97</v>
          </cell>
          <cell r="D40">
            <v>0</v>
          </cell>
          <cell r="E40">
            <v>144778463.44999999</v>
          </cell>
          <cell r="F40">
            <v>843545.17</v>
          </cell>
          <cell r="G40">
            <v>86460125.599999994</v>
          </cell>
          <cell r="H40">
            <v>0</v>
          </cell>
          <cell r="I40">
            <v>365153299.23000002</v>
          </cell>
          <cell r="J40">
            <v>210846.27</v>
          </cell>
          <cell r="K40">
            <v>427824337.99000001</v>
          </cell>
          <cell r="L40">
            <v>262074.78</v>
          </cell>
          <cell r="M40">
            <v>-2719917244.5499997</v>
          </cell>
          <cell r="N40">
            <v>1013548958.4800001</v>
          </cell>
          <cell r="O40">
            <v>22377971.59</v>
          </cell>
          <cell r="P40">
            <v>1072908.24</v>
          </cell>
          <cell r="Q40">
            <v>0</v>
          </cell>
          <cell r="R40">
            <v>0</v>
          </cell>
          <cell r="S40">
            <v>-501850678.02999997</v>
          </cell>
          <cell r="T40">
            <v>31894730.84</v>
          </cell>
          <cell r="U40">
            <v>0</v>
          </cell>
          <cell r="V40">
            <v>11204680.02</v>
          </cell>
          <cell r="W40">
            <v>0</v>
          </cell>
          <cell r="X40">
            <v>-1409019.4</v>
          </cell>
          <cell r="Y40">
            <v>272845366.63</v>
          </cell>
          <cell r="Z40">
            <v>0</v>
          </cell>
          <cell r="AA40">
            <v>631595.84</v>
          </cell>
          <cell r="AB40">
            <v>0</v>
          </cell>
          <cell r="AC40">
            <v>-754581.25</v>
          </cell>
          <cell r="AD40">
            <v>796609237.87000012</v>
          </cell>
          <cell r="AE40">
            <v>796609237.87</v>
          </cell>
          <cell r="AF40">
            <v>2.1583400666713715E-7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A42" t="str">
            <v>PROPERTY, PLANT AND EQUIPMENT: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A43" t="str">
            <v>Utility plant at original cost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4961491219.5299997</v>
          </cell>
          <cell r="J43">
            <v>-1682937960.1300001</v>
          </cell>
          <cell r="K43">
            <v>6753813272.1999998</v>
          </cell>
          <cell r="L43">
            <v>-1800774617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8231591914.5999985</v>
          </cell>
          <cell r="AE43">
            <v>8231591914.6000004</v>
          </cell>
          <cell r="AF43">
            <v>0</v>
          </cell>
        </row>
        <row r="44">
          <cell r="A44" t="str">
            <v>Non-utility property at original cost</v>
          </cell>
          <cell r="B44">
            <v>0</v>
          </cell>
          <cell r="C44">
            <v>528404.74</v>
          </cell>
          <cell r="D44">
            <v>-528404.74</v>
          </cell>
          <cell r="E44">
            <v>4930702.88</v>
          </cell>
          <cell r="F44">
            <v>-99290.71</v>
          </cell>
          <cell r="G44">
            <v>240794.36</v>
          </cell>
          <cell r="H44">
            <v>-240782.37</v>
          </cell>
          <cell r="I44">
            <v>552780.6</v>
          </cell>
          <cell r="J44">
            <v>-63360.36</v>
          </cell>
          <cell r="K44">
            <v>971720.15</v>
          </cell>
          <cell r="L44">
            <v>0</v>
          </cell>
          <cell r="M44">
            <v>0</v>
          </cell>
          <cell r="N44">
            <v>3233737.35</v>
          </cell>
          <cell r="O44">
            <v>-5230305.62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861215.95</v>
          </cell>
          <cell r="AB44">
            <v>-689254.55</v>
          </cell>
          <cell r="AC44">
            <v>0</v>
          </cell>
          <cell r="AD44">
            <v>4467957.6800000006</v>
          </cell>
          <cell r="AE44">
            <v>4467957.68</v>
          </cell>
          <cell r="AF44">
            <v>0</v>
          </cell>
        </row>
        <row r="45">
          <cell r="A45" t="str">
            <v>Utility plant - reserve for depreciation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-1964700067.71</v>
          </cell>
          <cell r="J45">
            <v>1682937960.1199999</v>
          </cell>
          <cell r="K45">
            <v>-2165720270.8200002</v>
          </cell>
          <cell r="L45">
            <v>1800774617.1300001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-646707761.28000021</v>
          </cell>
          <cell r="AE45">
            <v>-646707761.27999997</v>
          </cell>
          <cell r="AF45">
            <v>0</v>
          </cell>
        </row>
        <row r="46">
          <cell r="A46" t="str">
            <v>Non-utility plant - acc depreciation</v>
          </cell>
          <cell r="B46">
            <v>0</v>
          </cell>
          <cell r="C46">
            <v>-528404.74</v>
          </cell>
          <cell r="D46">
            <v>528404.74</v>
          </cell>
          <cell r="E46">
            <v>-1307906.45</v>
          </cell>
          <cell r="F46">
            <v>99290.71</v>
          </cell>
          <cell r="G46">
            <v>-240794.36</v>
          </cell>
          <cell r="H46">
            <v>240782.37</v>
          </cell>
          <cell r="I46">
            <v>-63360.36</v>
          </cell>
          <cell r="J46">
            <v>63360.36</v>
          </cell>
          <cell r="K46">
            <v>0</v>
          </cell>
          <cell r="L46">
            <v>0</v>
          </cell>
          <cell r="M46">
            <v>0</v>
          </cell>
          <cell r="N46">
            <v>-2386521.92</v>
          </cell>
          <cell r="O46">
            <v>2525161.5099999998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-765496.65</v>
          </cell>
          <cell r="AB46">
            <v>689254.55</v>
          </cell>
          <cell r="AC46">
            <v>0</v>
          </cell>
          <cell r="AD46">
            <v>-1146230.24</v>
          </cell>
          <cell r="AE46">
            <v>-1146230.24</v>
          </cell>
          <cell r="AF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A48" t="str">
            <v>Net PPE before CIP</v>
          </cell>
          <cell r="B48">
            <v>0</v>
          </cell>
          <cell r="C48">
            <v>0</v>
          </cell>
          <cell r="D48">
            <v>0</v>
          </cell>
          <cell r="E48">
            <v>3622796.4299999997</v>
          </cell>
          <cell r="F48">
            <v>0</v>
          </cell>
          <cell r="G48">
            <v>0</v>
          </cell>
          <cell r="H48">
            <v>0</v>
          </cell>
          <cell r="I48">
            <v>2997280572.0599999</v>
          </cell>
          <cell r="J48">
            <v>-1.0000123977079056E-2</v>
          </cell>
          <cell r="K48">
            <v>4589064721.5299988</v>
          </cell>
          <cell r="L48">
            <v>0.13000011444091797</v>
          </cell>
          <cell r="M48">
            <v>0</v>
          </cell>
          <cell r="N48">
            <v>847215.43000000017</v>
          </cell>
          <cell r="O48">
            <v>-2705144.1100000003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95719.29999999993</v>
          </cell>
          <cell r="AB48">
            <v>0</v>
          </cell>
          <cell r="AC48">
            <v>0</v>
          </cell>
          <cell r="AD48">
            <v>7588205880.7599983</v>
          </cell>
          <cell r="AE48">
            <v>7588205880.7600012</v>
          </cell>
          <cell r="AF48">
            <v>0</v>
          </cell>
        </row>
        <row r="49">
          <cell r="A49" t="str">
            <v>Construction in progress</v>
          </cell>
          <cell r="B49">
            <v>0</v>
          </cell>
          <cell r="C49">
            <v>0</v>
          </cell>
          <cell r="D49">
            <v>0</v>
          </cell>
          <cell r="E49">
            <v>1571593.42</v>
          </cell>
          <cell r="F49">
            <v>0</v>
          </cell>
          <cell r="G49">
            <v>0</v>
          </cell>
          <cell r="H49">
            <v>0</v>
          </cell>
          <cell r="I49">
            <v>407255760.17000002</v>
          </cell>
          <cell r="J49">
            <v>0.01</v>
          </cell>
          <cell r="K49">
            <v>704073656.88</v>
          </cell>
          <cell r="L49">
            <v>-0.13</v>
          </cell>
          <cell r="M49">
            <v>0</v>
          </cell>
          <cell r="N49">
            <v>331565.33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1113232575.6799998</v>
          </cell>
          <cell r="AE49">
            <v>1113232575.6800001</v>
          </cell>
          <cell r="AF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A51" t="str">
            <v>Net property, plant and equipment</v>
          </cell>
          <cell r="B51">
            <v>0</v>
          </cell>
          <cell r="C51">
            <v>0</v>
          </cell>
          <cell r="D51">
            <v>0</v>
          </cell>
          <cell r="E51">
            <v>5194389.8499999996</v>
          </cell>
          <cell r="F51">
            <v>0</v>
          </cell>
          <cell r="G51">
            <v>0</v>
          </cell>
          <cell r="H51">
            <v>0</v>
          </cell>
          <cell r="I51">
            <v>3404536332.23</v>
          </cell>
          <cell r="J51">
            <v>-1.239770790559952E-7</v>
          </cell>
          <cell r="K51">
            <v>5293138378.4099989</v>
          </cell>
          <cell r="L51">
            <v>1.1444091796430911E-7</v>
          </cell>
          <cell r="M51">
            <v>0</v>
          </cell>
          <cell r="N51">
            <v>1178780.7600000002</v>
          </cell>
          <cell r="O51">
            <v>-2705144.1100000003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95719.29999999993</v>
          </cell>
          <cell r="AB51">
            <v>0</v>
          </cell>
          <cell r="AC51">
            <v>0</v>
          </cell>
          <cell r="AD51">
            <v>8701438456.4399986</v>
          </cell>
          <cell r="AE51">
            <v>8701438456.4400005</v>
          </cell>
          <cell r="AF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A53" t="str">
            <v>OTHER PROPERTY AND INVESTMENTS: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A54" t="str">
            <v>Investments in affiliates</v>
          </cell>
          <cell r="B54">
            <v>0</v>
          </cell>
          <cell r="C54">
            <v>300000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594286</v>
          </cell>
          <cell r="J54">
            <v>0</v>
          </cell>
          <cell r="K54">
            <v>250000</v>
          </cell>
          <cell r="L54">
            <v>0</v>
          </cell>
          <cell r="M54">
            <v>0</v>
          </cell>
          <cell r="N54">
            <v>300000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1444286</v>
          </cell>
          <cell r="AE54">
            <v>1444286</v>
          </cell>
          <cell r="AF54">
            <v>0</v>
          </cell>
        </row>
        <row r="55">
          <cell r="A55" t="str">
            <v>Investments in subsidiaries</v>
          </cell>
          <cell r="B55">
            <v>0</v>
          </cell>
          <cell r="C55">
            <v>3319000013.1300001</v>
          </cell>
          <cell r="D55">
            <v>990540990.13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-4309541003.2600002</v>
          </cell>
          <cell r="N55">
            <v>8430498.2799999993</v>
          </cell>
          <cell r="O55">
            <v>902284.58</v>
          </cell>
          <cell r="P55">
            <v>0</v>
          </cell>
          <cell r="Q55">
            <v>0</v>
          </cell>
          <cell r="R55">
            <v>0</v>
          </cell>
          <cell r="S55">
            <v>-9332782.8599999994</v>
          </cell>
          <cell r="T55">
            <v>1503777.92</v>
          </cell>
          <cell r="U55">
            <v>0</v>
          </cell>
          <cell r="V55">
            <v>0</v>
          </cell>
          <cell r="W55">
            <v>0</v>
          </cell>
          <cell r="X55">
            <v>-1503777.92</v>
          </cell>
          <cell r="Y55">
            <v>3657.7</v>
          </cell>
          <cell r="Z55">
            <v>0</v>
          </cell>
          <cell r="AA55">
            <v>0</v>
          </cell>
          <cell r="AB55">
            <v>0</v>
          </cell>
          <cell r="AC55">
            <v>-3657.7</v>
          </cell>
          <cell r="AD55">
            <v>0</v>
          </cell>
          <cell r="AE55">
            <v>0</v>
          </cell>
          <cell r="AF55">
            <v>0</v>
          </cell>
        </row>
        <row r="56">
          <cell r="A56" t="str">
            <v>Derivative assets - noncurrent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A57" t="str">
            <v>Other investments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A59" t="str">
            <v>Total other property and investments</v>
          </cell>
          <cell r="B59">
            <v>0</v>
          </cell>
          <cell r="C59">
            <v>3319300013.1300001</v>
          </cell>
          <cell r="D59">
            <v>990540990.13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594286</v>
          </cell>
          <cell r="J59">
            <v>0</v>
          </cell>
          <cell r="K59">
            <v>250000</v>
          </cell>
          <cell r="L59">
            <v>0</v>
          </cell>
          <cell r="M59">
            <v>-4309541003.2600002</v>
          </cell>
          <cell r="N59">
            <v>8730498.2799999993</v>
          </cell>
          <cell r="O59">
            <v>902284.58</v>
          </cell>
          <cell r="P59">
            <v>0</v>
          </cell>
          <cell r="Q59">
            <v>0</v>
          </cell>
          <cell r="R59">
            <v>0</v>
          </cell>
          <cell r="S59">
            <v>-9332782.8599999994</v>
          </cell>
          <cell r="T59">
            <v>1503777.92</v>
          </cell>
          <cell r="U59">
            <v>0</v>
          </cell>
          <cell r="V59">
            <v>0</v>
          </cell>
          <cell r="W59">
            <v>0</v>
          </cell>
          <cell r="X59">
            <v>-1503777.92</v>
          </cell>
          <cell r="Y59">
            <v>3657.7</v>
          </cell>
          <cell r="Z59">
            <v>0</v>
          </cell>
          <cell r="AA59">
            <v>0</v>
          </cell>
          <cell r="AB59">
            <v>0</v>
          </cell>
          <cell r="AC59">
            <v>-3657.7</v>
          </cell>
          <cell r="AD59">
            <v>1444286</v>
          </cell>
          <cell r="AE59">
            <v>1444286</v>
          </cell>
          <cell r="AF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A61" t="str">
            <v>OTHER LONG-TERM ASSETS: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A62" t="str">
            <v>Restricted cash - noncurrent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22045681.829999998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170166.51</v>
          </cell>
          <cell r="AB62">
            <v>0</v>
          </cell>
          <cell r="AC62">
            <v>0</v>
          </cell>
          <cell r="AD62">
            <v>22215848.34</v>
          </cell>
          <cell r="AE62">
            <v>22215848.34</v>
          </cell>
          <cell r="AF62">
            <v>0</v>
          </cell>
        </row>
        <row r="63">
          <cell r="A63" t="str">
            <v>Regulatory assets - noncurrent - pensions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218737435.5</v>
          </cell>
          <cell r="J63">
            <v>0</v>
          </cell>
          <cell r="K63">
            <v>129331208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348068643.5</v>
          </cell>
          <cell r="AE63">
            <v>348068643.5</v>
          </cell>
          <cell r="AF63">
            <v>0</v>
          </cell>
        </row>
        <row r="64">
          <cell r="A64" t="str">
            <v>Regulatory assets - noncurrent - pens Servco alloc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A65" t="str">
            <v>Regulatory assets - noncurrent - ARO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18218370.170000002</v>
          </cell>
          <cell r="J65">
            <v>0</v>
          </cell>
          <cell r="K65">
            <v>15315278.640000001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33533648.810000002</v>
          </cell>
          <cell r="AE65">
            <v>33533648.809999999</v>
          </cell>
          <cell r="AF65">
            <v>0</v>
          </cell>
        </row>
        <row r="66">
          <cell r="A66" t="str">
            <v>Regulatory assets - noncurrent - ineff swap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43345353.649999999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43345353.649999999</v>
          </cell>
          <cell r="AE66">
            <v>43345353.649999999</v>
          </cell>
          <cell r="AF66">
            <v>0</v>
          </cell>
        </row>
        <row r="67">
          <cell r="A67" t="str">
            <v>Regulatory assets - noncurrent - MISO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1852420.76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1852420.76</v>
          </cell>
          <cell r="AE67">
            <v>1852420.76</v>
          </cell>
          <cell r="AF67">
            <v>0</v>
          </cell>
        </row>
        <row r="68">
          <cell r="A68" t="str">
            <v>Regulatory assets - noncurrent - storm rest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54973508.450000003</v>
          </cell>
          <cell r="J68">
            <v>0</v>
          </cell>
          <cell r="K68">
            <v>46125641.640000001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101099150.09</v>
          </cell>
          <cell r="AE68">
            <v>101099150.09</v>
          </cell>
          <cell r="AF68">
            <v>0</v>
          </cell>
        </row>
        <row r="69">
          <cell r="A69" t="str">
            <v>Regulatory assets - noncurrent - swap term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8484416.3599999994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8484416.3599999994</v>
          </cell>
          <cell r="AE69">
            <v>8484416.3599999994</v>
          </cell>
          <cell r="AF69">
            <v>0</v>
          </cell>
        </row>
        <row r="70">
          <cell r="A70" t="str">
            <v>Regulatory assets - noncurrent - unamort loss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19423865.710000001</v>
          </cell>
          <cell r="J70">
            <v>0</v>
          </cell>
          <cell r="K70">
            <v>10871426.75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30295292.460000001</v>
          </cell>
          <cell r="AE70">
            <v>30295292.460000001</v>
          </cell>
          <cell r="AF70">
            <v>0</v>
          </cell>
        </row>
        <row r="71">
          <cell r="A71" t="str">
            <v>Regulatory assets - noncurrent - other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1577159.28</v>
          </cell>
          <cell r="J71">
            <v>4410046.07</v>
          </cell>
          <cell r="K71">
            <v>2230086.41</v>
          </cell>
          <cell r="L71">
            <v>5627174.5199999996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13844466.280000001</v>
          </cell>
          <cell r="AE71">
            <v>13844466.279999999</v>
          </cell>
          <cell r="AF71">
            <v>0</v>
          </cell>
        </row>
        <row r="72">
          <cell r="A72" t="str">
            <v>Cash surr value of life ins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38632649.890000001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38632649.890000001</v>
          </cell>
          <cell r="AE72">
            <v>38632649.890000001</v>
          </cell>
          <cell r="AF72">
            <v>0</v>
          </cell>
        </row>
        <row r="73">
          <cell r="A73" t="str">
            <v>Income tax receivable - noncurrent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A74" t="str">
            <v>Other long-term intangibles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6536500.0099999998</v>
          </cell>
          <cell r="J74">
            <v>125637865.06999999</v>
          </cell>
          <cell r="K74">
            <v>11803385.6</v>
          </cell>
          <cell r="L74">
            <v>101038711.40000001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245016462.08000001</v>
          </cell>
          <cell r="AE74">
            <v>245016462.08000001</v>
          </cell>
          <cell r="AF74">
            <v>0</v>
          </cell>
        </row>
        <row r="75">
          <cell r="A75" t="str">
            <v>Noncurr rec - affiliated company (LKE)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</row>
        <row r="76">
          <cell r="A76" t="str">
            <v>Notes rec - noncurrent - affiliated company (LKE)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-50000000</v>
          </cell>
          <cell r="N76">
            <v>50000000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A77" t="str">
            <v>Other long-term assets</v>
          </cell>
          <cell r="B77">
            <v>0</v>
          </cell>
          <cell r="C77">
            <v>6232171.21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12092195.449999999</v>
          </cell>
          <cell r="J77">
            <v>-3201338.07</v>
          </cell>
          <cell r="K77">
            <v>20691629.690000001</v>
          </cell>
          <cell r="L77">
            <v>-4084744.97</v>
          </cell>
          <cell r="M77">
            <v>0</v>
          </cell>
          <cell r="N77">
            <v>15000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31744913.310000002</v>
          </cell>
          <cell r="AE77">
            <v>31744913.309999999</v>
          </cell>
          <cell r="AF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A79" t="str">
            <v>Subtotal - long-term assets</v>
          </cell>
          <cell r="B79">
            <v>0</v>
          </cell>
          <cell r="C79">
            <v>6232171.21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405434486.40999991</v>
          </cell>
          <cell r="J79">
            <v>126846573.06999999</v>
          </cell>
          <cell r="K79">
            <v>276853727.38</v>
          </cell>
          <cell r="L79">
            <v>102581140.95</v>
          </cell>
          <cell r="M79">
            <v>-50000000</v>
          </cell>
          <cell r="N79">
            <v>50015000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170166.51</v>
          </cell>
          <cell r="AB79">
            <v>0</v>
          </cell>
          <cell r="AC79">
            <v>0</v>
          </cell>
          <cell r="AD79">
            <v>918133265.52999997</v>
          </cell>
          <cell r="AE79">
            <v>918133265.52999997</v>
          </cell>
          <cell r="AF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A81" t="str">
            <v>Goodwill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389157351.58999997</v>
          </cell>
          <cell r="K81">
            <v>0</v>
          </cell>
          <cell r="L81">
            <v>607404368.23000002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996561719.81999993</v>
          </cell>
          <cell r="AE81">
            <v>996561719.82000005</v>
          </cell>
          <cell r="AF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A83" t="str">
            <v>Total long-term assets</v>
          </cell>
          <cell r="B83">
            <v>0</v>
          </cell>
          <cell r="C83">
            <v>6232171.21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405434486.40999991</v>
          </cell>
          <cell r="J83">
            <v>516003924.65999997</v>
          </cell>
          <cell r="K83">
            <v>276853727.38</v>
          </cell>
          <cell r="L83">
            <v>709985509.18000007</v>
          </cell>
          <cell r="M83">
            <v>-50000000</v>
          </cell>
          <cell r="N83">
            <v>50015000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170166.51</v>
          </cell>
          <cell r="AB83">
            <v>0</v>
          </cell>
          <cell r="AC83">
            <v>0</v>
          </cell>
          <cell r="AD83">
            <v>1914694985.3499999</v>
          </cell>
          <cell r="AE83">
            <v>1914694985.3499999</v>
          </cell>
          <cell r="AF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</row>
        <row r="85">
          <cell r="A85" t="str">
            <v>Total assets</v>
          </cell>
          <cell r="B85">
            <v>0</v>
          </cell>
          <cell r="C85">
            <v>4966964041.3100004</v>
          </cell>
          <cell r="D85">
            <v>990540990.13</v>
          </cell>
          <cell r="E85">
            <v>149972853.29999998</v>
          </cell>
          <cell r="F85">
            <v>843545.17</v>
          </cell>
          <cell r="G85">
            <v>86460125.599999994</v>
          </cell>
          <cell r="H85">
            <v>0</v>
          </cell>
          <cell r="I85">
            <v>4175718403.8699999</v>
          </cell>
          <cell r="J85">
            <v>516214770.92999983</v>
          </cell>
          <cell r="K85">
            <v>5998066443.7799988</v>
          </cell>
          <cell r="L85">
            <v>710247583.96000016</v>
          </cell>
          <cell r="M85">
            <v>-7079458247.8099995</v>
          </cell>
          <cell r="N85">
            <v>1073473237.5200001</v>
          </cell>
          <cell r="O85">
            <v>20575112.059999999</v>
          </cell>
          <cell r="P85">
            <v>1072908.24</v>
          </cell>
          <cell r="Q85">
            <v>0</v>
          </cell>
          <cell r="R85">
            <v>0</v>
          </cell>
          <cell r="S85">
            <v>-511183460.88999999</v>
          </cell>
          <cell r="T85">
            <v>33398508.759999998</v>
          </cell>
          <cell r="U85">
            <v>0</v>
          </cell>
          <cell r="V85">
            <v>11204680.02</v>
          </cell>
          <cell r="W85">
            <v>0</v>
          </cell>
          <cell r="X85">
            <v>-2912797.32</v>
          </cell>
          <cell r="Y85">
            <v>272849024.32999998</v>
          </cell>
          <cell r="Z85">
            <v>0</v>
          </cell>
          <cell r="AA85">
            <v>897481.64999999991</v>
          </cell>
          <cell r="AB85">
            <v>0</v>
          </cell>
          <cell r="AC85">
            <v>-758238.95</v>
          </cell>
          <cell r="AD85">
            <v>11414186965.66</v>
          </cell>
          <cell r="AE85">
            <v>11414186965.660002</v>
          </cell>
          <cell r="AF85">
            <v>2.1583400666713715E-7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A87" t="str">
            <v>CURRENT LIABILITIES: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A88" t="str">
            <v>Current portion of long-term debt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A89" t="str">
            <v>Commercial paper - current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80490016.629999995</v>
          </cell>
          <cell r="J89">
            <v>0</v>
          </cell>
          <cell r="K89">
            <v>171973989.43000001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252464006.06</v>
          </cell>
          <cell r="AE89">
            <v>252464006.06</v>
          </cell>
          <cell r="AF89">
            <v>0</v>
          </cell>
        </row>
        <row r="90">
          <cell r="A90" t="str">
            <v>Notes payable - affiliated company (non-LKE)</v>
          </cell>
          <cell r="B90">
            <v>0</v>
          </cell>
          <cell r="C90">
            <v>72288000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72288000</v>
          </cell>
          <cell r="AE90">
            <v>72288000</v>
          </cell>
          <cell r="AF90">
            <v>0</v>
          </cell>
        </row>
        <row r="91">
          <cell r="A91" t="str">
            <v>Notes payable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</row>
        <row r="92">
          <cell r="A92" t="str">
            <v>Accounts payable</v>
          </cell>
          <cell r="B92">
            <v>0</v>
          </cell>
          <cell r="C92">
            <v>0</v>
          </cell>
          <cell r="D92">
            <v>0</v>
          </cell>
          <cell r="E92">
            <v>8695771.9299999997</v>
          </cell>
          <cell r="F92">
            <v>0</v>
          </cell>
          <cell r="G92">
            <v>0</v>
          </cell>
          <cell r="H92">
            <v>0</v>
          </cell>
          <cell r="I92">
            <v>145913083.47</v>
          </cell>
          <cell r="J92">
            <v>0</v>
          </cell>
          <cell r="K92">
            <v>146371563.03</v>
          </cell>
          <cell r="L92">
            <v>0</v>
          </cell>
          <cell r="M92">
            <v>0</v>
          </cell>
          <cell r="N92">
            <v>15679.41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18515.25</v>
          </cell>
          <cell r="Z92">
            <v>0</v>
          </cell>
          <cell r="AA92">
            <v>3998.92</v>
          </cell>
          <cell r="AB92">
            <v>0</v>
          </cell>
          <cell r="AC92">
            <v>0</v>
          </cell>
          <cell r="AD92">
            <v>301018612.01000005</v>
          </cell>
          <cell r="AE92">
            <v>301018612.00999999</v>
          </cell>
          <cell r="AF92">
            <v>0</v>
          </cell>
        </row>
        <row r="93">
          <cell r="A93" t="str">
            <v>Accrued taxes</v>
          </cell>
          <cell r="B93">
            <v>0</v>
          </cell>
          <cell r="C93">
            <v>-238534.43</v>
          </cell>
          <cell r="D93">
            <v>0</v>
          </cell>
          <cell r="E93">
            <v>-5616282.3399999999</v>
          </cell>
          <cell r="F93">
            <v>0</v>
          </cell>
          <cell r="G93">
            <v>-108141.67</v>
          </cell>
          <cell r="H93">
            <v>0</v>
          </cell>
          <cell r="I93">
            <v>13854828.130000001</v>
          </cell>
          <cell r="J93">
            <v>0</v>
          </cell>
          <cell r="K93">
            <v>16180739.49</v>
          </cell>
          <cell r="L93">
            <v>0</v>
          </cell>
          <cell r="M93">
            <v>-1091177.52</v>
          </cell>
          <cell r="N93">
            <v>2992466.49</v>
          </cell>
          <cell r="O93">
            <v>0</v>
          </cell>
          <cell r="P93">
            <v>507.35</v>
          </cell>
          <cell r="Q93">
            <v>0</v>
          </cell>
          <cell r="R93">
            <v>0</v>
          </cell>
          <cell r="S93">
            <v>0</v>
          </cell>
          <cell r="T93">
            <v>-1.9</v>
          </cell>
          <cell r="U93">
            <v>0</v>
          </cell>
          <cell r="V93">
            <v>312.66000000000003</v>
          </cell>
          <cell r="W93">
            <v>0</v>
          </cell>
          <cell r="X93">
            <v>0</v>
          </cell>
          <cell r="Y93">
            <v>-180067.86</v>
          </cell>
          <cell r="Z93">
            <v>0</v>
          </cell>
          <cell r="AA93">
            <v>-4787.2</v>
          </cell>
          <cell r="AB93">
            <v>0</v>
          </cell>
          <cell r="AC93">
            <v>0</v>
          </cell>
          <cell r="AD93">
            <v>25789861.200000003</v>
          </cell>
          <cell r="AE93">
            <v>25789861.199999999</v>
          </cell>
          <cell r="AF93">
            <v>0</v>
          </cell>
        </row>
        <row r="94">
          <cell r="A94" t="str">
            <v>Deferred income tax liability - current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3860664.77</v>
          </cell>
          <cell r="J94">
            <v>0</v>
          </cell>
          <cell r="K94">
            <v>0</v>
          </cell>
          <cell r="L94">
            <v>0</v>
          </cell>
          <cell r="M94">
            <v>-3860664.77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A95" t="str">
            <v>Liabilities of disc operations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A96" t="str">
            <v>Intercompany accounts (EUS)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A97" t="str">
            <v>Accounts payable to affiiated companies (non-LKE)</v>
          </cell>
          <cell r="B97">
            <v>0</v>
          </cell>
          <cell r="C97">
            <v>135171.94</v>
          </cell>
          <cell r="D97">
            <v>0</v>
          </cell>
          <cell r="E97">
            <v>309335.17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921622.39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1366129.5</v>
          </cell>
          <cell r="AE97">
            <v>1366129.5</v>
          </cell>
          <cell r="AF97">
            <v>0</v>
          </cell>
        </row>
        <row r="98">
          <cell r="A98" t="str">
            <v>Accounts payable to affiiated companies (LKE)</v>
          </cell>
          <cell r="B98">
            <v>0</v>
          </cell>
          <cell r="C98">
            <v>720969901.22000003</v>
          </cell>
          <cell r="D98">
            <v>0</v>
          </cell>
          <cell r="E98">
            <v>-6945379.3899999997</v>
          </cell>
          <cell r="F98">
            <v>21803381.170000002</v>
          </cell>
          <cell r="G98">
            <v>19943059.23</v>
          </cell>
          <cell r="H98">
            <v>0</v>
          </cell>
          <cell r="I98">
            <v>21410861.34</v>
          </cell>
          <cell r="J98">
            <v>0</v>
          </cell>
          <cell r="K98">
            <v>25833987.199999999</v>
          </cell>
          <cell r="L98">
            <v>0</v>
          </cell>
          <cell r="M98">
            <v>-885850446.53999996</v>
          </cell>
          <cell r="N98">
            <v>506431.23</v>
          </cell>
          <cell r="O98">
            <v>0</v>
          </cell>
          <cell r="P98">
            <v>1957.58</v>
          </cell>
          <cell r="Q98">
            <v>0</v>
          </cell>
          <cell r="R98">
            <v>0</v>
          </cell>
          <cell r="S98">
            <v>-501850678.02999997</v>
          </cell>
          <cell r="T98">
            <v>26022875.25</v>
          </cell>
          <cell r="U98">
            <v>-449628.18</v>
          </cell>
          <cell r="V98">
            <v>14190752.34</v>
          </cell>
          <cell r="W98">
            <v>0</v>
          </cell>
          <cell r="X98">
            <v>-1409019.4</v>
          </cell>
          <cell r="Y98">
            <v>546186245.76999998</v>
          </cell>
          <cell r="Z98">
            <v>-452656.4</v>
          </cell>
          <cell r="AA98">
            <v>842936.86</v>
          </cell>
          <cell r="AB98">
            <v>0</v>
          </cell>
          <cell r="AC98">
            <v>-754581.25</v>
          </cell>
          <cell r="AD98">
            <v>3.1944364309310913E-7</v>
          </cell>
          <cell r="AE98">
            <v>0</v>
          </cell>
          <cell r="AF98">
            <v>3.1944364309310913E-7</v>
          </cell>
        </row>
        <row r="99">
          <cell r="A99" t="str">
            <v>Notes payable - affiliated company (LKE)</v>
          </cell>
          <cell r="B99">
            <v>0</v>
          </cell>
          <cell r="C99">
            <v>196662977.25999999</v>
          </cell>
          <cell r="D99">
            <v>0</v>
          </cell>
          <cell r="E99">
            <v>0</v>
          </cell>
          <cell r="F99">
            <v>0</v>
          </cell>
          <cell r="G99">
            <v>63246914.439999998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-1829114955.72</v>
          </cell>
          <cell r="N99">
            <v>1569205064.02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A100" t="str">
            <v>Dividends payable to affiiated companies (non-LKE)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A101" t="str">
            <v>Dividends payable to affiiated companies (LKE)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</row>
        <row r="102">
          <cell r="A102" t="str">
            <v>Derivative liability - current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4059602.17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4059602.17</v>
          </cell>
          <cell r="AE102">
            <v>4059602.17</v>
          </cell>
          <cell r="AF102">
            <v>0</v>
          </cell>
        </row>
        <row r="103">
          <cell r="A103" t="str">
            <v>Derivative liability - current - affiliates (non-LKE)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</row>
        <row r="104">
          <cell r="A104" t="str">
            <v>Customer deposits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24004564.120000001</v>
          </cell>
          <cell r="J104">
            <v>0</v>
          </cell>
          <cell r="K104">
            <v>25454843.449999999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49459407.57</v>
          </cell>
          <cell r="AE104">
            <v>49459407.57</v>
          </cell>
          <cell r="AF104">
            <v>0</v>
          </cell>
        </row>
        <row r="105">
          <cell r="A105" t="str">
            <v>Current portion of long-term debt - affil (non-EUS)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</row>
        <row r="106">
          <cell r="A106" t="str">
            <v>Regulatory liability - current - DSM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7">
          <cell r="A107" t="str">
            <v>Regulatory liability - current - ECR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A108" t="str">
            <v>Regulatory liability - current - GSC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367421.66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367421.66</v>
          </cell>
          <cell r="AE108">
            <v>367421.66</v>
          </cell>
          <cell r="AF108">
            <v>0</v>
          </cell>
        </row>
        <row r="109">
          <cell r="A109" t="str">
            <v>Regulatory liability - current - MISO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</row>
        <row r="110">
          <cell r="A110" t="str">
            <v>Regulatory liability - current - coal contract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</row>
        <row r="111">
          <cell r="A111" t="str">
            <v>Regulatory liability - current - GLT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3902131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3902131</v>
          </cell>
          <cell r="AE111">
            <v>3902131</v>
          </cell>
          <cell r="AF111">
            <v>0</v>
          </cell>
        </row>
        <row r="112">
          <cell r="A112" t="str">
            <v>Regulatory liability - current - other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210846.27</v>
          </cell>
          <cell r="K112">
            <v>815536</v>
          </cell>
          <cell r="L112">
            <v>262074.78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1288457.05</v>
          </cell>
          <cell r="AE112">
            <v>1288457.05</v>
          </cell>
          <cell r="AF112">
            <v>0</v>
          </cell>
        </row>
        <row r="113">
          <cell r="A113" t="str">
            <v>Interest and dividends payable</v>
          </cell>
          <cell r="B113">
            <v>0</v>
          </cell>
          <cell r="C113">
            <v>6096527.71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4834732.01</v>
          </cell>
          <cell r="J113">
            <v>0</v>
          </cell>
          <cell r="K113">
            <v>9951276.4100000001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20882536.129999999</v>
          </cell>
          <cell r="AE113">
            <v>20882536.129999999</v>
          </cell>
          <cell r="AF113">
            <v>0</v>
          </cell>
        </row>
        <row r="114">
          <cell r="A114" t="str">
            <v>Accrued salaries and benefits</v>
          </cell>
          <cell r="B114">
            <v>0</v>
          </cell>
          <cell r="C114">
            <v>0</v>
          </cell>
          <cell r="D114">
            <v>0</v>
          </cell>
          <cell r="E114">
            <v>26673337.780000001</v>
          </cell>
          <cell r="F114">
            <v>0</v>
          </cell>
          <cell r="G114">
            <v>0</v>
          </cell>
          <cell r="H114">
            <v>0</v>
          </cell>
          <cell r="I114">
            <v>15984676.779999999</v>
          </cell>
          <cell r="J114">
            <v>0</v>
          </cell>
          <cell r="K114">
            <v>15354010.52</v>
          </cell>
          <cell r="L114">
            <v>0</v>
          </cell>
          <cell r="M114">
            <v>0</v>
          </cell>
          <cell r="N114">
            <v>789201.39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2414.41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58803640.879999995</v>
          </cell>
          <cell r="AE114">
            <v>58803640.880000003</v>
          </cell>
          <cell r="AF114">
            <v>0</v>
          </cell>
        </row>
        <row r="115">
          <cell r="A115" t="str">
            <v>Other current liabilities</v>
          </cell>
          <cell r="B115">
            <v>0</v>
          </cell>
          <cell r="C115">
            <v>111928.92</v>
          </cell>
          <cell r="D115">
            <v>0</v>
          </cell>
          <cell r="E115">
            <v>4566987.41</v>
          </cell>
          <cell r="F115">
            <v>0</v>
          </cell>
          <cell r="G115">
            <v>0</v>
          </cell>
          <cell r="H115">
            <v>0</v>
          </cell>
          <cell r="I115">
            <v>19676163.050000001</v>
          </cell>
          <cell r="J115">
            <v>0</v>
          </cell>
          <cell r="K115">
            <v>20593185.120000001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332424.15999999997</v>
          </cell>
          <cell r="Z115">
            <v>0</v>
          </cell>
          <cell r="AA115">
            <v>29000</v>
          </cell>
          <cell r="AB115">
            <v>0</v>
          </cell>
          <cell r="AC115">
            <v>0</v>
          </cell>
          <cell r="AD115">
            <v>45309688.659999996</v>
          </cell>
          <cell r="AE115">
            <v>45309688.659999996</v>
          </cell>
          <cell r="AF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</row>
        <row r="117">
          <cell r="A117" t="str">
            <v>Total current liabilities</v>
          </cell>
          <cell r="B117">
            <v>0</v>
          </cell>
          <cell r="C117">
            <v>996025972.62</v>
          </cell>
          <cell r="D117">
            <v>0</v>
          </cell>
          <cell r="E117">
            <v>27683770.560000002</v>
          </cell>
          <cell r="F117">
            <v>21803381.170000002</v>
          </cell>
          <cell r="G117">
            <v>83081832</v>
          </cell>
          <cell r="H117">
            <v>0</v>
          </cell>
          <cell r="I117">
            <v>338358745.13</v>
          </cell>
          <cell r="J117">
            <v>210846.27</v>
          </cell>
          <cell r="K117">
            <v>432529130.65000004</v>
          </cell>
          <cell r="L117">
            <v>262074.78</v>
          </cell>
          <cell r="M117">
            <v>-2719917244.5500002</v>
          </cell>
          <cell r="N117">
            <v>1574430464.9300001</v>
          </cell>
          <cell r="O117">
            <v>0</v>
          </cell>
          <cell r="P117">
            <v>2464.9299999999998</v>
          </cell>
          <cell r="Q117">
            <v>0</v>
          </cell>
          <cell r="R117">
            <v>0</v>
          </cell>
          <cell r="S117">
            <v>-501850678.02999997</v>
          </cell>
          <cell r="T117">
            <v>26022873.350000001</v>
          </cell>
          <cell r="U117">
            <v>-449628.18</v>
          </cell>
          <cell r="V117">
            <v>14191065</v>
          </cell>
          <cell r="W117">
            <v>0</v>
          </cell>
          <cell r="X117">
            <v>-1409019.4</v>
          </cell>
          <cell r="Y117">
            <v>546359531.7299999</v>
          </cell>
          <cell r="Z117">
            <v>-452656.4</v>
          </cell>
          <cell r="AA117">
            <v>871148.58</v>
          </cell>
          <cell r="AB117">
            <v>0</v>
          </cell>
          <cell r="AC117">
            <v>-754581.25</v>
          </cell>
          <cell r="AD117">
            <v>836999493.89000034</v>
          </cell>
          <cell r="AE117">
            <v>836999493.88999987</v>
          </cell>
          <cell r="AF117">
            <v>3.1944364309310913E-7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</row>
        <row r="119">
          <cell r="A119" t="str">
            <v>LONG-TERM DEBT: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</row>
        <row r="120">
          <cell r="A120" t="str">
            <v>Long-term debt - affiliated company (non-LKE)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1">
          <cell r="A121" t="str">
            <v>Long-term debt - affiliated company (LKE)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50000000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-50000000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</row>
        <row r="122">
          <cell r="A122" t="str">
            <v>Long-term debt</v>
          </cell>
          <cell r="B122">
            <v>0</v>
          </cell>
          <cell r="C122">
            <v>1121091360.9100001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1106055332.3199999</v>
          </cell>
          <cell r="J122">
            <v>5776152.8399999999</v>
          </cell>
          <cell r="K122">
            <v>1841544436.25</v>
          </cell>
          <cell r="L122">
            <v>984639.31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4075451921.6300001</v>
          </cell>
          <cell r="AE122">
            <v>4075451921.6300001</v>
          </cell>
          <cell r="AF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</row>
        <row r="124">
          <cell r="A124" t="str">
            <v>Total long-term debt</v>
          </cell>
          <cell r="B124">
            <v>0</v>
          </cell>
          <cell r="C124">
            <v>1121091360.9100001</v>
          </cell>
          <cell r="D124">
            <v>0</v>
          </cell>
          <cell r="E124">
            <v>0</v>
          </cell>
          <cell r="F124">
            <v>0</v>
          </cell>
          <cell r="G124">
            <v>50000000</v>
          </cell>
          <cell r="H124">
            <v>0</v>
          </cell>
          <cell r="I124">
            <v>1106055332.3199999</v>
          </cell>
          <cell r="J124">
            <v>5776152.8399999999</v>
          </cell>
          <cell r="K124">
            <v>1841544436.25</v>
          </cell>
          <cell r="L124">
            <v>984639.31</v>
          </cell>
          <cell r="M124">
            <v>-50000000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4075451921.6300001</v>
          </cell>
          <cell r="AE124">
            <v>4075451921.6300001</v>
          </cell>
          <cell r="AF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</row>
        <row r="126">
          <cell r="A126" t="str">
            <v>LONG-TERM LIABILITIES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</row>
        <row r="127">
          <cell r="A127" t="str">
            <v>Deferred income taxes - noncurrent</v>
          </cell>
          <cell r="B127">
            <v>0</v>
          </cell>
          <cell r="C127">
            <v>-181781252.53999999</v>
          </cell>
          <cell r="D127">
            <v>0</v>
          </cell>
          <cell r="E127">
            <v>-78663540.140000001</v>
          </cell>
          <cell r="F127">
            <v>-8153376.1900000004</v>
          </cell>
          <cell r="G127">
            <v>-11839682.390000001</v>
          </cell>
          <cell r="H127">
            <v>0</v>
          </cell>
          <cell r="I127">
            <v>567486576.14999998</v>
          </cell>
          <cell r="J127">
            <v>-2246923.4700000002</v>
          </cell>
          <cell r="K127">
            <v>655672206.80999994</v>
          </cell>
          <cell r="L127">
            <v>-383024.62</v>
          </cell>
          <cell r="M127">
            <v>0</v>
          </cell>
          <cell r="N127">
            <v>-18157486.850000001</v>
          </cell>
          <cell r="O127">
            <v>8003718.5499999998</v>
          </cell>
          <cell r="P127">
            <v>-23423.78</v>
          </cell>
          <cell r="Q127">
            <v>0</v>
          </cell>
          <cell r="R127">
            <v>0</v>
          </cell>
          <cell r="S127">
            <v>0</v>
          </cell>
          <cell r="T127">
            <v>-439097.37</v>
          </cell>
          <cell r="U127">
            <v>0</v>
          </cell>
          <cell r="V127">
            <v>-4490162.9000000004</v>
          </cell>
          <cell r="W127">
            <v>0</v>
          </cell>
          <cell r="X127">
            <v>0</v>
          </cell>
          <cell r="Y127">
            <v>-291847914.38999999</v>
          </cell>
          <cell r="Z127">
            <v>0</v>
          </cell>
          <cell r="AA127">
            <v>-69412.649999999994</v>
          </cell>
          <cell r="AB127">
            <v>0</v>
          </cell>
          <cell r="AC127">
            <v>0</v>
          </cell>
          <cell r="AD127">
            <v>633067204.21999991</v>
          </cell>
          <cell r="AE127">
            <v>633067204.22000003</v>
          </cell>
          <cell r="AF127">
            <v>0</v>
          </cell>
        </row>
        <row r="128">
          <cell r="A128" t="str">
            <v>Investment tax credit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38904724.649999999</v>
          </cell>
          <cell r="J128">
            <v>0</v>
          </cell>
          <cell r="K128">
            <v>97672030.819999993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136576755.47</v>
          </cell>
          <cell r="AE128">
            <v>136576755.47</v>
          </cell>
          <cell r="AF128">
            <v>0</v>
          </cell>
        </row>
        <row r="129">
          <cell r="A129" t="str">
            <v>Acc provision for pensions</v>
          </cell>
          <cell r="B129">
            <v>0</v>
          </cell>
          <cell r="C129">
            <v>0</v>
          </cell>
          <cell r="D129">
            <v>0</v>
          </cell>
          <cell r="E129">
            <v>161440550.88999999</v>
          </cell>
          <cell r="F129">
            <v>0</v>
          </cell>
          <cell r="G129">
            <v>0</v>
          </cell>
          <cell r="H129">
            <v>0</v>
          </cell>
          <cell r="I129">
            <v>57124726</v>
          </cell>
          <cell r="J129">
            <v>0</v>
          </cell>
          <cell r="K129">
            <v>45225235.890000001</v>
          </cell>
          <cell r="L129">
            <v>0</v>
          </cell>
          <cell r="M129">
            <v>0</v>
          </cell>
          <cell r="N129">
            <v>1952017.69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265742530.46999997</v>
          </cell>
          <cell r="AE129">
            <v>265742530.47</v>
          </cell>
          <cell r="AF129">
            <v>0</v>
          </cell>
        </row>
        <row r="130">
          <cell r="A130" t="str">
            <v>Regulatory liability - noncurrent - dfd income taxes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26364227.010000002</v>
          </cell>
          <cell r="J130">
            <v>0</v>
          </cell>
          <cell r="K130">
            <v>5745394.4000000004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32109621.410000004</v>
          </cell>
          <cell r="AE130">
            <v>32109621.41</v>
          </cell>
          <cell r="AF130">
            <v>0</v>
          </cell>
        </row>
        <row r="131">
          <cell r="A131" t="str">
            <v>Regulatory liability - noncurrent - accumulated COR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299913421.66000003</v>
          </cell>
          <cell r="J131">
            <v>0</v>
          </cell>
          <cell r="K131">
            <v>389340688.20999998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689254109.87</v>
          </cell>
          <cell r="AE131">
            <v>689254109.87</v>
          </cell>
          <cell r="AF131">
            <v>0</v>
          </cell>
        </row>
        <row r="132">
          <cell r="A132" t="str">
            <v>Regulatory liability - noncurrent - MISO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875968.39</v>
          </cell>
          <cell r="J132">
            <v>0</v>
          </cell>
          <cell r="K132">
            <v>1150929.83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2026898.2200000002</v>
          </cell>
          <cell r="AE132">
            <v>2026898.22</v>
          </cell>
          <cell r="AF132">
            <v>0</v>
          </cell>
        </row>
        <row r="133">
          <cell r="A133" t="str">
            <v>Regulatory liability - noncurrent - pensions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17668410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17668410</v>
          </cell>
          <cell r="AE133">
            <v>17668410</v>
          </cell>
          <cell r="AF133">
            <v>0</v>
          </cell>
        </row>
        <row r="134">
          <cell r="A134" t="str">
            <v>Regulatory liability - noncurrent - coal contract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52042666.009999998</v>
          </cell>
          <cell r="K134">
            <v>0</v>
          </cell>
          <cell r="L134">
            <v>67195686.420000002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119238352.43000001</v>
          </cell>
          <cell r="AE134">
            <v>119238352.43000001</v>
          </cell>
          <cell r="AF134">
            <v>0</v>
          </cell>
        </row>
        <row r="135">
          <cell r="A135" t="str">
            <v>Regulatory liability - noncurrent - OVEC valuation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72153164.069999993</v>
          </cell>
          <cell r="K135">
            <v>0</v>
          </cell>
          <cell r="L135">
            <v>32050623.920000002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104203787.98999999</v>
          </cell>
          <cell r="AE135">
            <v>104203787.98999999</v>
          </cell>
          <cell r="AF135">
            <v>0</v>
          </cell>
        </row>
        <row r="136">
          <cell r="A136" t="str">
            <v>Regulatory liability - noncurrent - other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35686873.539999999</v>
          </cell>
          <cell r="J136">
            <v>1442034.99</v>
          </cell>
          <cell r="K136">
            <v>35686873.539999999</v>
          </cell>
          <cell r="L136">
            <v>1792401.06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74608183.129999995</v>
          </cell>
          <cell r="AE136">
            <v>74608183.129999995</v>
          </cell>
          <cell r="AF136">
            <v>0</v>
          </cell>
        </row>
        <row r="137">
          <cell r="A137" t="str">
            <v>Asset retirement obligations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56485388.299999997</v>
          </cell>
          <cell r="J137">
            <v>0</v>
          </cell>
          <cell r="K137">
            <v>70485890.060000002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70421.279999999999</v>
          </cell>
          <cell r="AB137">
            <v>0</v>
          </cell>
          <cell r="AC137">
            <v>0</v>
          </cell>
          <cell r="AD137">
            <v>127041699.64</v>
          </cell>
          <cell r="AE137">
            <v>127041699.64</v>
          </cell>
          <cell r="AF137">
            <v>0</v>
          </cell>
        </row>
        <row r="138">
          <cell r="A138" t="str">
            <v>Customer advances for construction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5848679.4000000004</v>
          </cell>
          <cell r="J138">
            <v>0</v>
          </cell>
          <cell r="K138">
            <v>2379049.29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8227728.6900000004</v>
          </cell>
          <cell r="AE138">
            <v>8227728.6900000004</v>
          </cell>
          <cell r="AF138">
            <v>0</v>
          </cell>
        </row>
        <row r="139">
          <cell r="A139" t="str">
            <v>Derivative liability - noncurrent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39285751.479999997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39285751.479999997</v>
          </cell>
          <cell r="AE139">
            <v>39285751.479999997</v>
          </cell>
          <cell r="AF139">
            <v>0</v>
          </cell>
        </row>
        <row r="140">
          <cell r="A140" t="str">
            <v>Noncurr pay - affiliated company (LKE)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</row>
        <row r="141">
          <cell r="A141" t="str">
            <v>Other long-term liabilities</v>
          </cell>
          <cell r="B141">
            <v>0</v>
          </cell>
          <cell r="C141">
            <v>1607971.46</v>
          </cell>
          <cell r="D141">
            <v>0</v>
          </cell>
          <cell r="E141">
            <v>25740996.93</v>
          </cell>
          <cell r="F141">
            <v>0</v>
          </cell>
          <cell r="G141">
            <v>0</v>
          </cell>
          <cell r="H141">
            <v>0</v>
          </cell>
          <cell r="I141">
            <v>100015997.67</v>
          </cell>
          <cell r="J141">
            <v>1208708</v>
          </cell>
          <cell r="K141">
            <v>82064545.400000006</v>
          </cell>
          <cell r="L141">
            <v>1542429.55</v>
          </cell>
          <cell r="M141">
            <v>0</v>
          </cell>
          <cell r="N141">
            <v>309333.09999999998</v>
          </cell>
          <cell r="O141">
            <v>0</v>
          </cell>
          <cell r="P141">
            <v>55000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18760508.579999998</v>
          </cell>
          <cell r="Z141">
            <v>0</v>
          </cell>
          <cell r="AA141">
            <v>21666.74</v>
          </cell>
          <cell r="AB141">
            <v>0</v>
          </cell>
          <cell r="AC141">
            <v>0</v>
          </cell>
          <cell r="AD141">
            <v>231327157.43000001</v>
          </cell>
          <cell r="AE141">
            <v>231327157.43000001</v>
          </cell>
          <cell r="AF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A143" t="str">
            <v>Total long-term liabilities</v>
          </cell>
          <cell r="B143">
            <v>0</v>
          </cell>
          <cell r="C143">
            <v>-180173281.07999998</v>
          </cell>
          <cell r="D143">
            <v>0</v>
          </cell>
          <cell r="E143">
            <v>108518007.67999998</v>
          </cell>
          <cell r="F143">
            <v>-8153376.1900000004</v>
          </cell>
          <cell r="G143">
            <v>-11839682.390000001</v>
          </cell>
          <cell r="H143">
            <v>0</v>
          </cell>
          <cell r="I143">
            <v>1227992334.2500002</v>
          </cell>
          <cell r="J143">
            <v>124599649.59999998</v>
          </cell>
          <cell r="K143">
            <v>1403091254.2499998</v>
          </cell>
          <cell r="L143">
            <v>102198116.33</v>
          </cell>
          <cell r="M143">
            <v>0</v>
          </cell>
          <cell r="N143">
            <v>-15896136.060000002</v>
          </cell>
          <cell r="O143">
            <v>8003718.5499999998</v>
          </cell>
          <cell r="P143">
            <v>31576.22</v>
          </cell>
          <cell r="Q143">
            <v>0</v>
          </cell>
          <cell r="R143">
            <v>0</v>
          </cell>
          <cell r="S143">
            <v>0</v>
          </cell>
          <cell r="T143">
            <v>-439097.37</v>
          </cell>
          <cell r="U143">
            <v>0</v>
          </cell>
          <cell r="V143">
            <v>-4490162.9000000004</v>
          </cell>
          <cell r="W143">
            <v>0</v>
          </cell>
          <cell r="X143">
            <v>0</v>
          </cell>
          <cell r="Y143">
            <v>-273087405.81</v>
          </cell>
          <cell r="Z143">
            <v>0</v>
          </cell>
          <cell r="AA143">
            <v>22675.370000000006</v>
          </cell>
          <cell r="AB143">
            <v>0</v>
          </cell>
          <cell r="AC143">
            <v>0</v>
          </cell>
          <cell r="AD143">
            <v>2480378190.4499998</v>
          </cell>
          <cell r="AE143">
            <v>2480378190.4499998</v>
          </cell>
          <cell r="AF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</row>
        <row r="145">
          <cell r="A145" t="str">
            <v>COMMON EQUITY: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</row>
        <row r="146">
          <cell r="A146" t="str">
            <v>Common stock</v>
          </cell>
          <cell r="B146">
            <v>0</v>
          </cell>
          <cell r="C146">
            <v>774109733.62</v>
          </cell>
          <cell r="D146">
            <v>-774109733.62</v>
          </cell>
          <cell r="E146">
            <v>100</v>
          </cell>
          <cell r="F146">
            <v>0</v>
          </cell>
          <cell r="G146">
            <v>510</v>
          </cell>
          <cell r="H146">
            <v>0</v>
          </cell>
          <cell r="I146">
            <v>425170424.08999997</v>
          </cell>
          <cell r="J146">
            <v>0</v>
          </cell>
          <cell r="K146">
            <v>308139977.56</v>
          </cell>
          <cell r="L146">
            <v>0</v>
          </cell>
          <cell r="M146">
            <v>-821573980.64999998</v>
          </cell>
          <cell r="N146">
            <v>88262969</v>
          </cell>
          <cell r="O146">
            <v>0</v>
          </cell>
          <cell r="P146">
            <v>10</v>
          </cell>
          <cell r="Q146">
            <v>0</v>
          </cell>
          <cell r="R146">
            <v>0</v>
          </cell>
          <cell r="S146">
            <v>-11</v>
          </cell>
          <cell r="T146">
            <v>1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</row>
        <row r="147">
          <cell r="A147" t="str">
            <v>Common stock expense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-835888.64000000001</v>
          </cell>
          <cell r="J147">
            <v>0</v>
          </cell>
          <cell r="K147">
            <v>-321288.87</v>
          </cell>
          <cell r="L147">
            <v>0</v>
          </cell>
          <cell r="M147">
            <v>1157177.51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</row>
        <row r="148">
          <cell r="A148" t="str">
            <v>Additional paid-in capital</v>
          </cell>
          <cell r="B148">
            <v>0</v>
          </cell>
          <cell r="C148">
            <v>4345582408.3100004</v>
          </cell>
          <cell r="D148">
            <v>-490080110.89999998</v>
          </cell>
          <cell r="E148">
            <v>100000900</v>
          </cell>
          <cell r="F148">
            <v>-84543770.430000007</v>
          </cell>
          <cell r="G148">
            <v>739870380</v>
          </cell>
          <cell r="H148">
            <v>-770759268.01999998</v>
          </cell>
          <cell r="I148">
            <v>137581499</v>
          </cell>
          <cell r="J148">
            <v>1194085869.02</v>
          </cell>
          <cell r="K148">
            <v>407858083</v>
          </cell>
          <cell r="L148">
            <v>2032588750.9400001</v>
          </cell>
          <cell r="M148">
            <v>-3269694315.1300001</v>
          </cell>
          <cell r="N148">
            <v>979355002.23000002</v>
          </cell>
          <cell r="O148">
            <v>-1466343130.6099999</v>
          </cell>
          <cell r="P148">
            <v>7872905.5999999996</v>
          </cell>
          <cell r="Q148">
            <v>-6849066.0199999996</v>
          </cell>
          <cell r="R148">
            <v>0</v>
          </cell>
          <cell r="S148">
            <v>-16084700.539999999</v>
          </cell>
          <cell r="T148">
            <v>84906341.760000005</v>
          </cell>
          <cell r="U148">
            <v>-75343617.049999997</v>
          </cell>
          <cell r="V148">
            <v>50000000</v>
          </cell>
          <cell r="W148">
            <v>-60396894.219999999</v>
          </cell>
          <cell r="X148">
            <v>10396894.220000001</v>
          </cell>
          <cell r="Y148">
            <v>1125000000</v>
          </cell>
          <cell r="Z148">
            <v>-1119501863.75</v>
          </cell>
          <cell r="AA148">
            <v>0</v>
          </cell>
          <cell r="AB148">
            <v>87309.24</v>
          </cell>
          <cell r="AC148">
            <v>-87309.24</v>
          </cell>
          <cell r="AD148">
            <v>3855502297.4100008</v>
          </cell>
          <cell r="AE148">
            <v>3855502297.4099998</v>
          </cell>
          <cell r="AF148">
            <v>0</v>
          </cell>
        </row>
        <row r="149">
          <cell r="A149" t="str">
            <v>Accumulated other comprehensive income</v>
          </cell>
          <cell r="B149">
            <v>0</v>
          </cell>
          <cell r="C149">
            <v>-88228348.329999998</v>
          </cell>
          <cell r="D149">
            <v>71759293.969999999</v>
          </cell>
          <cell r="E149">
            <v>-87273035</v>
          </cell>
          <cell r="F149">
            <v>71759293.969999999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-858438.63</v>
          </cell>
          <cell r="L149">
            <v>1654819.33</v>
          </cell>
          <cell r="M149">
            <v>16469054.359999999</v>
          </cell>
          <cell r="N149">
            <v>-955313.33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-15672673.659999998</v>
          </cell>
          <cell r="AE149">
            <v>-15672673.66</v>
          </cell>
          <cell r="AF149">
            <v>0</v>
          </cell>
        </row>
        <row r="150">
          <cell r="A150" t="str">
            <v>Retained earnings</v>
          </cell>
          <cell r="B150">
            <v>0</v>
          </cell>
          <cell r="C150">
            <v>-2001443804.74</v>
          </cell>
          <cell r="D150">
            <v>2182971540.6799998</v>
          </cell>
          <cell r="E150">
            <v>1043110.06</v>
          </cell>
          <cell r="F150">
            <v>-21983.35</v>
          </cell>
          <cell r="G150">
            <v>-774652914.00999999</v>
          </cell>
          <cell r="H150">
            <v>770759268.01999998</v>
          </cell>
          <cell r="I150">
            <v>941395957.72000003</v>
          </cell>
          <cell r="J150">
            <v>-808457746.79999995</v>
          </cell>
          <cell r="K150">
            <v>1606083289.5699999</v>
          </cell>
          <cell r="L150">
            <v>-1427440816.73</v>
          </cell>
          <cell r="M150">
            <v>-235898939.34999999</v>
          </cell>
          <cell r="N150">
            <v>-1551723749.25</v>
          </cell>
          <cell r="O150">
            <v>1478914524.1199999</v>
          </cell>
          <cell r="P150">
            <v>-6834048.5099999998</v>
          </cell>
          <cell r="Q150">
            <v>6849066.0199999996</v>
          </cell>
          <cell r="R150">
            <v>0</v>
          </cell>
          <cell r="S150">
            <v>6751928.6799999997</v>
          </cell>
          <cell r="T150">
            <v>-77091609.980000004</v>
          </cell>
          <cell r="U150">
            <v>75793245.230000004</v>
          </cell>
          <cell r="V150">
            <v>-48496222.079999998</v>
          </cell>
          <cell r="W150">
            <v>60396894.219999999</v>
          </cell>
          <cell r="X150">
            <v>-11900672.140000001</v>
          </cell>
          <cell r="Y150">
            <v>-1125423101.5899999</v>
          </cell>
          <cell r="Z150">
            <v>1119954520.1500001</v>
          </cell>
          <cell r="AA150">
            <v>3657.7</v>
          </cell>
          <cell r="AB150">
            <v>-87309.24</v>
          </cell>
          <cell r="AC150">
            <v>83651.539999999994</v>
          </cell>
          <cell r="AD150">
            <v>181527735.94000003</v>
          </cell>
          <cell r="AE150">
            <v>181527735.94</v>
          </cell>
          <cell r="AF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</row>
        <row r="152">
          <cell r="A152" t="str">
            <v>Total common equity excl noncontrolling interest</v>
          </cell>
          <cell r="B152">
            <v>0</v>
          </cell>
          <cell r="C152">
            <v>3030019988.8600006</v>
          </cell>
          <cell r="D152">
            <v>990540990.12999988</v>
          </cell>
          <cell r="E152">
            <v>13771075.060000001</v>
          </cell>
          <cell r="F152">
            <v>-12806459.810000008</v>
          </cell>
          <cell r="G152">
            <v>-34782024.00999999</v>
          </cell>
          <cell r="H152">
            <v>0</v>
          </cell>
          <cell r="I152">
            <v>1503311992.1700001</v>
          </cell>
          <cell r="J152">
            <v>385628122.22000003</v>
          </cell>
          <cell r="K152">
            <v>2320901622.6300001</v>
          </cell>
          <cell r="L152">
            <v>606802753.53999996</v>
          </cell>
          <cell r="M152">
            <v>-4309541003.2600002</v>
          </cell>
          <cell r="N152">
            <v>-485061091.35000002</v>
          </cell>
          <cell r="O152">
            <v>12571393.50999999</v>
          </cell>
          <cell r="P152">
            <v>1038867.0899999999</v>
          </cell>
          <cell r="Q152">
            <v>0</v>
          </cell>
          <cell r="R152">
            <v>0</v>
          </cell>
          <cell r="S152">
            <v>-9332782.8599999994</v>
          </cell>
          <cell r="T152">
            <v>7814732.7800000012</v>
          </cell>
          <cell r="U152">
            <v>449628.18000000715</v>
          </cell>
          <cell r="V152">
            <v>1503777.9200000018</v>
          </cell>
          <cell r="W152">
            <v>0</v>
          </cell>
          <cell r="X152">
            <v>-1503777.92</v>
          </cell>
          <cell r="Y152">
            <v>-423101.58999991417</v>
          </cell>
          <cell r="Z152">
            <v>452656.40000009537</v>
          </cell>
          <cell r="AA152">
            <v>3657.7</v>
          </cell>
          <cell r="AB152">
            <v>0</v>
          </cell>
          <cell r="AC152">
            <v>-3657.7000000000116</v>
          </cell>
          <cell r="AD152">
            <v>4021357359.690001</v>
          </cell>
          <cell r="AE152">
            <v>4021357359.6900001</v>
          </cell>
          <cell r="AF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</row>
        <row r="154">
          <cell r="A154" t="str">
            <v>Noncontrolling interest - balance sheet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</row>
        <row r="156">
          <cell r="A156" t="str">
            <v>Total common equity</v>
          </cell>
          <cell r="B156">
            <v>0</v>
          </cell>
          <cell r="C156">
            <v>3030019988.8600006</v>
          </cell>
          <cell r="D156">
            <v>990540990.12999988</v>
          </cell>
          <cell r="E156">
            <v>13771075.060000001</v>
          </cell>
          <cell r="F156">
            <v>-12806459.810000008</v>
          </cell>
          <cell r="G156">
            <v>-34782024.00999999</v>
          </cell>
          <cell r="H156">
            <v>0</v>
          </cell>
          <cell r="I156">
            <v>1503311992.1700001</v>
          </cell>
          <cell r="J156">
            <v>385628122.22000003</v>
          </cell>
          <cell r="K156">
            <v>2320901622.6300001</v>
          </cell>
          <cell r="L156">
            <v>606802753.53999996</v>
          </cell>
          <cell r="M156">
            <v>-4309541003.2600002</v>
          </cell>
          <cell r="N156">
            <v>-485061091.35000002</v>
          </cell>
          <cell r="O156">
            <v>12571393.50999999</v>
          </cell>
          <cell r="P156">
            <v>1038867.0899999999</v>
          </cell>
          <cell r="Q156">
            <v>0</v>
          </cell>
          <cell r="R156">
            <v>0</v>
          </cell>
          <cell r="S156">
            <v>-9332782.8599999994</v>
          </cell>
          <cell r="T156">
            <v>7814732.7800000012</v>
          </cell>
          <cell r="U156">
            <v>449628.18000000715</v>
          </cell>
          <cell r="V156">
            <v>1503777.9200000018</v>
          </cell>
          <cell r="W156">
            <v>0</v>
          </cell>
          <cell r="X156">
            <v>-1503777.92</v>
          </cell>
          <cell r="Y156">
            <v>-423101.58999991417</v>
          </cell>
          <cell r="Z156">
            <v>452656.40000009537</v>
          </cell>
          <cell r="AA156">
            <v>3657.7</v>
          </cell>
          <cell r="AB156">
            <v>0</v>
          </cell>
          <cell r="AC156">
            <v>-3657.7000000000116</v>
          </cell>
          <cell r="AD156">
            <v>4021357359.690001</v>
          </cell>
          <cell r="AE156">
            <v>4021357359.6900001</v>
          </cell>
          <cell r="AF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</row>
        <row r="158">
          <cell r="A158" t="str">
            <v>Total capital and liabilities</v>
          </cell>
          <cell r="B158">
            <v>0</v>
          </cell>
          <cell r="C158">
            <v>4966964041.3100014</v>
          </cell>
          <cell r="D158">
            <v>990540990.12999988</v>
          </cell>
          <cell r="E158">
            <v>149972853.29999998</v>
          </cell>
          <cell r="F158">
            <v>843545.16999999247</v>
          </cell>
          <cell r="G158">
            <v>86460125.600000009</v>
          </cell>
          <cell r="H158">
            <v>0</v>
          </cell>
          <cell r="I158">
            <v>4175718403.8699999</v>
          </cell>
          <cell r="J158">
            <v>516214770.93000001</v>
          </cell>
          <cell r="K158">
            <v>5998066443.7799997</v>
          </cell>
          <cell r="L158">
            <v>710247583.95999992</v>
          </cell>
          <cell r="M158">
            <v>-7079458247.8100004</v>
          </cell>
          <cell r="N158">
            <v>1073473237.5200001</v>
          </cell>
          <cell r="O158">
            <v>20575112.059999991</v>
          </cell>
          <cell r="P158">
            <v>1072908.2399999998</v>
          </cell>
          <cell r="Q158">
            <v>0</v>
          </cell>
          <cell r="R158">
            <v>0</v>
          </cell>
          <cell r="S158">
            <v>-511183460.88999999</v>
          </cell>
          <cell r="T158">
            <v>33398508.760000002</v>
          </cell>
          <cell r="U158">
            <v>7.1595422923564911E-9</v>
          </cell>
          <cell r="V158">
            <v>11204680.020000001</v>
          </cell>
          <cell r="W158">
            <v>0</v>
          </cell>
          <cell r="X158">
            <v>-2912797.32</v>
          </cell>
          <cell r="Y158">
            <v>272849024.32999998</v>
          </cell>
          <cell r="Z158">
            <v>9.5344148576259613E-8</v>
          </cell>
          <cell r="AA158">
            <v>897481.64999999991</v>
          </cell>
          <cell r="AB158">
            <v>0</v>
          </cell>
          <cell r="AC158">
            <v>-758238.95</v>
          </cell>
          <cell r="AD158">
            <v>11414186965.660002</v>
          </cell>
          <cell r="AE158">
            <v>11414186965.66</v>
          </cell>
          <cell r="AF158">
            <v>3.1944364309310913E-7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</row>
        <row r="160">
          <cell r="A160" t="str">
            <v>Balance sheet check (S/B zero)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7.5669959187507629E-9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-7.1595422923564911E-9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-9.5344148576259613E-8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-1.0360963642597198E-7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</row>
        <row r="163">
          <cell r="A163" t="str">
            <v>REVENUES: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</row>
        <row r="164">
          <cell r="A164" t="str">
            <v>Electric utility revenues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479748925.25</v>
          </cell>
          <cell r="J164">
            <v>0</v>
          </cell>
          <cell r="K164">
            <v>749267345.52999997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1229016270.78</v>
          </cell>
          <cell r="AE164">
            <v>1229016270.78</v>
          </cell>
          <cell r="AF164">
            <v>0</v>
          </cell>
        </row>
        <row r="165">
          <cell r="A165" t="str">
            <v>Wholesale revenues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13097776.16</v>
          </cell>
          <cell r="J165">
            <v>0</v>
          </cell>
          <cell r="K165">
            <v>62194055.149999999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75291831.310000002</v>
          </cell>
          <cell r="AE165">
            <v>75291831.310000002</v>
          </cell>
          <cell r="AF165">
            <v>0</v>
          </cell>
        </row>
        <row r="166">
          <cell r="A166" t="str">
            <v>Wholesale revenues to affiliates (LKE)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34507181.899999999</v>
          </cell>
          <cell r="J166">
            <v>0</v>
          </cell>
          <cell r="K166">
            <v>3993613</v>
          </cell>
          <cell r="L166">
            <v>0</v>
          </cell>
          <cell r="M166">
            <v>-38500794.899999999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</row>
        <row r="167">
          <cell r="A167" t="str">
            <v>Gas utility revenues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177896489.56999999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177896489.56999999</v>
          </cell>
          <cell r="AE167">
            <v>177896489.56999999</v>
          </cell>
          <cell r="AF167">
            <v>0</v>
          </cell>
        </row>
        <row r="168">
          <cell r="A168" t="str">
            <v>Non-utility revenues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</row>
        <row r="170">
          <cell r="A170" t="str">
            <v>Total revenues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705250372.88</v>
          </cell>
          <cell r="J170">
            <v>0</v>
          </cell>
          <cell r="K170">
            <v>815455013.67999995</v>
          </cell>
          <cell r="L170">
            <v>0</v>
          </cell>
          <cell r="M170">
            <v>-38500794.899999999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1482204591.6599998</v>
          </cell>
          <cell r="AE170">
            <v>1482204591.6599998</v>
          </cell>
          <cell r="AF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</row>
        <row r="172">
          <cell r="A172" t="str">
            <v>OPERATING EXPENSES: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</row>
        <row r="173">
          <cell r="A173" t="str">
            <v>Fuel for electric generation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-184223413.47999999</v>
          </cell>
          <cell r="J173">
            <v>0</v>
          </cell>
          <cell r="K173">
            <v>-262328106.86000001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-446551520.34000003</v>
          </cell>
          <cell r="AE173">
            <v>-446551520.33999997</v>
          </cell>
          <cell r="AF173">
            <v>0</v>
          </cell>
        </row>
        <row r="174">
          <cell r="A174" t="str">
            <v>Power purchased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-19798337.48</v>
          </cell>
          <cell r="J174">
            <v>0</v>
          </cell>
          <cell r="K174">
            <v>-11760206.199999999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-31558543.68</v>
          </cell>
          <cell r="AE174">
            <v>-31558543.68</v>
          </cell>
          <cell r="AF174">
            <v>0</v>
          </cell>
        </row>
        <row r="175">
          <cell r="A175" t="str">
            <v>Power purchased from affiliates (LKE)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-3993613</v>
          </cell>
          <cell r="J175">
            <v>0</v>
          </cell>
          <cell r="K175">
            <v>-34507181.899999999</v>
          </cell>
          <cell r="L175">
            <v>0</v>
          </cell>
          <cell r="M175">
            <v>38500794.899999999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</row>
        <row r="176">
          <cell r="A176" t="str">
            <v>Gas supply expenses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-91049549.390000001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-91049549.390000001</v>
          </cell>
          <cell r="AE176">
            <v>-91049549.390000001</v>
          </cell>
          <cell r="AF176">
            <v>0</v>
          </cell>
        </row>
        <row r="177">
          <cell r="A177" t="str">
            <v>Operation and maintenance expense</v>
          </cell>
          <cell r="B177">
            <v>0</v>
          </cell>
          <cell r="C177">
            <v>133535.54</v>
          </cell>
          <cell r="D177">
            <v>0</v>
          </cell>
          <cell r="E177">
            <v>355159.85</v>
          </cell>
          <cell r="F177">
            <v>0</v>
          </cell>
          <cell r="G177">
            <v>-57.95</v>
          </cell>
          <cell r="H177">
            <v>0</v>
          </cell>
          <cell r="I177">
            <v>-184997985.53</v>
          </cell>
          <cell r="J177">
            <v>0</v>
          </cell>
          <cell r="K177">
            <v>-194881713.56999999</v>
          </cell>
          <cell r="L177">
            <v>0</v>
          </cell>
          <cell r="M177">
            <v>0</v>
          </cell>
          <cell r="N177">
            <v>-18720712.75</v>
          </cell>
          <cell r="O177">
            <v>4403431</v>
          </cell>
          <cell r="P177">
            <v>0</v>
          </cell>
          <cell r="Q177">
            <v>0</v>
          </cell>
          <cell r="R177">
            <v>1151458.6499999999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-1151458.6499999999</v>
          </cell>
          <cell r="Z177">
            <v>0</v>
          </cell>
          <cell r="AA177">
            <v>97470.11</v>
          </cell>
          <cell r="AB177">
            <v>0</v>
          </cell>
          <cell r="AC177">
            <v>0</v>
          </cell>
          <cell r="AD177">
            <v>-393610873.29999995</v>
          </cell>
          <cell r="AE177">
            <v>-393610873.30000001</v>
          </cell>
          <cell r="AF177">
            <v>0</v>
          </cell>
        </row>
        <row r="178">
          <cell r="A178" t="str">
            <v>Taxes other than income</v>
          </cell>
          <cell r="B178">
            <v>0</v>
          </cell>
          <cell r="C178">
            <v>-990</v>
          </cell>
          <cell r="D178">
            <v>0</v>
          </cell>
          <cell r="E178">
            <v>0</v>
          </cell>
          <cell r="F178">
            <v>0</v>
          </cell>
          <cell r="G178">
            <v>-750</v>
          </cell>
          <cell r="H178">
            <v>0</v>
          </cell>
          <cell r="I178">
            <v>-11754309.68</v>
          </cell>
          <cell r="J178">
            <v>0</v>
          </cell>
          <cell r="K178">
            <v>-12308091.24</v>
          </cell>
          <cell r="L178">
            <v>0</v>
          </cell>
          <cell r="M178">
            <v>0</v>
          </cell>
          <cell r="N178">
            <v>-14583.77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-4528.5</v>
          </cell>
          <cell r="AB178">
            <v>0</v>
          </cell>
          <cell r="AC178">
            <v>0</v>
          </cell>
          <cell r="AD178">
            <v>-24083253.190000001</v>
          </cell>
          <cell r="AE178">
            <v>-24083253.190000001</v>
          </cell>
          <cell r="AF178">
            <v>0</v>
          </cell>
        </row>
        <row r="179">
          <cell r="A179" t="str">
            <v>Depreciation, accretion, and amort expense</v>
          </cell>
          <cell r="B179">
            <v>0</v>
          </cell>
          <cell r="C179">
            <v>0</v>
          </cell>
          <cell r="D179">
            <v>0</v>
          </cell>
          <cell r="E179">
            <v>-360726.86</v>
          </cell>
          <cell r="F179">
            <v>0</v>
          </cell>
          <cell r="G179">
            <v>0</v>
          </cell>
          <cell r="H179">
            <v>0</v>
          </cell>
          <cell r="I179">
            <v>-72963032.090000004</v>
          </cell>
          <cell r="J179">
            <v>0</v>
          </cell>
          <cell r="K179">
            <v>-92258426.790000007</v>
          </cell>
          <cell r="L179">
            <v>0</v>
          </cell>
          <cell r="M179">
            <v>0</v>
          </cell>
          <cell r="N179">
            <v>-187559.71</v>
          </cell>
          <cell r="O179">
            <v>319196.78000000003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-9187.02</v>
          </cell>
          <cell r="AB179">
            <v>0</v>
          </cell>
          <cell r="AC179">
            <v>0</v>
          </cell>
          <cell r="AD179">
            <v>-165459735.69000003</v>
          </cell>
          <cell r="AE179">
            <v>-165459735.69</v>
          </cell>
          <cell r="AF179">
            <v>0</v>
          </cell>
        </row>
        <row r="180">
          <cell r="A180" t="str">
            <v>Nonrecurring charges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</row>
        <row r="182">
          <cell r="A182" t="str">
            <v>Total operating expenses</v>
          </cell>
          <cell r="B182">
            <v>0</v>
          </cell>
          <cell r="C182">
            <v>132545.54</v>
          </cell>
          <cell r="D182">
            <v>0</v>
          </cell>
          <cell r="E182">
            <v>-5567.0100000000093</v>
          </cell>
          <cell r="F182">
            <v>0</v>
          </cell>
          <cell r="G182">
            <v>-807.95</v>
          </cell>
          <cell r="H182">
            <v>0</v>
          </cell>
          <cell r="I182">
            <v>-568780240.64999998</v>
          </cell>
          <cell r="J182">
            <v>0</v>
          </cell>
          <cell r="K182">
            <v>-608043726.55999994</v>
          </cell>
          <cell r="L182">
            <v>0</v>
          </cell>
          <cell r="M182">
            <v>38500794.899999999</v>
          </cell>
          <cell r="N182">
            <v>-18922856.23</v>
          </cell>
          <cell r="O182">
            <v>4722627.78</v>
          </cell>
          <cell r="P182">
            <v>0</v>
          </cell>
          <cell r="Q182">
            <v>0</v>
          </cell>
          <cell r="R182">
            <v>1151458.6499999999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-1151458.6499999999</v>
          </cell>
          <cell r="Z182">
            <v>0</v>
          </cell>
          <cell r="AA182">
            <v>83754.59</v>
          </cell>
          <cell r="AB182">
            <v>0</v>
          </cell>
          <cell r="AC182">
            <v>0</v>
          </cell>
          <cell r="AD182">
            <v>-1152313475.5900002</v>
          </cell>
          <cell r="AE182">
            <v>-1152313475.5900002</v>
          </cell>
          <cell r="AF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</row>
        <row r="184">
          <cell r="A184" t="str">
            <v>Operating income</v>
          </cell>
          <cell r="B184">
            <v>0</v>
          </cell>
          <cell r="C184">
            <v>132545.54</v>
          </cell>
          <cell r="D184">
            <v>0</v>
          </cell>
          <cell r="E184">
            <v>-5567.0100000000093</v>
          </cell>
          <cell r="F184">
            <v>0</v>
          </cell>
          <cell r="G184">
            <v>-807.95</v>
          </cell>
          <cell r="H184">
            <v>0</v>
          </cell>
          <cell r="I184">
            <v>136470132.23000002</v>
          </cell>
          <cell r="J184">
            <v>0</v>
          </cell>
          <cell r="K184">
            <v>207411287.12</v>
          </cell>
          <cell r="L184">
            <v>0</v>
          </cell>
          <cell r="M184">
            <v>0</v>
          </cell>
          <cell r="N184">
            <v>-18922856.23</v>
          </cell>
          <cell r="O184">
            <v>4722627.78</v>
          </cell>
          <cell r="P184">
            <v>0</v>
          </cell>
          <cell r="Q184">
            <v>0</v>
          </cell>
          <cell r="R184">
            <v>1151458.6499999999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-1151458.6499999999</v>
          </cell>
          <cell r="Z184">
            <v>0</v>
          </cell>
          <cell r="AA184">
            <v>83754.59</v>
          </cell>
          <cell r="AB184">
            <v>0</v>
          </cell>
          <cell r="AC184">
            <v>0</v>
          </cell>
          <cell r="AD184">
            <v>329891116.06999969</v>
          </cell>
          <cell r="AE184">
            <v>329891116.06999969</v>
          </cell>
          <cell r="AF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</row>
        <row r="186">
          <cell r="A186" t="str">
            <v>Equity in earnings of affiliates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</row>
        <row r="187">
          <cell r="A187" t="str">
            <v>Equity in earnings of consolidated subs</v>
          </cell>
          <cell r="B187">
            <v>0</v>
          </cell>
          <cell r="C187">
            <v>168456439.99000001</v>
          </cell>
          <cell r="D187">
            <v>3060497.41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-171516937.40000001</v>
          </cell>
          <cell r="N187">
            <v>1648084.2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-1648084.2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109857.31</v>
          </cell>
          <cell r="Z187">
            <v>0</v>
          </cell>
          <cell r="AA187">
            <v>0</v>
          </cell>
          <cell r="AB187">
            <v>0</v>
          </cell>
          <cell r="AC187">
            <v>-109857.31</v>
          </cell>
          <cell r="AD187">
            <v>0</v>
          </cell>
          <cell r="AE187">
            <v>0</v>
          </cell>
          <cell r="AF187">
            <v>0</v>
          </cell>
        </row>
        <row r="188">
          <cell r="A188" t="str">
            <v>Derivative gains (losses)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</row>
        <row r="189">
          <cell r="A189" t="str">
            <v>Other income (expense) - net</v>
          </cell>
          <cell r="B189">
            <v>0</v>
          </cell>
          <cell r="C189">
            <v>173.25</v>
          </cell>
          <cell r="D189">
            <v>0</v>
          </cell>
          <cell r="E189">
            <v>5567.01</v>
          </cell>
          <cell r="F189">
            <v>0</v>
          </cell>
          <cell r="G189">
            <v>0</v>
          </cell>
          <cell r="H189">
            <v>0</v>
          </cell>
          <cell r="I189">
            <v>-1694666.68</v>
          </cell>
          <cell r="J189">
            <v>0</v>
          </cell>
          <cell r="K189">
            <v>-846257.99</v>
          </cell>
          <cell r="L189">
            <v>103110.85</v>
          </cell>
          <cell r="M189">
            <v>0</v>
          </cell>
          <cell r="N189">
            <v>-1586297.22</v>
          </cell>
          <cell r="O189">
            <v>0</v>
          </cell>
          <cell r="P189">
            <v>5000</v>
          </cell>
          <cell r="Q189">
            <v>0</v>
          </cell>
          <cell r="R189">
            <v>-705736.52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705736.52</v>
          </cell>
          <cell r="Z189">
            <v>0</v>
          </cell>
          <cell r="AA189">
            <v>96698.84</v>
          </cell>
          <cell r="AB189">
            <v>0</v>
          </cell>
          <cell r="AC189">
            <v>0</v>
          </cell>
          <cell r="AD189">
            <v>-3916671.9400000009</v>
          </cell>
          <cell r="AE189">
            <v>-3916671.94</v>
          </cell>
          <cell r="AF189">
            <v>0</v>
          </cell>
        </row>
        <row r="190">
          <cell r="A190" t="str">
            <v>Loss on asset impairment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</row>
        <row r="191">
          <cell r="A191" t="str">
            <v>Intercompany dividends (EUS)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</row>
        <row r="192">
          <cell r="A192" t="str">
            <v>Intercompany interest income (LKE)</v>
          </cell>
          <cell r="B192">
            <v>0</v>
          </cell>
          <cell r="C192">
            <v>2671113.2799999998</v>
          </cell>
          <cell r="D192">
            <v>0</v>
          </cell>
          <cell r="E192">
            <v>274220.43</v>
          </cell>
          <cell r="F192">
            <v>0</v>
          </cell>
          <cell r="G192">
            <v>0</v>
          </cell>
          <cell r="H192">
            <v>0</v>
          </cell>
          <cell r="I192">
            <v>2164</v>
          </cell>
          <cell r="J192">
            <v>0</v>
          </cell>
          <cell r="K192">
            <v>2538.96</v>
          </cell>
          <cell r="L192">
            <v>0</v>
          </cell>
          <cell r="M192">
            <v>-4869985.8499999996</v>
          </cell>
          <cell r="N192">
            <v>1741122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178827.18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2.9103830456733704E-10</v>
          </cell>
          <cell r="AE192">
            <v>0</v>
          </cell>
          <cell r="AF192">
            <v>2.9103830456733704E-10</v>
          </cell>
        </row>
        <row r="193">
          <cell r="A193" t="str">
            <v>Intercompany interest expense (LKE)</v>
          </cell>
          <cell r="B193">
            <v>0</v>
          </cell>
          <cell r="C193">
            <v>-538627.74</v>
          </cell>
          <cell r="D193">
            <v>0</v>
          </cell>
          <cell r="E193">
            <v>0</v>
          </cell>
          <cell r="F193">
            <v>0</v>
          </cell>
          <cell r="G193">
            <v>-1109693.8</v>
          </cell>
          <cell r="H193">
            <v>0</v>
          </cell>
          <cell r="I193">
            <v>-2538.96</v>
          </cell>
          <cell r="J193">
            <v>0</v>
          </cell>
          <cell r="K193">
            <v>-2164</v>
          </cell>
          <cell r="L193">
            <v>0</v>
          </cell>
          <cell r="M193">
            <v>4869985.8499999996</v>
          </cell>
          <cell r="N193">
            <v>-2567433.25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-178827.18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-470046.69</v>
          </cell>
          <cell r="Z193">
            <v>0</v>
          </cell>
          <cell r="AA193">
            <v>-654.23</v>
          </cell>
          <cell r="AB193">
            <v>0</v>
          </cell>
          <cell r="AC193">
            <v>0</v>
          </cell>
          <cell r="AD193">
            <v>-3.6789060686714947E-10</v>
          </cell>
          <cell r="AE193">
            <v>0</v>
          </cell>
          <cell r="AF193">
            <v>-3.6789060686714947E-10</v>
          </cell>
        </row>
        <row r="194">
          <cell r="A194" t="str">
            <v>Intercompany interest income (non-LKE)</v>
          </cell>
          <cell r="B194">
            <v>0</v>
          </cell>
          <cell r="C194">
            <v>294.68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294.68</v>
          </cell>
          <cell r="AE194">
            <v>294.68</v>
          </cell>
          <cell r="AF194">
            <v>0</v>
          </cell>
        </row>
        <row r="195">
          <cell r="A195" t="str">
            <v>Intercompany interest expense (non-LKE)</v>
          </cell>
          <cell r="B195">
            <v>0</v>
          </cell>
          <cell r="C195">
            <v>-773120.94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-773120.94</v>
          </cell>
          <cell r="AE195">
            <v>-773120.94</v>
          </cell>
          <cell r="AF195">
            <v>0</v>
          </cell>
        </row>
        <row r="196">
          <cell r="A196" t="str">
            <v>Interest expense</v>
          </cell>
          <cell r="B196">
            <v>0</v>
          </cell>
          <cell r="C196">
            <v>-19627981.379999999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-19844789.260000002</v>
          </cell>
          <cell r="J196">
            <v>150105.78</v>
          </cell>
          <cell r="K196">
            <v>-34138594.210000001</v>
          </cell>
          <cell r="L196">
            <v>33152.94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-73428106.129999995</v>
          </cell>
          <cell r="AE196">
            <v>-73428106.129999995</v>
          </cell>
          <cell r="AF196">
            <v>0</v>
          </cell>
        </row>
        <row r="197">
          <cell r="A197" t="str">
            <v>Preferred dividends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</row>
        <row r="199">
          <cell r="A199" t="str">
            <v>Income before income taxes</v>
          </cell>
          <cell r="B199">
            <v>0</v>
          </cell>
          <cell r="C199">
            <v>150320836.68000001</v>
          </cell>
          <cell r="D199">
            <v>3060497.41</v>
          </cell>
          <cell r="E199">
            <v>274220.43</v>
          </cell>
          <cell r="F199">
            <v>0</v>
          </cell>
          <cell r="G199">
            <v>-1110501.75</v>
          </cell>
          <cell r="H199">
            <v>0</v>
          </cell>
          <cell r="I199">
            <v>114930301.33</v>
          </cell>
          <cell r="J199">
            <v>150105.78</v>
          </cell>
          <cell r="K199">
            <v>172426809.88</v>
          </cell>
          <cell r="L199">
            <v>136263.79</v>
          </cell>
          <cell r="M199">
            <v>-171516937.40000001</v>
          </cell>
          <cell r="N199">
            <v>-19687380.5</v>
          </cell>
          <cell r="O199">
            <v>4722627.78</v>
          </cell>
          <cell r="P199">
            <v>5000</v>
          </cell>
          <cell r="Q199">
            <v>0</v>
          </cell>
          <cell r="R199">
            <v>445722.12999999989</v>
          </cell>
          <cell r="S199">
            <v>-1648084.2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-805911.50999999978</v>
          </cell>
          <cell r="Z199">
            <v>0</v>
          </cell>
          <cell r="AA199">
            <v>179799.19999999998</v>
          </cell>
          <cell r="AB199">
            <v>0</v>
          </cell>
          <cell r="AC199">
            <v>-109857.31</v>
          </cell>
          <cell r="AD199">
            <v>251773511.73999971</v>
          </cell>
          <cell r="AE199">
            <v>251773511.73999971</v>
          </cell>
          <cell r="AF199">
            <v>-7.6852302299812436E-11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</row>
        <row r="201">
          <cell r="A201" t="str">
            <v>Current income tax provision</v>
          </cell>
          <cell r="B201">
            <v>0</v>
          </cell>
          <cell r="C201">
            <v>8267062.29</v>
          </cell>
          <cell r="D201">
            <v>0</v>
          </cell>
          <cell r="E201">
            <v>-922159.87</v>
          </cell>
          <cell r="F201">
            <v>0</v>
          </cell>
          <cell r="G201">
            <v>398470.73</v>
          </cell>
          <cell r="H201">
            <v>0</v>
          </cell>
          <cell r="I201">
            <v>-21294312.390000001</v>
          </cell>
          <cell r="J201">
            <v>0</v>
          </cell>
          <cell r="K201">
            <v>6960322.2800000003</v>
          </cell>
          <cell r="L201">
            <v>0</v>
          </cell>
          <cell r="M201">
            <v>0</v>
          </cell>
          <cell r="N201">
            <v>7347204.0999999996</v>
          </cell>
          <cell r="O201">
            <v>0</v>
          </cell>
          <cell r="P201">
            <v>-1946.4</v>
          </cell>
          <cell r="Q201">
            <v>0</v>
          </cell>
          <cell r="R201">
            <v>-239606.67</v>
          </cell>
          <cell r="S201">
            <v>0</v>
          </cell>
          <cell r="T201">
            <v>-2616.77</v>
          </cell>
          <cell r="U201">
            <v>0</v>
          </cell>
          <cell r="V201">
            <v>-23935.49</v>
          </cell>
          <cell r="W201">
            <v>0</v>
          </cell>
          <cell r="X201">
            <v>0</v>
          </cell>
          <cell r="Y201">
            <v>599066.43999999994</v>
          </cell>
          <cell r="Z201">
            <v>0</v>
          </cell>
          <cell r="AA201">
            <v>-70159.94</v>
          </cell>
          <cell r="AB201">
            <v>0</v>
          </cell>
          <cell r="AC201">
            <v>0</v>
          </cell>
          <cell r="AD201">
            <v>1017388.3099999996</v>
          </cell>
          <cell r="AE201">
            <v>1017388.31</v>
          </cell>
          <cell r="AF201">
            <v>0</v>
          </cell>
        </row>
        <row r="202">
          <cell r="A202" t="str">
            <v>Deferred income tax provision</v>
          </cell>
          <cell r="B202">
            <v>0</v>
          </cell>
          <cell r="C202">
            <v>-2003586.2</v>
          </cell>
          <cell r="D202">
            <v>0</v>
          </cell>
          <cell r="E202">
            <v>815488.12</v>
          </cell>
          <cell r="F202">
            <v>0</v>
          </cell>
          <cell r="G202">
            <v>33514.44</v>
          </cell>
          <cell r="H202">
            <v>0</v>
          </cell>
          <cell r="I202">
            <v>-20842366.84</v>
          </cell>
          <cell r="J202">
            <v>-58391.13</v>
          </cell>
          <cell r="K202">
            <v>-71824157.700000003</v>
          </cell>
          <cell r="L202">
            <v>-53006.61</v>
          </cell>
          <cell r="M202">
            <v>0</v>
          </cell>
          <cell r="N202">
            <v>950987.73</v>
          </cell>
          <cell r="O202">
            <v>-1837102.2</v>
          </cell>
          <cell r="P202">
            <v>1.4</v>
          </cell>
          <cell r="Q202">
            <v>0</v>
          </cell>
          <cell r="R202">
            <v>66856.94</v>
          </cell>
          <cell r="S202">
            <v>0</v>
          </cell>
          <cell r="T202">
            <v>2616.77</v>
          </cell>
          <cell r="U202">
            <v>0</v>
          </cell>
          <cell r="V202">
            <v>23935.49</v>
          </cell>
          <cell r="W202">
            <v>0</v>
          </cell>
          <cell r="X202">
            <v>0</v>
          </cell>
          <cell r="Y202">
            <v>-244135.97</v>
          </cell>
          <cell r="Z202">
            <v>0</v>
          </cell>
          <cell r="AA202">
            <v>218.05</v>
          </cell>
          <cell r="AB202">
            <v>0</v>
          </cell>
          <cell r="AC202">
            <v>0</v>
          </cell>
          <cell r="AD202">
            <v>-94969127.710000008</v>
          </cell>
          <cell r="AE202">
            <v>-94969127.709999993</v>
          </cell>
          <cell r="AF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</row>
        <row r="204">
          <cell r="A204" t="str">
            <v>Total income tax provision</v>
          </cell>
          <cell r="B204">
            <v>0</v>
          </cell>
          <cell r="C204">
            <v>6263476.0899999999</v>
          </cell>
          <cell r="D204">
            <v>0</v>
          </cell>
          <cell r="E204">
            <v>-106671.75</v>
          </cell>
          <cell r="F204">
            <v>0</v>
          </cell>
          <cell r="G204">
            <v>431985.17</v>
          </cell>
          <cell r="H204">
            <v>0</v>
          </cell>
          <cell r="I204">
            <v>-42136679.230000004</v>
          </cell>
          <cell r="J204">
            <v>-58391.13</v>
          </cell>
          <cell r="K204">
            <v>-64863835.420000002</v>
          </cell>
          <cell r="L204">
            <v>-53006.61</v>
          </cell>
          <cell r="M204">
            <v>0</v>
          </cell>
          <cell r="N204">
            <v>8298191.8300000001</v>
          </cell>
          <cell r="O204">
            <v>-1837102.2</v>
          </cell>
          <cell r="P204">
            <v>-1945</v>
          </cell>
          <cell r="Q204">
            <v>0</v>
          </cell>
          <cell r="R204">
            <v>-172749.73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354930.47</v>
          </cell>
          <cell r="Z204">
            <v>0</v>
          </cell>
          <cell r="AA204">
            <v>-69941.89</v>
          </cell>
          <cell r="AB204">
            <v>0</v>
          </cell>
          <cell r="AC204">
            <v>0</v>
          </cell>
          <cell r="AD204">
            <v>-93951739.400000006</v>
          </cell>
          <cell r="AE204">
            <v>-93951739.399999991</v>
          </cell>
          <cell r="AF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</row>
        <row r="206">
          <cell r="A206" t="str">
            <v>Income before disc op, extra items</v>
          </cell>
          <cell r="B206">
            <v>0</v>
          </cell>
          <cell r="C206">
            <v>156584312.77000001</v>
          </cell>
          <cell r="D206">
            <v>3060497.41</v>
          </cell>
          <cell r="E206">
            <v>167548.68</v>
          </cell>
          <cell r="F206">
            <v>0</v>
          </cell>
          <cell r="G206">
            <v>-678516.58000000007</v>
          </cell>
          <cell r="H206">
            <v>0</v>
          </cell>
          <cell r="I206">
            <v>72793622.099999994</v>
          </cell>
          <cell r="J206">
            <v>91714.65</v>
          </cell>
          <cell r="K206">
            <v>107562974.45999999</v>
          </cell>
          <cell r="L206">
            <v>83257.180000000008</v>
          </cell>
          <cell r="M206">
            <v>-171516937.40000001</v>
          </cell>
          <cell r="N206">
            <v>-11389188.67</v>
          </cell>
          <cell r="O206">
            <v>2885525.58</v>
          </cell>
          <cell r="P206">
            <v>3055</v>
          </cell>
          <cell r="Q206">
            <v>0</v>
          </cell>
          <cell r="R206">
            <v>272972.39999999991</v>
          </cell>
          <cell r="S206">
            <v>-1648084.2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-450981.0399999998</v>
          </cell>
          <cell r="Z206">
            <v>0</v>
          </cell>
          <cell r="AA206">
            <v>109857.30999999998</v>
          </cell>
          <cell r="AB206">
            <v>0</v>
          </cell>
          <cell r="AC206">
            <v>-109857.31</v>
          </cell>
          <cell r="AD206">
            <v>157821772.33999971</v>
          </cell>
          <cell r="AE206">
            <v>157821772.33999974</v>
          </cell>
          <cell r="AF206">
            <v>-7.6852302299812436E-11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</row>
        <row r="208">
          <cell r="A208" t="str">
            <v>Loss from disc operations - pretax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-445722.13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-445722.13</v>
          </cell>
          <cell r="AE208">
            <v>-445722.13</v>
          </cell>
          <cell r="AF208">
            <v>0</v>
          </cell>
        </row>
        <row r="209">
          <cell r="A209" t="str">
            <v>Loss from disc operations - tax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172749.73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172749.73</v>
          </cell>
          <cell r="AE209">
            <v>172749.73</v>
          </cell>
          <cell r="AF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</row>
        <row r="211">
          <cell r="A211" t="str">
            <v>Loss from discontinued operations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-272972.40000000002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-272972.40000000002</v>
          </cell>
          <cell r="AE211">
            <v>-272972.40000000002</v>
          </cell>
          <cell r="AF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</row>
        <row r="213">
          <cell r="A213" t="str">
            <v>Loss on disp of disc operations - pretax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3422484.78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3422484.78</v>
          </cell>
          <cell r="AE213">
            <v>3422484.78</v>
          </cell>
          <cell r="AF213">
            <v>0</v>
          </cell>
        </row>
        <row r="214">
          <cell r="A214" t="str">
            <v>Loss on disp of disc operations - tax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-1326474.54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-1326474.54</v>
          </cell>
          <cell r="AE214">
            <v>-1326474.54</v>
          </cell>
          <cell r="AF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</row>
        <row r="216">
          <cell r="A216" t="str">
            <v>Loss on disp - discontinued operations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2096010.2399999998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2096010.2399999998</v>
          </cell>
          <cell r="AE216">
            <v>2096010.2399999998</v>
          </cell>
          <cell r="AF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</row>
        <row r="218">
          <cell r="A218" t="str">
            <v>Extraordinary items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</row>
        <row r="219">
          <cell r="A219" t="str">
            <v>Cumulative effect of acctg change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</row>
        <row r="221">
          <cell r="A221" t="str">
            <v>Net income excl noncontrolling interest</v>
          </cell>
          <cell r="B221">
            <v>0</v>
          </cell>
          <cell r="C221">
            <v>156584312.77000001</v>
          </cell>
          <cell r="D221">
            <v>3060497.41</v>
          </cell>
          <cell r="E221">
            <v>167548.68</v>
          </cell>
          <cell r="F221">
            <v>0</v>
          </cell>
          <cell r="G221">
            <v>-678516.58000000007</v>
          </cell>
          <cell r="H221">
            <v>0</v>
          </cell>
          <cell r="I221">
            <v>72793622.099999994</v>
          </cell>
          <cell r="J221">
            <v>91714.65</v>
          </cell>
          <cell r="K221">
            <v>107562974.45999999</v>
          </cell>
          <cell r="L221">
            <v>83257.180000000008</v>
          </cell>
          <cell r="M221">
            <v>-171516937.40000001</v>
          </cell>
          <cell r="N221">
            <v>-11389188.67</v>
          </cell>
          <cell r="O221">
            <v>2885525.58</v>
          </cell>
          <cell r="P221">
            <v>3055</v>
          </cell>
          <cell r="Q221">
            <v>0</v>
          </cell>
          <cell r="R221">
            <v>-1.1641532182693481E-10</v>
          </cell>
          <cell r="S221">
            <v>-1648084.2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1645029.2</v>
          </cell>
          <cell r="Z221">
            <v>0</v>
          </cell>
          <cell r="AA221">
            <v>109857.30999999998</v>
          </cell>
          <cell r="AB221">
            <v>0</v>
          </cell>
          <cell r="AC221">
            <v>-109857.31</v>
          </cell>
          <cell r="AD221">
            <v>159644810.17999971</v>
          </cell>
          <cell r="AE221">
            <v>159644810.17999974</v>
          </cell>
          <cell r="AF221">
            <v>-7.6852302299812436E-11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</row>
        <row r="223">
          <cell r="A223" t="str">
            <v>Noncontrolling interest - income statement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</row>
        <row r="224"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</row>
        <row r="225">
          <cell r="A225" t="str">
            <v>Net income</v>
          </cell>
          <cell r="C225">
            <v>156584312.77000001</v>
          </cell>
          <cell r="D225">
            <v>3060497.41</v>
          </cell>
          <cell r="E225">
            <v>167548.68</v>
          </cell>
          <cell r="F225">
            <v>0</v>
          </cell>
          <cell r="G225">
            <v>-678516.58000000007</v>
          </cell>
          <cell r="H225">
            <v>0</v>
          </cell>
          <cell r="I225">
            <v>72793622.099999994</v>
          </cell>
          <cell r="J225">
            <v>91714.65</v>
          </cell>
          <cell r="K225">
            <v>107562974.45999999</v>
          </cell>
          <cell r="L225">
            <v>83257.180000000008</v>
          </cell>
          <cell r="M225">
            <v>-171516937.40000001</v>
          </cell>
          <cell r="N225">
            <v>-11389188.67</v>
          </cell>
          <cell r="O225">
            <v>2885525.58</v>
          </cell>
          <cell r="P225">
            <v>3055</v>
          </cell>
          <cell r="Q225">
            <v>0</v>
          </cell>
          <cell r="R225">
            <v>-1.1641532182693481E-10</v>
          </cell>
          <cell r="S225">
            <v>-1648084.2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1645029.2</v>
          </cell>
          <cell r="Z225">
            <v>0</v>
          </cell>
          <cell r="AA225">
            <v>109857.30999999998</v>
          </cell>
          <cell r="AB225">
            <v>0</v>
          </cell>
          <cell r="AC225">
            <v>-109857.31</v>
          </cell>
          <cell r="AD225">
            <v>159644810.17999971</v>
          </cell>
          <cell r="AE225">
            <v>159644810.17999974</v>
          </cell>
          <cell r="AF225">
            <v>-7.6852302299812436E-11</v>
          </cell>
        </row>
        <row r="226"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</row>
        <row r="227">
          <cell r="A227" t="str">
            <v>Total of all income-statement accounts</v>
          </cell>
          <cell r="C227">
            <v>-156584312.77000001</v>
          </cell>
          <cell r="D227">
            <v>-3060497.41</v>
          </cell>
          <cell r="E227">
            <v>-167548.68</v>
          </cell>
          <cell r="F227">
            <v>0</v>
          </cell>
          <cell r="G227">
            <v>678516.58</v>
          </cell>
          <cell r="H227">
            <v>0</v>
          </cell>
          <cell r="I227">
            <v>-72793622.099999994</v>
          </cell>
          <cell r="J227">
            <v>-91714.65</v>
          </cell>
          <cell r="K227">
            <v>-107562974.45999999</v>
          </cell>
          <cell r="L227">
            <v>-83257.179999999993</v>
          </cell>
          <cell r="M227">
            <v>171516937.40000001</v>
          </cell>
          <cell r="N227">
            <v>11389188.67</v>
          </cell>
          <cell r="O227">
            <v>-2885525.58</v>
          </cell>
          <cell r="P227">
            <v>-3055</v>
          </cell>
          <cell r="Q227">
            <v>0</v>
          </cell>
          <cell r="R227">
            <v>0</v>
          </cell>
          <cell r="S227">
            <v>1648084.2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-1645029.2</v>
          </cell>
          <cell r="Z227">
            <v>0</v>
          </cell>
          <cell r="AA227">
            <v>-109857.31</v>
          </cell>
          <cell r="AB227">
            <v>0</v>
          </cell>
          <cell r="AC227">
            <v>109857.31</v>
          </cell>
          <cell r="AD227">
            <v>-159644810.18000004</v>
          </cell>
          <cell r="AE227">
            <v>-159644810.18000001</v>
          </cell>
          <cell r="AF227">
            <v>0</v>
          </cell>
        </row>
        <row r="228"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</row>
        <row r="229">
          <cell r="A229" t="str">
            <v>Difference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-1.1641532182693481E-10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-3.2782554626464844E-7</v>
          </cell>
          <cell r="AE229">
            <v>-2.6822090148925781E-7</v>
          </cell>
          <cell r="AF229">
            <v>-7.6852302299812436E-11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Plant Input"/>
      <sheetName val="EiS Data Dump"/>
      <sheetName val="Instructions"/>
      <sheetName val="Gen Serv Accrual Tab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Plant Input"/>
      <sheetName val="EiS Data Dump"/>
      <sheetName val="Instructions"/>
      <sheetName val="Gen Serv Accrual Tab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mport"/>
    </sheetNames>
    <sheetDataSet>
      <sheetData sheetId="0" refreshError="1">
        <row r="6">
          <cell r="B6">
            <v>593473001</v>
          </cell>
          <cell r="C6">
            <v>1015200</v>
          </cell>
        </row>
        <row r="7">
          <cell r="B7">
            <v>596953001</v>
          </cell>
          <cell r="C7">
            <v>27458391</v>
          </cell>
        </row>
        <row r="8">
          <cell r="B8">
            <v>1000000615001</v>
          </cell>
          <cell r="C8">
            <v>2080800</v>
          </cell>
        </row>
        <row r="9">
          <cell r="B9">
            <v>1000000719001</v>
          </cell>
          <cell r="C9">
            <v>1728000</v>
          </cell>
        </row>
        <row r="10">
          <cell r="B10">
            <v>1000593434001</v>
          </cell>
          <cell r="C10">
            <v>13593600</v>
          </cell>
        </row>
        <row r="11">
          <cell r="B11">
            <v>1000596121001</v>
          </cell>
          <cell r="C11">
            <v>13392000</v>
          </cell>
        </row>
        <row r="12">
          <cell r="B12">
            <v>1000596969001</v>
          </cell>
          <cell r="C12">
            <v>14191000</v>
          </cell>
        </row>
        <row r="13">
          <cell r="B13">
            <v>1000620164001</v>
          </cell>
          <cell r="C13">
            <v>3362400</v>
          </cell>
        </row>
        <row r="14">
          <cell r="B14">
            <v>2000003059001</v>
          </cell>
          <cell r="C14">
            <v>1085172</v>
          </cell>
        </row>
        <row r="15">
          <cell r="B15">
            <v>3000001502001</v>
          </cell>
          <cell r="C15">
            <v>87200</v>
          </cell>
        </row>
        <row r="16">
          <cell r="B16">
            <v>3000001518001</v>
          </cell>
          <cell r="C16">
            <v>229440</v>
          </cell>
        </row>
        <row r="17">
          <cell r="B17">
            <v>3000001564001</v>
          </cell>
          <cell r="C17">
            <v>2467200</v>
          </cell>
        </row>
        <row r="18">
          <cell r="B18">
            <v>4000596813001</v>
          </cell>
          <cell r="C18">
            <v>7200000</v>
          </cell>
        </row>
        <row r="19">
          <cell r="B19">
            <v>5000596177001</v>
          </cell>
          <cell r="C19">
            <v>734400</v>
          </cell>
        </row>
        <row r="20">
          <cell r="B20">
            <v>6000596818001</v>
          </cell>
          <cell r="C20">
            <v>3144000</v>
          </cell>
        </row>
        <row r="21">
          <cell r="B21">
            <v>7000000299001</v>
          </cell>
          <cell r="C21">
            <v>640800</v>
          </cell>
        </row>
        <row r="22">
          <cell r="B22">
            <v>7000596830001</v>
          </cell>
          <cell r="C22">
            <v>19440000</v>
          </cell>
        </row>
        <row r="23">
          <cell r="B23">
            <v>7000723656001</v>
          </cell>
          <cell r="C23">
            <v>1191600</v>
          </cell>
        </row>
        <row r="24">
          <cell r="B24">
            <v>8000001387001</v>
          </cell>
          <cell r="C24">
            <v>1243200</v>
          </cell>
        </row>
        <row r="25">
          <cell r="B25">
            <v>8000001644001</v>
          </cell>
          <cell r="C25">
            <v>1305600</v>
          </cell>
        </row>
        <row r="26">
          <cell r="B26">
            <v>8000001852001</v>
          </cell>
          <cell r="C26">
            <v>5059200</v>
          </cell>
        </row>
        <row r="27">
          <cell r="B27">
            <v>8000002112001</v>
          </cell>
          <cell r="C27">
            <v>1366351</v>
          </cell>
        </row>
        <row r="28">
          <cell r="B28">
            <v>8000002479001</v>
          </cell>
          <cell r="C28">
            <v>422400</v>
          </cell>
        </row>
        <row r="29">
          <cell r="B29">
            <v>8000002505001</v>
          </cell>
          <cell r="C29">
            <v>291840</v>
          </cell>
        </row>
        <row r="30">
          <cell r="B30">
            <v>8000002512001</v>
          </cell>
          <cell r="C30">
            <v>2016000</v>
          </cell>
        </row>
        <row r="31">
          <cell r="B31">
            <v>8000002567001</v>
          </cell>
          <cell r="C31">
            <v>1406400</v>
          </cell>
        </row>
        <row r="32">
          <cell r="B32">
            <v>8000002662001</v>
          </cell>
          <cell r="C32">
            <v>2512800</v>
          </cell>
        </row>
        <row r="33">
          <cell r="B33">
            <v>9000000087001</v>
          </cell>
          <cell r="C33">
            <v>1183200</v>
          </cell>
        </row>
        <row r="34">
          <cell r="B34">
            <v>9000000182001</v>
          </cell>
          <cell r="C34">
            <v>13147200</v>
          </cell>
        </row>
        <row r="35">
          <cell r="B35">
            <v>9000000633001</v>
          </cell>
          <cell r="C35">
            <v>14812800</v>
          </cell>
        </row>
        <row r="36">
          <cell r="B36">
            <v>9000000656001</v>
          </cell>
          <cell r="C36">
            <v>11621400</v>
          </cell>
        </row>
        <row r="37">
          <cell r="B37">
            <v>9000000663001</v>
          </cell>
          <cell r="C37">
            <v>8078400</v>
          </cell>
        </row>
        <row r="38">
          <cell r="B38">
            <v>9000000695001</v>
          </cell>
          <cell r="C38">
            <v>4771200</v>
          </cell>
        </row>
        <row r="39">
          <cell r="B39">
            <v>9000000737001</v>
          </cell>
          <cell r="C39">
            <v>6864000</v>
          </cell>
        </row>
        <row r="40">
          <cell r="B40">
            <v>9000003017001</v>
          </cell>
          <cell r="C40">
            <v>1641600</v>
          </cell>
        </row>
        <row r="41">
          <cell r="B41">
            <v>9999999999999</v>
          </cell>
          <cell r="C41">
            <v>99999999999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Proforma - circ ref"/>
      <sheetName val="Proforma - avoid"/>
      <sheetName val="Proforma - Macro"/>
      <sheetName val="TV "/>
      <sheetName val="JV Standalone"/>
      <sheetName val="Interest"/>
    </sheetNames>
    <sheetDataSet>
      <sheetData sheetId="0" refreshError="1">
        <row r="8">
          <cell r="D8">
            <v>0.3</v>
          </cell>
          <cell r="E8">
            <v>0.3</v>
          </cell>
          <cell r="F8">
            <v>0.3</v>
          </cell>
          <cell r="G8">
            <v>0.3</v>
          </cell>
          <cell r="H8">
            <v>0.3</v>
          </cell>
        </row>
        <row r="10">
          <cell r="D10">
            <v>0.06</v>
          </cell>
          <cell r="E10">
            <v>0.06</v>
          </cell>
          <cell r="F10">
            <v>0.06</v>
          </cell>
          <cell r="G10">
            <v>0.06</v>
          </cell>
          <cell r="H10">
            <v>0.06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A1"/>
      <sheetName val="Bond Interest"/>
      <sheetName val="Bond Interest 2002"/>
      <sheetName val="Bond Interest 2003"/>
      <sheetName val="Bond Interest 2004"/>
      <sheetName val="Swap Interest"/>
      <sheetName val="Swap Interest 2002"/>
      <sheetName val="Swap Interest 2003"/>
      <sheetName val="Swap Interest 2004"/>
      <sheetName val="Swap file BMO"/>
      <sheetName val="Swap file Chase"/>
      <sheetName val="Swap Interest 2005"/>
      <sheetName val="Bond Interest 2005"/>
      <sheetName val="Swap Interest 2006 "/>
      <sheetName val="Bond Interest 2006"/>
      <sheetName val="Swap Interest 2007"/>
      <sheetName val="J041-0110"/>
      <sheetName val="Bond Interest 2011"/>
      <sheetName val="Bond Interest 2007"/>
      <sheetName val="Bond Interest 2008"/>
      <sheetName val="Bond Interest 2009"/>
      <sheetName val="Bond Interest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4">
          <cell r="J14" t="str">
            <v>J041-0110-0511</v>
          </cell>
        </row>
      </sheetData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A1"/>
      <sheetName val="$20.93M"/>
      <sheetName val="$2.4M"/>
      <sheetName val="$7.4M"/>
      <sheetName val="$7.2M"/>
      <sheetName val="$96M"/>
      <sheetName val="Sheet1"/>
      <sheetName val="186004-2002"/>
      <sheetName val="186004-2003"/>
      <sheetName val="186004-2004"/>
      <sheetName val="186004-2005"/>
      <sheetName val="186004-2006 "/>
      <sheetName val="Current TB Balances"/>
      <sheetName val="186004-2007"/>
      <sheetName val="186004-2009"/>
      <sheetName val="186004-2010"/>
      <sheetName val="Loss amortization tables"/>
      <sheetName val="Loss Input"/>
      <sheetName val="J019-0119"/>
      <sheetName val="Debt Exp Input"/>
      <sheetName val="Expense Amortization Tables"/>
      <sheetName val="J136-0110-1002"/>
      <sheetName val="J159-0110-0903"/>
      <sheetName val="J131-0110-1103"/>
      <sheetName val="J123-0110-1203"/>
      <sheetName val="J131-0110-1104"/>
      <sheetName val="J142-0110-1104 "/>
      <sheetName val="J127-0110-120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4">
          <cell r="J14" t="str">
            <v>J019-0119-0212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A1"/>
      <sheetName val="Journal 1"/>
      <sheetName val="Exp Summary"/>
      <sheetName val="FERC SpareParts"/>
    </sheetNames>
    <sheetDataSet>
      <sheetData sheetId="0" refreshError="1"/>
      <sheetData sheetId="1">
        <row r="14">
          <cell r="J14" t="str">
            <v>J111-0110-0312</v>
          </cell>
        </row>
      </sheetData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rpt"/>
      <sheetName val="data import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2000 Budget"/>
      <sheetName val="99 Budget"/>
      <sheetName val="H"/>
      <sheetName val="Module1"/>
      <sheetName val="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ts"/>
      <sheetName val="ToC"/>
      <sheetName val="Changes"/>
      <sheetName val="Budget - PY"/>
      <sheetName val="Year 1"/>
      <sheetName val="Year 2"/>
      <sheetName val="Year 3"/>
      <sheetName val="Annual Trend"/>
      <sheetName val="Plan vs Plan"/>
      <sheetName val="Labor Calculations --&gt;"/>
      <sheetName val="Ex - Y1"/>
      <sheetName val="Ex - Y2"/>
      <sheetName val="Ex - Y3"/>
      <sheetName val="NE - Y1"/>
      <sheetName val="NE - Y2"/>
      <sheetName val="NE - Y3"/>
      <sheetName val="PT - Y1"/>
      <sheetName val="PT - Y2"/>
      <sheetName val="PT - Y3"/>
      <sheetName val="Support --&gt;"/>
      <sheetName val="database"/>
      <sheetName val="CFO Detail"/>
      <sheetName val="CFO Total $s"/>
      <sheetName val="CFO #s"/>
      <sheetName val="Project Listing"/>
      <sheetName val="LOB ALLO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 Model"/>
      <sheetName val="Bank Case - Blair"/>
      <sheetName val="Bank Case Buildup"/>
      <sheetName val="Net Sales"/>
      <sheetName val="Gross Profit"/>
      <sheetName val="expenses"/>
      <sheetName val="monthly - base case"/>
      <sheetName val="Standalone Base C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_Sheet1"/>
      <sheetName val="BneLog"/>
      <sheetName val="AUG 10 xlsm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PROCEDURES - OLD"/>
      <sheetName val="PPL Account"/>
      <sheetName val="PPL Affiliate"/>
      <sheetName val="PPL Affiliate Flag"/>
      <sheetName val="OAndMAccountsKySalesTaxable"/>
      <sheetName val="Field Meanings"/>
      <sheetName val="454900"/>
      <sheetName val="454901"/>
      <sheetName val="493900"/>
      <sheetName val="493901"/>
      <sheetName val="567900"/>
      <sheetName val="931900"/>
      <sheetName val="Sheet7"/>
      <sheetName val="Sheet8"/>
      <sheetName val="Sheet9"/>
      <sheetName val="Sheet10"/>
      <sheetName val="Summary"/>
      <sheetName val="UnitOfMeasure"/>
      <sheetName val="Project Report Group"/>
      <sheetName val="PPLISReportGroups"/>
      <sheetName val="Consolidated Bal Sheet"/>
      <sheetName val="Consolidated Inc Statement"/>
      <sheetName val="FERC Bal Sheet"/>
      <sheetName val="FERC Inc Statement"/>
    </sheetNames>
    <sheetDataSet>
      <sheetData sheetId="0" refreshError="1"/>
      <sheetData sheetId="1" refreshError="1"/>
      <sheetData sheetId="2">
        <row r="3">
          <cell r="A3" t="str">
            <v>10103 - T&amp;D IN SERVICE</v>
          </cell>
        </row>
        <row r="4">
          <cell r="A4" t="str">
            <v>10105 - GEN IN SERVICE</v>
          </cell>
        </row>
        <row r="5">
          <cell r="A5" t="str">
            <v>10106 - GEN IN SERVICE-CAPITAL LEASE</v>
          </cell>
        </row>
        <row r="6">
          <cell r="A6" t="str">
            <v>10107 - GEN/INTGBLE IN SERVICE</v>
          </cell>
        </row>
        <row r="7">
          <cell r="A7" t="str">
            <v>10113 - T&amp;D IN SERVICE-LEASEHOLD IMP</v>
          </cell>
        </row>
        <row r="8">
          <cell r="A8" t="str">
            <v>10115 - GEN IN SERVICE-LEASEHOLD IMP</v>
          </cell>
        </row>
        <row r="9">
          <cell r="A9" t="str">
            <v>10117 - GEN/INTGBLE IN SERVICE-LEASEHO</v>
          </cell>
        </row>
        <row r="10">
          <cell r="A10" t="str">
            <v>10119 - PLANT IN SERVICE - GENRL - OIL</v>
          </cell>
        </row>
        <row r="11">
          <cell r="A11" t="str">
            <v>10120 - PLANT IN SERVICE - GENRL - GAS</v>
          </cell>
        </row>
        <row r="12">
          <cell r="A12" t="str">
            <v>10121 - PLANT IN SERVICE-PROD-PROPANE</v>
          </cell>
        </row>
        <row r="13">
          <cell r="A13" t="str">
            <v>10122 - GAS PLANT IN SERV-TRANSMISSION</v>
          </cell>
        </row>
        <row r="14">
          <cell r="A14" t="str">
            <v>10123 - GAS PLANT IN SERV-DISTRIBUTION</v>
          </cell>
        </row>
        <row r="15">
          <cell r="A15" t="str">
            <v>10124 - GAS PLANT IN SERV-STORAGE</v>
          </cell>
        </row>
        <row r="16">
          <cell r="A16" t="str">
            <v>10125 - GAS PLANT IN SERV-PRODUCTION</v>
          </cell>
        </row>
        <row r="17">
          <cell r="A17" t="str">
            <v>10127 - GAS PLANT IN SERV-GER/INTAGBL</v>
          </cell>
        </row>
        <row r="18">
          <cell r="A18" t="str">
            <v>10130 - OIL PLANT IN-SERVC-CAPTL LEASE</v>
          </cell>
        </row>
        <row r="19">
          <cell r="A19" t="str">
            <v>10140 - COMMON PLANT IN SERVICE</v>
          </cell>
        </row>
        <row r="20">
          <cell r="A20" t="str">
            <v>10153 - INTANG LR IN-SERVICE</v>
          </cell>
        </row>
        <row r="21">
          <cell r="A21" t="str">
            <v>10157 - GENL INTANG LR IN-SERVICE</v>
          </cell>
        </row>
        <row r="22">
          <cell r="A22" t="str">
            <v>10158 - GENL INTANG LA IN-SERVICE</v>
          </cell>
        </row>
        <row r="23">
          <cell r="A23" t="str">
            <v>10198 - PLANT IN SERVICE RECLASS-ELIM</v>
          </cell>
        </row>
        <row r="24">
          <cell r="A24" t="str">
            <v>10287 - GEN/INTGBLE PURCHASED</v>
          </cell>
        </row>
        <row r="25">
          <cell r="A25" t="str">
            <v>10291 - ELEC PLANT PURCH OR SOLD-PURC</v>
          </cell>
        </row>
        <row r="26">
          <cell r="A26" t="str">
            <v>10293 - T&amp;D SOLD</v>
          </cell>
        </row>
        <row r="27">
          <cell r="A27" t="str">
            <v>10295 - GENERATION SOLD</v>
          </cell>
        </row>
        <row r="28">
          <cell r="A28" t="str">
            <v>10297 - GEN/INTGBLE SOLD</v>
          </cell>
        </row>
        <row r="29">
          <cell r="A29" t="str">
            <v>10299 - PLANT-PURCH/SOLD RPTG OFFSET</v>
          </cell>
        </row>
        <row r="30">
          <cell r="A30" t="str">
            <v>10503 - FUT USE NOT CLASSIFIED T&amp;D</v>
          </cell>
        </row>
        <row r="31">
          <cell r="A31" t="str">
            <v>10505 - FUT USE NOT CLASSIFIED-PROD</v>
          </cell>
        </row>
        <row r="32">
          <cell r="A32" t="str">
            <v>10507 - FUT USE NOT CLASSIFIED-GP</v>
          </cell>
        </row>
        <row r="33">
          <cell r="A33" t="str">
            <v>10513 - T&amp;D FUTURE USE</v>
          </cell>
        </row>
        <row r="34">
          <cell r="A34" t="str">
            <v>10515 - GENERATION HELD FOR FUTURE USE</v>
          </cell>
        </row>
        <row r="35">
          <cell r="A35" t="str">
            <v>10520 - GAS PLANT HELD FOR FUTURE USE</v>
          </cell>
        </row>
        <row r="36">
          <cell r="A36" t="str">
            <v>10553 - INTANG LR FUT USE</v>
          </cell>
        </row>
        <row r="37">
          <cell r="A37" t="str">
            <v>10554 - CC NOT CLASS FUT USE LR - T&amp;D</v>
          </cell>
        </row>
        <row r="38">
          <cell r="A38" t="str">
            <v>10571 - FUTURE USE WIP - GENERAL</v>
          </cell>
        </row>
        <row r="39">
          <cell r="A39" t="str">
            <v>10573 - T&amp;D FUTURE USE WIP</v>
          </cell>
        </row>
        <row r="40">
          <cell r="A40" t="str">
            <v>10574 - FUTURE USE WIP - LR</v>
          </cell>
        </row>
        <row r="41">
          <cell r="A41" t="str">
            <v>10575 - GENERATION FUTURE USE WIP</v>
          </cell>
        </row>
        <row r="42">
          <cell r="A42" t="str">
            <v>10577 - GEN/INTGBLE FUTURE USE WIP</v>
          </cell>
        </row>
        <row r="43">
          <cell r="A43" t="str">
            <v>10599 - PLANT-FUTURE USE RPTG OFFSET</v>
          </cell>
        </row>
        <row r="44">
          <cell r="A44" t="str">
            <v>10601 - CC NOT CLASS-GEN/INTG CAP LEAS</v>
          </cell>
        </row>
        <row r="45">
          <cell r="A45" t="str">
            <v>10603 - CC NOT CLASSIFIED-T&amp;D</v>
          </cell>
        </row>
        <row r="46">
          <cell r="A46" t="str">
            <v>10605 - CC NOT CLASSIFIED-PRODUCTION</v>
          </cell>
        </row>
        <row r="47">
          <cell r="A47" t="str">
            <v>10606 - CC NOT CLASSIFD-GEN CAP LEASE</v>
          </cell>
        </row>
        <row r="48">
          <cell r="A48" t="str">
            <v>10607 - CC NOT CLASSIFIED-GEN&amp;INTANG</v>
          </cell>
        </row>
        <row r="49">
          <cell r="A49" t="str">
            <v>10619 - CC NOT CLASSIFIED-OIL</v>
          </cell>
        </row>
        <row r="50">
          <cell r="A50" t="str">
            <v>10620 - CC NOT CLASSIFIED-GAS</v>
          </cell>
        </row>
        <row r="51">
          <cell r="A51" t="str">
            <v>10623 - T&amp;D-LEASE IMP-NOT CLASSIFIED</v>
          </cell>
        </row>
        <row r="52">
          <cell r="A52" t="str">
            <v>10625 - GEN-LEASE IMP-NOT CLASSIFIED</v>
          </cell>
        </row>
        <row r="53">
          <cell r="A53" t="str">
            <v>10627 - GEN/INTANG-LEASE IMP-NOT CLASS</v>
          </cell>
        </row>
        <row r="54">
          <cell r="A54" t="str">
            <v>10630 - CC NOT CLASSIFD CAP LEASE OIL</v>
          </cell>
        </row>
        <row r="55">
          <cell r="A55" t="str">
            <v>10632 - CC NOT CLASSIFIED-TRANSMISSION</v>
          </cell>
        </row>
        <row r="56">
          <cell r="A56" t="str">
            <v>10633 - CC NOT CLASSIFIED-DISTRIBUTION</v>
          </cell>
        </row>
        <row r="57">
          <cell r="A57" t="str">
            <v>10634 - CC NOT CLASSIFIED-STORAGE</v>
          </cell>
        </row>
        <row r="58">
          <cell r="A58" t="str">
            <v>10635 - CC NOT CLASSIFIED-PRODUCTION</v>
          </cell>
        </row>
        <row r="59">
          <cell r="A59" t="str">
            <v>10637 - CC NOT CLASSIFIED-GEN/INTGBL</v>
          </cell>
        </row>
        <row r="60">
          <cell r="A60" t="str">
            <v>10640 - CC NOT CLASSIFIED-COMMON PLANT</v>
          </cell>
        </row>
        <row r="61">
          <cell r="A61" t="str">
            <v>10651 - CC NOT CLASSIFIED LR-NONUTIL</v>
          </cell>
        </row>
        <row r="62">
          <cell r="A62" t="str">
            <v>10653 - CC NOT CLASSIFIED LR</v>
          </cell>
        </row>
        <row r="63">
          <cell r="A63" t="str">
            <v>10658 - CC NOT CLASSIFIED LA - GEN</v>
          </cell>
        </row>
        <row r="64">
          <cell r="A64" t="str">
            <v>10698 - CC NOT CLASSIFIED RECLASS-ELIM</v>
          </cell>
        </row>
        <row r="65">
          <cell r="A65" t="str">
            <v>10700 - CONSTRUCTION WIP - ACCRUALS</v>
          </cell>
        </row>
        <row r="66">
          <cell r="A66" t="str">
            <v>10711 - CWIP-ELEC-GENERAL</v>
          </cell>
        </row>
        <row r="67">
          <cell r="A67" t="str">
            <v>10713 - CWIP - LAND RIGHTS</v>
          </cell>
        </row>
        <row r="68">
          <cell r="A68" t="str">
            <v>10714 - CWIP-ELEC-HOLTWOOD HES</v>
          </cell>
        </row>
        <row r="69">
          <cell r="A69" t="str">
            <v>10715 - CWIP - LEASE AGREEMENTS</v>
          </cell>
        </row>
        <row r="70">
          <cell r="A70" t="str">
            <v>10716 - CWIP-ELEC-SUSQ SES</v>
          </cell>
        </row>
        <row r="71">
          <cell r="A71" t="str">
            <v>10718 - CWIP-LEASEHOLD IMPROVEMNTS</v>
          </cell>
        </row>
        <row r="72">
          <cell r="A72" t="str">
            <v>10719 - CWIP - OIL</v>
          </cell>
        </row>
        <row r="73">
          <cell r="A73" t="str">
            <v>10720 - CWIP - GAS</v>
          </cell>
        </row>
        <row r="74">
          <cell r="A74" t="str">
            <v>10721 - CWIP LP-CORPORATE</v>
          </cell>
        </row>
        <row r="75">
          <cell r="A75" t="str">
            <v>10730 - CWIP- RESERVE</v>
          </cell>
        </row>
        <row r="76">
          <cell r="A76" t="str">
            <v>10797 - CWIP RECLASS-NONELIM</v>
          </cell>
        </row>
        <row r="77">
          <cell r="A77" t="str">
            <v>10798 - CWIP RECLASS-ELIM</v>
          </cell>
        </row>
        <row r="78">
          <cell r="A78" t="str">
            <v>10800 - ACCUM DEPREC RWIP - ACCRUALS</v>
          </cell>
        </row>
        <row r="79">
          <cell r="A79" t="str">
            <v>10807 - ACC PROV DEPR-CORP-PROPANE</v>
          </cell>
        </row>
        <row r="80">
          <cell r="A80" t="str">
            <v>10808 - ACC PROV DEPR - CORP - GAS</v>
          </cell>
        </row>
        <row r="81">
          <cell r="A81" t="str">
            <v>10813 - T&amp;D ACCUMULATED DEPRECIATION</v>
          </cell>
        </row>
        <row r="82">
          <cell r="A82" t="str">
            <v>10815 - GEN ACCUMULATED DEPRECIATION</v>
          </cell>
        </row>
        <row r="83">
          <cell r="A83" t="str">
            <v>10817 - GEN/INTGBLE ACCUMULATED DEPREC</v>
          </cell>
        </row>
        <row r="84">
          <cell r="A84" t="str">
            <v>10818 - ACC PROV FOR DEPRECIATION-GAS</v>
          </cell>
        </row>
        <row r="85">
          <cell r="A85" t="str">
            <v>10819 - ACC PROV FOR DEPRECIATION-OIL</v>
          </cell>
        </row>
        <row r="86">
          <cell r="A86" t="str">
            <v>10821 - ACCU DEPR RWIP-REM CST-GENL</v>
          </cell>
        </row>
        <row r="87">
          <cell r="A87" t="str">
            <v>10823 - T&amp;D-ACCU DEPR RWIP-REM CST-GEN</v>
          </cell>
        </row>
        <row r="88">
          <cell r="A88" t="str">
            <v>10825 - GEN-ACCU DEPR RWIP-REM CST-GEN</v>
          </cell>
        </row>
        <row r="89">
          <cell r="A89" t="str">
            <v>10826 - ACCU DEPR RWIP-REM CST-SUS SES</v>
          </cell>
        </row>
        <row r="90">
          <cell r="A90" t="str">
            <v>10827 - GEN/INTGBLE-ACCU DEPR RWIP-REM</v>
          </cell>
        </row>
        <row r="91">
          <cell r="A91" t="str">
            <v>10828 - ACC PROV DEP GAS-REMOVAL</v>
          </cell>
        </row>
        <row r="92">
          <cell r="A92" t="str">
            <v>10831 - ACCU DEPR RWIP-SALV REC-GENL</v>
          </cell>
        </row>
        <row r="93">
          <cell r="A93" t="str">
            <v>10833 - T&amp;D-ACCU DEPR RWIP-SALV REC-GE</v>
          </cell>
        </row>
        <row r="94">
          <cell r="A94" t="str">
            <v>10835 - GEN-ACCU DEPR RWIP-SALV REC-GE</v>
          </cell>
        </row>
        <row r="95">
          <cell r="A95" t="str">
            <v>10836 - ACCU DEPR RWIP-SALV REC-SUS SE</v>
          </cell>
        </row>
        <row r="96">
          <cell r="A96" t="str">
            <v>10837 - GEN/INTGBLE-ACCU DEPR RWIP-SAL</v>
          </cell>
        </row>
        <row r="97">
          <cell r="A97" t="str">
            <v>10838 - ACC PROV DEP GAS - SALVAGE</v>
          </cell>
        </row>
        <row r="98">
          <cell r="A98" t="str">
            <v>10839 - ACCUM DEPR - SALV REC-INSUR</v>
          </cell>
        </row>
        <row r="99">
          <cell r="A99" t="str">
            <v>10840 - ACCR DEPR - COMMON</v>
          </cell>
        </row>
        <row r="100">
          <cell r="A100" t="str">
            <v>10843 - T&amp;D-ACCU DEPR RWIP-OTH REC-GEN</v>
          </cell>
        </row>
        <row r="101">
          <cell r="A101" t="str">
            <v>10847 - GEN/INTGBLE-ACCU DEPR RWIP-OTH</v>
          </cell>
        </row>
        <row r="102">
          <cell r="A102" t="str">
            <v>10849 - ACCU DEPR RWIP-SALV-COMMON</v>
          </cell>
        </row>
        <row r="103">
          <cell r="A103" t="str">
            <v>10853 - INTANG LR RESERVE</v>
          </cell>
        </row>
        <row r="104">
          <cell r="A104" t="str">
            <v>10857 - GEN INTANG LR RESERVE</v>
          </cell>
        </row>
        <row r="105">
          <cell r="A105" t="str">
            <v>10891 - GEN ACCUM DEPR RECLASS - ELIM</v>
          </cell>
        </row>
        <row r="106">
          <cell r="A106" t="str">
            <v>10893 - NET SALV AMORTIZATION - T&amp;D</v>
          </cell>
        </row>
        <row r="107">
          <cell r="A107" t="str">
            <v>10895 - NET SALV AMORT - GENERATION</v>
          </cell>
        </row>
        <row r="108">
          <cell r="A108" t="str">
            <v>10897 - NET SALV AMORT-GEN &amp;INTANGIBLE</v>
          </cell>
        </row>
        <row r="109">
          <cell r="A109" t="str">
            <v>10898 - T&amp;D ACCUM DEPR RELCASS - ELIM</v>
          </cell>
        </row>
        <row r="110">
          <cell r="A110" t="str">
            <v>10899 - ACCUM DEPR RPTG OFFSET</v>
          </cell>
        </row>
        <row r="111">
          <cell r="A111" t="str">
            <v>11110 - ACC PROV DEPR-OIL-CAPITL LEASE</v>
          </cell>
        </row>
        <row r="112">
          <cell r="A112" t="str">
            <v>11116 - GEM-PROV AMORT-CAP LEASE</v>
          </cell>
        </row>
        <row r="113">
          <cell r="A113" t="str">
            <v>11117 - GEN/INTGBLE-PROV AMORT</v>
          </cell>
        </row>
        <row r="114">
          <cell r="A114" t="str">
            <v>11125 - GEN-PROV AMORT-LEASE IMP</v>
          </cell>
        </row>
        <row r="115">
          <cell r="A115" t="str">
            <v>11127 - GEN/INTGBLE-PROV AMORT-LEASE I</v>
          </cell>
        </row>
        <row r="116">
          <cell r="A116" t="str">
            <v>11158 - GENL INTANG LA AMORT</v>
          </cell>
        </row>
        <row r="117">
          <cell r="A117" t="str">
            <v>11400 - ACQUISITION ADJUST-GAS PLANT</v>
          </cell>
        </row>
        <row r="118">
          <cell r="A118" t="str">
            <v>11700 - GAS STORED UNDER-NON-CURRENT</v>
          </cell>
        </row>
        <row r="119">
          <cell r="A119" t="str">
            <v>12011 - NUC FUEL-IN PROCESS</v>
          </cell>
        </row>
        <row r="120">
          <cell r="A120" t="str">
            <v>12021 - NUC FUEL-STOCK ASSMBLY-NEW</v>
          </cell>
        </row>
        <row r="121">
          <cell r="A121" t="str">
            <v>12031 - NUC FUEL-ASSMBLY IN REACT</v>
          </cell>
        </row>
        <row r="122">
          <cell r="A122" t="str">
            <v>12041 - NUC FUEL-SPENT FUEL</v>
          </cell>
        </row>
        <row r="123">
          <cell r="A123" t="str">
            <v>12051 - NUC FUEL-PROV AMORT ASSMBLY</v>
          </cell>
        </row>
        <row r="124">
          <cell r="A124" t="str">
            <v>12106 - CC NOT CLASSDF-NON UTILTY PROP</v>
          </cell>
        </row>
        <row r="125">
          <cell r="A125" t="str">
            <v>12111 - NONUTILITY PROPERTY</v>
          </cell>
        </row>
        <row r="126">
          <cell r="A126" t="str">
            <v>12112 - NONUTILITY PROPERTY - ELIM</v>
          </cell>
        </row>
        <row r="127">
          <cell r="A127" t="str">
            <v>12151 - INTANG - NONUTILITY PROPERTY</v>
          </cell>
        </row>
        <row r="128">
          <cell r="A128" t="str">
            <v>12171 - NONUTILITY PROP-WIP</v>
          </cell>
        </row>
        <row r="129">
          <cell r="A129" t="str">
            <v>12172 - LR-NONUTILITY PROP-WIP</v>
          </cell>
        </row>
        <row r="130">
          <cell r="A130" t="str">
            <v>12199 - CC NOT CLASSIFIED LR-NONUTIL</v>
          </cell>
        </row>
        <row r="131">
          <cell r="A131" t="str">
            <v>12210 - PROV DEPR NONUTIL PROP-RESRV</v>
          </cell>
        </row>
        <row r="132">
          <cell r="A132" t="str">
            <v>12231 - PROV DEPR NONUTIL PROP-SALV</v>
          </cell>
        </row>
        <row r="133">
          <cell r="A133" t="str">
            <v>12251 - INTANG LR - NONUTIL RESERVE</v>
          </cell>
        </row>
        <row r="134">
          <cell r="A134" t="str">
            <v>12300 - INVEST IN AFFIL - COMMON</v>
          </cell>
        </row>
        <row r="135">
          <cell r="A135" t="str">
            <v>12301 - INVEST IN AFFIL-EQUITY EARNING</v>
          </cell>
        </row>
        <row r="136">
          <cell r="A136" t="str">
            <v>12310 - INVEST IN AFFIL CO - PREFERRED</v>
          </cell>
        </row>
        <row r="137">
          <cell r="A137" t="str">
            <v>12312 - INVEST IN AFFIL CO-SAFE HARBOR</v>
          </cell>
        </row>
        <row r="138">
          <cell r="A138" t="str">
            <v>12315 - INVST IN AFF CO-KEYSTONE FUELS</v>
          </cell>
        </row>
        <row r="139">
          <cell r="A139" t="str">
            <v>12317 - INVST AFF CO-CONEMAUGH FUELS</v>
          </cell>
        </row>
        <row r="140">
          <cell r="A140" t="str">
            <v>12320 - INVEST IN AFFIL CO - DEBT</v>
          </cell>
        </row>
        <row r="141">
          <cell r="A141" t="str">
            <v>12321 - SHORT TERM INVESTMENT - ELIM</v>
          </cell>
        </row>
        <row r="142">
          <cell r="A142" t="str">
            <v>12330 - INVEST/ADV - ELEC ENERGY PROJS</v>
          </cell>
        </row>
        <row r="143">
          <cell r="A143" t="str">
            <v>12335 - INVEST-ASSOC-SW POWER PART</v>
          </cell>
        </row>
        <row r="144">
          <cell r="A144" t="str">
            <v>12345 - INVESTMENT IN EEI</v>
          </cell>
        </row>
        <row r="145">
          <cell r="A145" t="str">
            <v>12346 - INVESTMENT IN OVEC</v>
          </cell>
        </row>
        <row r="146">
          <cell r="A146" t="str">
            <v>12347 - INVESTMENT IN DHA</v>
          </cell>
        </row>
        <row r="147">
          <cell r="A147" t="str">
            <v>12350 - NOTE RECEIVABLE NONCURRENT-AFF</v>
          </cell>
        </row>
        <row r="148">
          <cell r="A148" t="str">
            <v>12351 - NOTE RECEIVAVLE NONC INCRE-AFF</v>
          </cell>
        </row>
        <row r="149">
          <cell r="A149" t="str">
            <v>12352 - LEASE RECEIVABLE NONCURRNT-AFF</v>
          </cell>
        </row>
        <row r="150">
          <cell r="A150" t="str">
            <v>12353 - LEASE RECEIVABLE NONCURRNT</v>
          </cell>
        </row>
        <row r="151">
          <cell r="A151" t="str">
            <v>12422 - AUCTION RATE SECURITIES LT</v>
          </cell>
        </row>
        <row r="152">
          <cell r="A152" t="str">
            <v>12439 - OTH INVEST-NOTES-OTHER</v>
          </cell>
        </row>
        <row r="153">
          <cell r="A153" t="str">
            <v>12490 - OTH INVEST - FINANCIAL</v>
          </cell>
        </row>
        <row r="154">
          <cell r="A154" t="str">
            <v>12491 - OTHER INVESTMENT-MISCELLANEOUS</v>
          </cell>
        </row>
        <row r="155">
          <cell r="A155" t="str">
            <v>12497 - OTH INVEST-EA NOX ELIM</v>
          </cell>
        </row>
        <row r="156">
          <cell r="A156" t="str">
            <v>12499 - OTH INVEST-EA SO2 ELIM</v>
          </cell>
        </row>
        <row r="157">
          <cell r="A157" t="str">
            <v>12801 - OTH SPEC FDS-GEN LIAB ESCROW</v>
          </cell>
        </row>
        <row r="158">
          <cell r="A158" t="str">
            <v>12810 - OTH SPEC FDS</v>
          </cell>
        </row>
        <row r="159">
          <cell r="A159" t="str">
            <v>12833 - FAS87 PENSION ASSET</v>
          </cell>
        </row>
        <row r="160">
          <cell r="A160" t="str">
            <v>12850 - OTH SPEC FDS-SSES DECM CST</v>
          </cell>
        </row>
        <row r="161">
          <cell r="A161" t="str">
            <v>12869 - LONG-TERM RESTRICTED CASH</v>
          </cell>
        </row>
        <row r="162">
          <cell r="A162" t="str">
            <v>12910 - OTHRSPCLFNDS - POLLUBNDS-ESCR</v>
          </cell>
        </row>
        <row r="163">
          <cell r="A163" t="str">
            <v>13100 - CASH</v>
          </cell>
        </row>
        <row r="164">
          <cell r="A164" t="str">
            <v>13105 - CASH WITH BROKERS</v>
          </cell>
        </row>
        <row r="165">
          <cell r="A165" t="str">
            <v>13107 - CASH W/ NECC</v>
          </cell>
        </row>
        <row r="166">
          <cell r="A166" t="str">
            <v>13108 - CASH W/ VMAC</v>
          </cell>
        </row>
        <row r="167">
          <cell r="A167" t="str">
            <v>13109 - CASH BNP</v>
          </cell>
        </row>
        <row r="168">
          <cell r="A168" t="str">
            <v>13111 - CASH NEWEDGE</v>
          </cell>
        </row>
        <row r="169">
          <cell r="A169" t="str">
            <v>13150 - NEGATIVE CASH RECLASS</v>
          </cell>
        </row>
        <row r="170">
          <cell r="A170" t="str">
            <v>13190 - WSS CASH INTERFACE</v>
          </cell>
        </row>
        <row r="171">
          <cell r="A171" t="str">
            <v>13199 - CASH-SUSPENS-REMIT PROCESSING</v>
          </cell>
        </row>
        <row r="172">
          <cell r="A172" t="str">
            <v>13402 - OTH SPECIAL DEPOSITS-VENDORS</v>
          </cell>
        </row>
        <row r="173">
          <cell r="A173" t="str">
            <v>13405 - DEPOSITS WITH BROKERS</v>
          </cell>
        </row>
        <row r="174">
          <cell r="A174" t="str">
            <v>13407 - CASH W/ NECC R</v>
          </cell>
        </row>
        <row r="175">
          <cell r="A175" t="str">
            <v>13408 - CASH W/ VMAC R</v>
          </cell>
        </row>
        <row r="176">
          <cell r="A176" t="str">
            <v>13409 - CASH BNP R</v>
          </cell>
        </row>
        <row r="177">
          <cell r="A177" t="str">
            <v>13411 - CASH NEWEDGE R</v>
          </cell>
        </row>
        <row r="178">
          <cell r="A178" t="str">
            <v>13517 - WORK FUNDS - CONCUR ADVANCES</v>
          </cell>
        </row>
        <row r="179">
          <cell r="A179" t="str">
            <v>13525 - WORK FUNDS-EMPLOYEE PERM ADVAN</v>
          </cell>
        </row>
        <row r="180">
          <cell r="A180" t="str">
            <v>13545 - PAYROLL-RELOCATION CLEARING</v>
          </cell>
        </row>
        <row r="181">
          <cell r="A181" t="str">
            <v>13550 - WORK FUNDS-RELOCATION ADV</v>
          </cell>
        </row>
        <row r="182">
          <cell r="A182" t="str">
            <v>13571 - WORK FUNDS-KEYSTONE SES</v>
          </cell>
        </row>
        <row r="183">
          <cell r="A183" t="str">
            <v>13577 - WORK FUNDS-CONEMAUGH SES</v>
          </cell>
        </row>
        <row r="184">
          <cell r="A184" t="str">
            <v>13590 - WORK FUNDS-OTHER</v>
          </cell>
        </row>
        <row r="185">
          <cell r="A185" t="str">
            <v>13600 - TEMPORARY CASH INVESTMENTS</v>
          </cell>
        </row>
        <row r="186">
          <cell r="A186" t="str">
            <v>13601 - TEMPORARY CASH INVEST-AFFIL</v>
          </cell>
        </row>
        <row r="187">
          <cell r="A187" t="str">
            <v>14119 - NOTES RECEIVABLE-OTHER</v>
          </cell>
        </row>
        <row r="188">
          <cell r="A188" t="str">
            <v>14120 - NOTES RECEIVABLE-OTHER-PROV</v>
          </cell>
        </row>
        <row r="189">
          <cell r="A189" t="str">
            <v>14210 - CUST AR</v>
          </cell>
        </row>
        <row r="190">
          <cell r="A190" t="str">
            <v>14212 - DEFERRED CUSTOMER AR</v>
          </cell>
        </row>
        <row r="191">
          <cell r="A191" t="str">
            <v>14213 - AR TRANSFERRED TO PPL REC CORP</v>
          </cell>
        </row>
        <row r="192">
          <cell r="A192" t="str">
            <v>14214 - CUST AR-UNDUE BUD BILL</v>
          </cell>
        </row>
        <row r="193">
          <cell r="A193" t="str">
            <v>14216 - CUST AR-INTRFC CNTL BILLMATRIX</v>
          </cell>
        </row>
        <row r="194">
          <cell r="A194" t="str">
            <v>14217 - CUST AR- INTERFACE APS</v>
          </cell>
        </row>
        <row r="195">
          <cell r="A195" t="str">
            <v>14224 - CUST AR-SUPP BDGET BILL</v>
          </cell>
        </row>
        <row r="196">
          <cell r="A196" t="str">
            <v>14230 - OTH AR-HEADWATER RECEIVEABLE</v>
          </cell>
        </row>
        <row r="197">
          <cell r="A197" t="str">
            <v>14235 - CUST AR - MISC NON-MCS</v>
          </cell>
        </row>
        <row r="198">
          <cell r="A198" t="str">
            <v>14236 - DERIVATIVE RECEIVABLE-ELIM</v>
          </cell>
        </row>
        <row r="199">
          <cell r="A199" t="str">
            <v>14251 - A/R E+ RETAIL GAS</v>
          </cell>
        </row>
        <row r="200">
          <cell r="A200" t="str">
            <v>14252 - A/R E+ GREEN</v>
          </cell>
        </row>
        <row r="201">
          <cell r="A201" t="str">
            <v>14253 - A/R PPL SOLUTIONS</v>
          </cell>
        </row>
        <row r="202">
          <cell r="A202" t="str">
            <v>14255 - A/R - E+ RETAIL ELECTRIC</v>
          </cell>
        </row>
        <row r="203">
          <cell r="A203" t="str">
            <v>14257 - A/R - DUE FROM PPL SOLUTIONS</v>
          </cell>
        </row>
        <row r="204">
          <cell r="A204" t="str">
            <v>14258 - A/R - DUE FROM PPL UTILITIES</v>
          </cell>
        </row>
        <row r="205">
          <cell r="A205" t="str">
            <v>14291 - CUST AR-INTERFACE CNTL MARS</v>
          </cell>
        </row>
        <row r="206">
          <cell r="A206" t="str">
            <v>14292 - CUST AR-PA MINES SUSPENSE</v>
          </cell>
        </row>
        <row r="207">
          <cell r="A207" t="str">
            <v>14293 - PPL MONTANA INTERFACE ACCT</v>
          </cell>
        </row>
        <row r="208">
          <cell r="A208" t="str">
            <v>14294 - CUST AR-INTERFACE CNTL CASH PT</v>
          </cell>
        </row>
        <row r="209">
          <cell r="A209" t="str">
            <v>14295 - CUST AR-INTERFACE CNTL ECIS</v>
          </cell>
        </row>
        <row r="210">
          <cell r="A210" t="str">
            <v>14296 - ESP INTERFACE - CIMS</v>
          </cell>
        </row>
        <row r="211">
          <cell r="A211" t="str">
            <v>14297 - CUST AR-INTERFACE CNTL CSS</v>
          </cell>
        </row>
        <row r="212">
          <cell r="A212" t="str">
            <v>14298 - CUST AR-DEFAULT ACCOUNT</v>
          </cell>
        </row>
        <row r="213">
          <cell r="A213" t="str">
            <v>14299 - CUST AR-INTERFACE CNTL CSS</v>
          </cell>
        </row>
        <row r="214">
          <cell r="A214" t="str">
            <v>14300 - OTH AR-ENERGY TRADNG/MARS MISC</v>
          </cell>
        </row>
        <row r="215">
          <cell r="A215" t="str">
            <v>14301 - OTH AR - EGS RECEIVABLE</v>
          </cell>
        </row>
        <row r="216">
          <cell r="A216" t="str">
            <v>14309 - REITREE MED MEDICARE SUB A/R</v>
          </cell>
        </row>
        <row r="217">
          <cell r="A217" t="str">
            <v>14310 - OTH AR-OFFICERS AND  EMPLOYEE</v>
          </cell>
        </row>
        <row r="218">
          <cell r="A218" t="str">
            <v>14311 - OTHER AR-RESTRICTED STK CLEAR</v>
          </cell>
        </row>
        <row r="219">
          <cell r="A219" t="str">
            <v>14312 - OTH AR-STOCK OPTION CLEARING</v>
          </cell>
        </row>
        <row r="220">
          <cell r="A220" t="str">
            <v>14315 - OTH AR-DEPENDENT LOANS</v>
          </cell>
        </row>
        <row r="221">
          <cell r="A221" t="str">
            <v>14320 - OTH AR-OFF AND EMPL-PAY ADV</v>
          </cell>
        </row>
        <row r="222">
          <cell r="A222" t="str">
            <v>14330 - CUST AR - MCS</v>
          </cell>
        </row>
        <row r="223">
          <cell r="A223" t="str">
            <v>14331 - A/R - LEASE - CURRENT</v>
          </cell>
        </row>
        <row r="224">
          <cell r="A224" t="str">
            <v>14332 - OTH AR- MISC NON-MARS</v>
          </cell>
        </row>
        <row r="225">
          <cell r="A225" t="str">
            <v>14335 - OTH AR-MISC-TAX CREDITS</v>
          </cell>
        </row>
        <row r="226">
          <cell r="A226" t="str">
            <v>14336 - OTHER AR-FEDERAL TAX CREDITS</v>
          </cell>
        </row>
        <row r="227">
          <cell r="A227" t="str">
            <v>14339 - OTH AR - MISC NON-MCS</v>
          </cell>
        </row>
        <row r="228">
          <cell r="A228" t="str">
            <v>14345 - OTHER AR - MCS</v>
          </cell>
        </row>
        <row r="229">
          <cell r="A229" t="str">
            <v>14350 - OTH AR-PROPERTY DAMAGE</v>
          </cell>
        </row>
        <row r="230">
          <cell r="A230" t="str">
            <v>14360 - OTH AR-INTRCHNGE</v>
          </cell>
        </row>
        <row r="231">
          <cell r="A231" t="str">
            <v>14361 - OTHER A/R-INTERCHANGE-NEPOOL</v>
          </cell>
        </row>
        <row r="232">
          <cell r="A232" t="str">
            <v>14362 - OTHER A/R-INTERCHANGE-NYPP</v>
          </cell>
        </row>
        <row r="233">
          <cell r="A233" t="str">
            <v>14363 - OTHER A/R-WESTERN INTERCHANGE</v>
          </cell>
        </row>
        <row r="234">
          <cell r="A234" t="str">
            <v>14364 - OTHER A/R-INTERCHANGE-MISO</v>
          </cell>
        </row>
        <row r="235">
          <cell r="A235" t="str">
            <v>14366 - OTHER A/R-INTERCHANGE-IESO</v>
          </cell>
        </row>
        <row r="236">
          <cell r="A236" t="str">
            <v>14367 - MISC AR - PJM</v>
          </cell>
        </row>
        <row r="237">
          <cell r="A237" t="str">
            <v>14370 - OTH AR-ALLEGH ELEC COOP</v>
          </cell>
        </row>
        <row r="238">
          <cell r="A238" t="str">
            <v>14371 - OTH AR-PUGET SOUND ENERGY</v>
          </cell>
        </row>
        <row r="239">
          <cell r="A239" t="str">
            <v>14372 - OTH AR-PORTLAND GEN ELECTRIC</v>
          </cell>
        </row>
        <row r="240">
          <cell r="A240" t="str">
            <v>14373 - OTH AR-NORTHWESTERN ENERGY</v>
          </cell>
        </row>
        <row r="241">
          <cell r="A241" t="str">
            <v>14374 - OTH AR-AVISTA CORP</v>
          </cell>
        </row>
        <row r="242">
          <cell r="A242" t="str">
            <v>14375 - OTH AR-PACIFICORP</v>
          </cell>
        </row>
        <row r="243">
          <cell r="A243" t="str">
            <v>14381 - OTH A/R-ENERGY DELIVERY-EDC</v>
          </cell>
        </row>
        <row r="244">
          <cell r="A244" t="str">
            <v>14382 - OTH A/R-ENERGY DELIVERY-PPL</v>
          </cell>
        </row>
        <row r="245">
          <cell r="A245" t="str">
            <v>14388 - VMAC VALUATIONS</v>
          </cell>
        </row>
        <row r="246">
          <cell r="A246" t="str">
            <v>14389 - DUE FROM BROKER</v>
          </cell>
        </row>
        <row r="247">
          <cell r="A247" t="str">
            <v>14391 - OTH AR-MISC-INSURANCE RECOVERY</v>
          </cell>
        </row>
        <row r="248">
          <cell r="A248" t="str">
            <v>14410 - PROV UNCOL ACCTS-CUSTOMERS</v>
          </cell>
        </row>
        <row r="249">
          <cell r="A249" t="str">
            <v>14413 - PPL RC PROV FOR UNCOL ACCTS</v>
          </cell>
        </row>
        <row r="250">
          <cell r="A250" t="str">
            <v>14420 - PROV UNCOL ACCTS-WHOLESALE</v>
          </cell>
        </row>
        <row r="251">
          <cell r="A251" t="str">
            <v>14430 - PROV UNCOL ACCTS-CASH POINT</v>
          </cell>
        </row>
        <row r="252">
          <cell r="A252" t="str">
            <v>14440 - PROV UNCOL ACCTS-OTHER</v>
          </cell>
        </row>
        <row r="253">
          <cell r="A253" t="str">
            <v>14450 - PROV UNCOL ACCTS-PROP DAMGE</v>
          </cell>
        </row>
        <row r="254">
          <cell r="A254" t="str">
            <v>14455 - PROV UNCOL ACCTS-EPLUS</v>
          </cell>
        </row>
        <row r="255">
          <cell r="A255" t="str">
            <v>14500 - NOTES RECEIVABLE-CURRENTAFFIL</v>
          </cell>
        </row>
        <row r="256">
          <cell r="A256" t="str">
            <v>14600 - DUE FROM/TO - AFFIL CO</v>
          </cell>
        </row>
        <row r="257">
          <cell r="A257" t="str">
            <v>14601 - DUE FROM/TO-401K-AFFIL CO</v>
          </cell>
        </row>
        <row r="258">
          <cell r="A258" t="str">
            <v>14602 - DUE FROM/TO-AFFIL CO-OTHER</v>
          </cell>
        </row>
        <row r="259">
          <cell r="A259" t="str">
            <v>14603 - DUE FROM/TO-AFFIL-RECONCILED</v>
          </cell>
        </row>
        <row r="260">
          <cell r="A260" t="str">
            <v>14605 - DUE FROM/TO-AFFIL-REALIGNMENT</v>
          </cell>
        </row>
        <row r="261">
          <cell r="A261" t="str">
            <v>14611 - DIVIDENDS RECEIVABLE-AFFIL CO</v>
          </cell>
        </row>
        <row r="262">
          <cell r="A262" t="str">
            <v>14620 - A/R-ASSOC CO-SAFE HARBOR CORP</v>
          </cell>
        </row>
        <row r="263">
          <cell r="A263" t="str">
            <v>14630 - A/R-ASSOC CO-PPL ENERGY FUNDNG</v>
          </cell>
        </row>
        <row r="264">
          <cell r="A264" t="str">
            <v>14640 - A/R - PPL POLR</v>
          </cell>
        </row>
        <row r="265">
          <cell r="A265" t="str">
            <v>14675 - DUE FROM/TO-MEMO INTRUNIT ACCT</v>
          </cell>
        </row>
        <row r="266">
          <cell r="A266" t="str">
            <v>14685 - A/R -  PPL ELEC AS AGENT</v>
          </cell>
        </row>
        <row r="267">
          <cell r="A267" t="str">
            <v>14688 - A/R-ASSOC COS-PMC</v>
          </cell>
        </row>
        <row r="268">
          <cell r="A268" t="str">
            <v>14699 - I/C CASH SETTLEMENT-AFFIL CO</v>
          </cell>
        </row>
        <row r="269">
          <cell r="A269" t="str">
            <v>15100 - FUEL STOCK-PROPANE</v>
          </cell>
        </row>
        <row r="270">
          <cell r="A270" t="str">
            <v>15110 - FUEL STOCK-COAL AT AVE COST</v>
          </cell>
        </row>
        <row r="271">
          <cell r="A271" t="str">
            <v>15111 - FUEL STOCK -BIT COAL</v>
          </cell>
        </row>
        <row r="272">
          <cell r="A272" t="str">
            <v>15114 - FUEL STOCK - IRIS SYNFUEL</v>
          </cell>
        </row>
        <row r="273">
          <cell r="A273" t="str">
            <v>15116 - FUEL STOCK-PETROLEUM COKE</v>
          </cell>
        </row>
        <row r="274">
          <cell r="A274" t="str">
            <v>15117 - FUEL STOCK SUB-BITMUNIOUS COAL</v>
          </cell>
        </row>
        <row r="275">
          <cell r="A275" t="str">
            <v>15121 - FUEL STOCK-IN TRANSIT-BIT COAL</v>
          </cell>
        </row>
        <row r="276">
          <cell r="A276" t="str">
            <v>15122 - INVENTORY SOLID FUELS</v>
          </cell>
        </row>
        <row r="277">
          <cell r="A277" t="str">
            <v>15127 - FUEL STOCK-IN TRANSIT-SUB-BIT</v>
          </cell>
        </row>
        <row r="278">
          <cell r="A278" t="str">
            <v>15140 - FUEL STOCK-OIL</v>
          </cell>
        </row>
        <row r="279">
          <cell r="A279" t="str">
            <v>15141 - FUEL STOCK-DISTILLATE OIL</v>
          </cell>
        </row>
        <row r="280">
          <cell r="A280" t="str">
            <v>15142 - FUEL STOCK-RESID OIL</v>
          </cell>
        </row>
        <row r="281">
          <cell r="A281" t="str">
            <v>15148 - PROVISION FOR UNUSABLE FUEL</v>
          </cell>
        </row>
        <row r="282">
          <cell r="A282" t="str">
            <v>15151 - FUEL STOCK - GAS - AFFILIATE</v>
          </cell>
        </row>
        <row r="283">
          <cell r="A283" t="str">
            <v>15220 - FUEL STK EXPS-FLT TRAIN CST.</v>
          </cell>
        </row>
        <row r="284">
          <cell r="A284" t="str">
            <v>15221 - FUEL STK EXP-FLT TRAIN-WEST</v>
          </cell>
        </row>
        <row r="285">
          <cell r="A285" t="str">
            <v>15410 - M AND S-GENERAL</v>
          </cell>
        </row>
        <row r="286">
          <cell r="A286" t="str">
            <v>15411 - M AND S-GAS-DIESEL-UNLEAD</v>
          </cell>
        </row>
        <row r="287">
          <cell r="A287" t="str">
            <v>15412 - M AND S - GENERAL</v>
          </cell>
        </row>
        <row r="288">
          <cell r="A288" t="str">
            <v>15431 - PROV FOR WO EXC-OBS INV-GENL</v>
          </cell>
        </row>
        <row r="289">
          <cell r="A289" t="str">
            <v>15440 - M AND S-POWER PLANTS</v>
          </cell>
        </row>
        <row r="290">
          <cell r="A290" t="str">
            <v>15441 - M AND S-PROV OBSOLETE INV-PLAN</v>
          </cell>
        </row>
        <row r="291">
          <cell r="A291" t="str">
            <v>15445 - GYPSUM INVENTORY</v>
          </cell>
        </row>
        <row r="292">
          <cell r="A292" t="str">
            <v>15450 - M AND S-TRANSPORTATION PARTS</v>
          </cell>
        </row>
        <row r="293">
          <cell r="A293" t="str">
            <v>15460 - M&amp;S POWER PLANTS -- NUCLEAR</v>
          </cell>
        </row>
        <row r="294">
          <cell r="A294" t="str">
            <v>15461 - PROV FOR EXC/OBS MAT'L-NUCLEAR</v>
          </cell>
        </row>
        <row r="295">
          <cell r="A295" t="str">
            <v>15481 - M AND S-INV RECVY ACTIVITY-GEN</v>
          </cell>
        </row>
        <row r="296">
          <cell r="A296" t="str">
            <v>15499 - M AND S-INVNTORY MATL IN TRANS</v>
          </cell>
        </row>
        <row r="297">
          <cell r="A297" t="str">
            <v>15806 - EA INV NOX TR ELIM ST A NX</v>
          </cell>
        </row>
        <row r="298">
          <cell r="A298" t="str">
            <v>15807 - EA INV NOX CON ELIM ST A NX</v>
          </cell>
        </row>
        <row r="299">
          <cell r="A299" t="str">
            <v>15808 - EA INV NOX TR N-ELIM ST A NX</v>
          </cell>
        </row>
        <row r="300">
          <cell r="A300" t="str">
            <v>15809 - EA INV NOX CON N-ELIM ST A NX</v>
          </cell>
        </row>
        <row r="301">
          <cell r="A301" t="str">
            <v>15810 - EA INV-S02 CONSUMP NON-ELIM</v>
          </cell>
        </row>
        <row r="302">
          <cell r="A302" t="str">
            <v>15811 - EA INV-S02 TRADING NON-ELIM</v>
          </cell>
        </row>
        <row r="303">
          <cell r="A303" t="str">
            <v>15812 - EA INV-NOX TRADING ELIM</v>
          </cell>
        </row>
        <row r="304">
          <cell r="A304" t="str">
            <v>15813 - EA INV-NOX CONSUMP NON-ELIM</v>
          </cell>
        </row>
        <row r="305">
          <cell r="A305" t="str">
            <v>15814 - EA INV-NOX TRADING NON-ELIM</v>
          </cell>
        </row>
        <row r="306">
          <cell r="A306" t="str">
            <v>15815 - EA INV-S02 CONSUMP ELIM</v>
          </cell>
        </row>
        <row r="307">
          <cell r="A307" t="str">
            <v>15816 - EA INV-S02 TRADING ELIM</v>
          </cell>
        </row>
        <row r="308">
          <cell r="A308" t="str">
            <v>15817 - EA INV-NOX CONSUMP ELIM</v>
          </cell>
        </row>
        <row r="309">
          <cell r="A309" t="str">
            <v>15840 - RENEWABLE ENERGY CREDITS</v>
          </cell>
        </row>
        <row r="310">
          <cell r="A310" t="str">
            <v>15850 - RENEWABLE ENERGY CREDITS-ELIM</v>
          </cell>
        </row>
        <row r="311">
          <cell r="A311" t="str">
            <v>15860 - RGGI CARBON INVENTORY</v>
          </cell>
        </row>
        <row r="312">
          <cell r="A312" t="str">
            <v>15861 - PRCH NON-DERIVATIVE OPT PREM</v>
          </cell>
        </row>
        <row r="313">
          <cell r="A313" t="str">
            <v>15869 - NUTRIENT CREDITS INVENTORY</v>
          </cell>
        </row>
        <row r="314">
          <cell r="A314" t="str">
            <v>16370 - STORES EXP UNDISTRIBUTED-EU</v>
          </cell>
        </row>
        <row r="315">
          <cell r="A315" t="str">
            <v>16399 - STORES EXP-DIST CR</v>
          </cell>
        </row>
        <row r="316">
          <cell r="A316" t="str">
            <v>16410 - FUEL-NATGAS STORAGE COLUMBIA</v>
          </cell>
        </row>
        <row r="317">
          <cell r="A317" t="str">
            <v>16415 - FUEL-NATGAS STORAGE-EG.MON</v>
          </cell>
        </row>
        <row r="318">
          <cell r="A318" t="str">
            <v>16416 - MONROE PAL STORAGE</v>
          </cell>
        </row>
        <row r="319">
          <cell r="A319" t="str">
            <v>16419 - FUEL-NATGAS STORAGE-ANR</v>
          </cell>
        </row>
        <row r="320">
          <cell r="A320" t="str">
            <v>16420 - GAS INV-IMBALANCE-RETAIL</v>
          </cell>
        </row>
        <row r="321">
          <cell r="A321" t="str">
            <v>16510 - PREPAYMENTS-TAXES</v>
          </cell>
        </row>
        <row r="322">
          <cell r="A322" t="str">
            <v>16520 - PREPAYMENTS-INSURANCE-OTH</v>
          </cell>
        </row>
        <row r="323">
          <cell r="A323" t="str">
            <v>16521 - PREPAYMENTS-INSURANCE-OTHER</v>
          </cell>
        </row>
        <row r="324">
          <cell r="A324" t="str">
            <v>16525 - PREPAYMENTS-INSURANCE-AFFIL</v>
          </cell>
        </row>
        <row r="325">
          <cell r="A325" t="str">
            <v>16530 - PREPAYMENTS-RENTS</v>
          </cell>
        </row>
        <row r="326">
          <cell r="A326" t="str">
            <v>16531 - PREPAID FERC LAND RENTALS</v>
          </cell>
        </row>
        <row r="327">
          <cell r="A327" t="str">
            <v>16535 - PREPAYMENTS-AFFIL</v>
          </cell>
        </row>
        <row r="328">
          <cell r="A328" t="str">
            <v>16560 - PREPAYMENTS CONSTRUCTION COSTS</v>
          </cell>
        </row>
        <row r="329">
          <cell r="A329" t="str">
            <v>16570 - PREPAYMENTS-POSTAGE</v>
          </cell>
        </row>
        <row r="330">
          <cell r="A330" t="str">
            <v>16580 - PREPAYMENTS-NRC ANNUAL FEE</v>
          </cell>
        </row>
        <row r="331">
          <cell r="A331" t="str">
            <v>16581 - PREPAYMENTS-CWNSQUE PROJ</v>
          </cell>
        </row>
        <row r="332">
          <cell r="A332" t="str">
            <v>16582 - PREPAYMENTS-PUC ANN ASSESS</v>
          </cell>
        </row>
        <row r="333">
          <cell r="A333" t="str">
            <v>16585 - PREPAID FERC ADMIN CHARGES</v>
          </cell>
        </row>
        <row r="334">
          <cell r="A334" t="str">
            <v>16586 - PREPAYMENTS-FUEL</v>
          </cell>
        </row>
        <row r="335">
          <cell r="A335" t="str">
            <v>16589 - PREPAYMENTS AMORTIZED MONTHLY</v>
          </cell>
        </row>
        <row r="336">
          <cell r="A336" t="str">
            <v>16590 - PREPAYMENTS-OTHER</v>
          </cell>
        </row>
        <row r="337">
          <cell r="A337" t="str">
            <v>17100 - INT AND DIV REC</v>
          </cell>
        </row>
        <row r="338">
          <cell r="A338" t="str">
            <v>17101 - INTEREST RECEIVABLE - AFFIL CO</v>
          </cell>
        </row>
        <row r="339">
          <cell r="A339" t="str">
            <v>17156 - INTEREST REC TSC</v>
          </cell>
        </row>
        <row r="340">
          <cell r="A340" t="str">
            <v>17157 - INTEREST REC USR</v>
          </cell>
        </row>
        <row r="341">
          <cell r="A341" t="str">
            <v>17158 - INT REC - GSC</v>
          </cell>
        </row>
        <row r="342">
          <cell r="A342" t="str">
            <v>17200 - CUST AR - RENTS - MCS</v>
          </cell>
        </row>
        <row r="343">
          <cell r="A343" t="str">
            <v>17202 - RENTS RECEIV-MISC NON-MCS</v>
          </cell>
        </row>
        <row r="344">
          <cell r="A344" t="str">
            <v>17205 - OTHER AR - RENTS - MCS</v>
          </cell>
        </row>
        <row r="345">
          <cell r="A345" t="str">
            <v>17310 - ACC UTIL REV-UNBILLD REV</v>
          </cell>
        </row>
        <row r="346">
          <cell r="A346" t="str">
            <v>17311 - ACC UTIL REV-UNBILLD REV-AFFIL</v>
          </cell>
        </row>
        <row r="347">
          <cell r="A347" t="str">
            <v>17313 - PPL RC UNBILLED REVENUE</v>
          </cell>
        </row>
        <row r="348">
          <cell r="A348" t="str">
            <v>17317 - AR UTILITY UNBILLED USR</v>
          </cell>
        </row>
        <row r="349">
          <cell r="A349" t="str">
            <v>17319 - A/R UTILITY UNBILLED TSC</v>
          </cell>
        </row>
        <row r="350">
          <cell r="A350" t="str">
            <v>17326 - A/R ELECTRIC RETAIL UNBILLED</v>
          </cell>
        </row>
        <row r="351">
          <cell r="A351" t="str">
            <v>17327 - A/R UTILITY UNBILLED GSC</v>
          </cell>
        </row>
        <row r="352">
          <cell r="A352" t="str">
            <v>17404 - BILLABLE OTHER</v>
          </cell>
        </row>
        <row r="353">
          <cell r="A353" t="str">
            <v>17405 - BILLABLE PROPERTY DAMAGE</v>
          </cell>
        </row>
        <row r="354">
          <cell r="A354" t="str">
            <v>17406 - BILLABLE PENNDOT</v>
          </cell>
        </row>
        <row r="355">
          <cell r="A355" t="str">
            <v>17414 - REC REFUNDABLE DEPOSITS</v>
          </cell>
        </row>
        <row r="356">
          <cell r="A356" t="str">
            <v>17415 - DISC OPERATIONS-CURR ASSET</v>
          </cell>
        </row>
        <row r="357">
          <cell r="A357" t="str">
            <v>17417 - PPL EU CO CAR ELIM BONUS - ST</v>
          </cell>
        </row>
        <row r="358">
          <cell r="A358" t="str">
            <v>17418 - TRANSMISSION RATE BASE ASSET</v>
          </cell>
        </row>
        <row r="359">
          <cell r="A359" t="str">
            <v>17420 - URANIUM INVENTORY - EPLUS</v>
          </cell>
        </row>
        <row r="360">
          <cell r="A360" t="str">
            <v>17422 - MISC CC AND A-BILL-JT OWN-TAXE</v>
          </cell>
        </row>
        <row r="361">
          <cell r="A361" t="str">
            <v>17428 - MISC C&amp;A-BILL WIP BG MECHAN</v>
          </cell>
        </row>
        <row r="362">
          <cell r="A362" t="str">
            <v>17430 - MSC C AND A-INS CLAIM WIP</v>
          </cell>
        </row>
        <row r="363">
          <cell r="A363" t="str">
            <v>17439 - MSC C AND A-BILL WIP-BUS GRWTH</v>
          </cell>
        </row>
        <row r="364">
          <cell r="A364" t="str">
            <v>17440 - MSC C AND A-BILL WIP-GENERAL</v>
          </cell>
        </row>
        <row r="365">
          <cell r="A365" t="str">
            <v>17449 - MSC C AND A-BILL WIP-JT OWNED</v>
          </cell>
        </row>
        <row r="366">
          <cell r="A366" t="str">
            <v>17470 - MISC C&amp;A GAIN-MTM OTH-ELIM</v>
          </cell>
        </row>
        <row r="367">
          <cell r="A367" t="str">
            <v>17482 - TCC PREMIUMS</v>
          </cell>
        </row>
        <row r="368">
          <cell r="A368" t="str">
            <v>17483 - PERFORMANCE ASSURANCE-GSA</v>
          </cell>
        </row>
        <row r="369">
          <cell r="A369" t="str">
            <v>17485 - OTHER CURRENT INTANGIBLES</v>
          </cell>
        </row>
        <row r="370">
          <cell r="A370" t="str">
            <v>17489 - OTHER CURRENT INVESTMENTS</v>
          </cell>
        </row>
        <row r="371">
          <cell r="A371" t="str">
            <v>17490 - MSC C AND A-OTHER SALE AGREE</v>
          </cell>
        </row>
        <row r="372">
          <cell r="A372" t="str">
            <v>17491 - MSC C AND A-AFFILIATES</v>
          </cell>
        </row>
        <row r="373">
          <cell r="A373" t="str">
            <v>17492 - MSC C AND A-OTHER</v>
          </cell>
        </row>
        <row r="374">
          <cell r="A374" t="str">
            <v>17495 - MSC C&amp;A BILL WIP0FLT TRAIN CST</v>
          </cell>
        </row>
        <row r="375">
          <cell r="A375" t="str">
            <v>17496 - MISC C&amp;A-RESTRICTED CASH</v>
          </cell>
        </row>
        <row r="376">
          <cell r="A376" t="str">
            <v>17497 - RESERVES FOR UNBILLED REVENUE</v>
          </cell>
        </row>
        <row r="377">
          <cell r="A377" t="str">
            <v>17499 - MSC CA ASET-AUCTN RATE SECU ST</v>
          </cell>
        </row>
        <row r="378">
          <cell r="A378" t="str">
            <v>17500 - ASSET-S/T-TRADING</v>
          </cell>
        </row>
        <row r="379">
          <cell r="A379" t="str">
            <v>17501 - ASSET-S/T-TRADING ELIM</v>
          </cell>
        </row>
        <row r="380">
          <cell r="A380" t="str">
            <v>17510 - ASSET-S/T-ECONOMIC</v>
          </cell>
        </row>
        <row r="381">
          <cell r="A381" t="str">
            <v>17512 - TREAS ASSET ST ECON DMSTC-ELIM</v>
          </cell>
        </row>
        <row r="382">
          <cell r="A382" t="str">
            <v>17520 - ASSET-L/T-TRADING</v>
          </cell>
        </row>
        <row r="383">
          <cell r="A383" t="str">
            <v>17530 - ASSET-L/T-ECONOMIC</v>
          </cell>
        </row>
        <row r="384">
          <cell r="A384" t="str">
            <v>17550 - TREAS ASSET-S/T-TRADING</v>
          </cell>
        </row>
        <row r="385">
          <cell r="A385" t="str">
            <v>17551 - TREAS ASSET-S/T-TRADING ELIM</v>
          </cell>
        </row>
        <row r="386">
          <cell r="A386" t="str">
            <v>17553 - TREAS ASSET-S/T TRADING-ELIM</v>
          </cell>
        </row>
        <row r="387">
          <cell r="A387" t="str">
            <v>17560 - TREAS ASSET-L/T-TRADING</v>
          </cell>
        </row>
        <row r="388">
          <cell r="A388" t="str">
            <v>17600 - ASSET-S/T-CASH FLOW HEDGE</v>
          </cell>
        </row>
        <row r="389">
          <cell r="A389" t="str">
            <v>17601 - ASSET-S/T-NON-TRADING-ELIM</v>
          </cell>
        </row>
        <row r="390">
          <cell r="A390" t="str">
            <v>17620 - ASSET-L/T-CASH FLOW HEDGE</v>
          </cell>
        </row>
        <row r="391">
          <cell r="A391" t="str">
            <v>17621 - ASSET NON-TRADING ELIM LT</v>
          </cell>
        </row>
        <row r="392">
          <cell r="A392" t="str">
            <v>17624 - TREAS ASSET-LT -TRADING -ELIM</v>
          </cell>
        </row>
        <row r="393">
          <cell r="A393" t="str">
            <v>17650 - TREAS ASSET-S/T-NONTRADING</v>
          </cell>
        </row>
        <row r="394">
          <cell r="A394" t="str">
            <v>17651 - TREAS ASSET-S/T-NON-TRDNG-ELIM</v>
          </cell>
        </row>
        <row r="395">
          <cell r="A395" t="str">
            <v>17660 - TREAS ASSET-L/T-NON-TRADING</v>
          </cell>
        </row>
        <row r="396">
          <cell r="A396" t="str">
            <v>17661 - TREAS ASSET NON-TRDNG ELIM LT</v>
          </cell>
        </row>
        <row r="397">
          <cell r="A397" t="str">
            <v>17663 - TREAS ASSET-L/T TRADING- ELIM</v>
          </cell>
        </row>
        <row r="398">
          <cell r="A398" t="str">
            <v>18110 - UNAMORT DEBT EXP-MORT BONDS</v>
          </cell>
        </row>
        <row r="399">
          <cell r="A399" t="str">
            <v>18120 - UNAMORT DEBT EXP-S/T</v>
          </cell>
        </row>
        <row r="400">
          <cell r="A400" t="str">
            <v>18200 - CURRENT REG ASSETS</v>
          </cell>
        </row>
        <row r="401">
          <cell r="A401" t="str">
            <v>18201 - REG ASSET - TAX RECOV - LKE</v>
          </cell>
        </row>
        <row r="402">
          <cell r="A402" t="str">
            <v>18202 - REG ASSET - LT INTEREST RATE SWAP</v>
          </cell>
        </row>
        <row r="403">
          <cell r="A403" t="str">
            <v>18230 - REGULATORY ASSETS-OTHER</v>
          </cell>
        </row>
        <row r="404">
          <cell r="A404" t="str">
            <v>18231 - REG ASSETS-TAXES RECOVERABLE</v>
          </cell>
        </row>
        <row r="405">
          <cell r="A405" t="str">
            <v>18232 - REG ASSETS-PBOP &amp; INVESTMENTS</v>
          </cell>
        </row>
        <row r="406">
          <cell r="A406" t="str">
            <v>18233 - REG ASSETS-REC TRANSITION COST</v>
          </cell>
        </row>
        <row r="407">
          <cell r="A407" t="str">
            <v>18234 - REG ASSET-PENSION&amp;POSTRETIRMNT</v>
          </cell>
        </row>
        <row r="408">
          <cell r="A408" t="str">
            <v>18241 - REG ASSET-DEFAULT SERVICE PLAN</v>
          </cell>
        </row>
        <row r="409">
          <cell r="A409" t="str">
            <v>18242 - REG ASSET-ENERGY CONSERVATION</v>
          </cell>
        </row>
        <row r="410">
          <cell r="A410" t="str">
            <v>18243 - REG ASSET-SMART METER DEF COST</v>
          </cell>
        </row>
        <row r="411">
          <cell r="A411" t="str">
            <v>18244 - ACT129 ENRGY CON RCL - ELIM</v>
          </cell>
        </row>
        <row r="412">
          <cell r="A412" t="str">
            <v>18245 - ACT129 ENRGY CON RCL - NONELIM</v>
          </cell>
        </row>
        <row r="413">
          <cell r="A413" t="str">
            <v>18250 - REG ASSET - TSC</v>
          </cell>
        </row>
        <row r="414">
          <cell r="A414" t="str">
            <v>18251 - REG ASSET - GSC</v>
          </cell>
        </row>
        <row r="415">
          <cell r="A415" t="str">
            <v>18252 - REG ASSET - USR</v>
          </cell>
        </row>
        <row r="416">
          <cell r="A416" t="str">
            <v>18253 - REG ASSET - SMART METER</v>
          </cell>
        </row>
        <row r="417">
          <cell r="A417" t="str">
            <v>18254 - REG ASSET - TRANS RATE BASE</v>
          </cell>
        </row>
        <row r="418">
          <cell r="A418" t="str">
            <v>18300 - PRELIM SURVEY &amp; INVEST CHARGE</v>
          </cell>
        </row>
        <row r="419">
          <cell r="A419" t="str">
            <v>18310 - PRELIM SURVEY/INV - SHORT TERM</v>
          </cell>
        </row>
        <row r="420">
          <cell r="A420" t="str">
            <v>18400 - CLEARING ACCOUNTS</v>
          </cell>
        </row>
        <row r="421">
          <cell r="A421" t="str">
            <v>18451 - CLEARING-W/O ADMIN O/H</v>
          </cell>
        </row>
        <row r="422">
          <cell r="A422" t="str">
            <v>18453 - CLEARING-W/O PAYROLL-SUPRVISR</v>
          </cell>
        </row>
        <row r="423">
          <cell r="A423" t="str">
            <v>18500 - TEMPORARY FACILITIES</v>
          </cell>
        </row>
        <row r="424">
          <cell r="A424" t="str">
            <v>18600 - MISC D/D-SPECTRUM PROJECTS</v>
          </cell>
        </row>
        <row r="425">
          <cell r="A425" t="str">
            <v>18601 - MISC D/D-OUT OF BAL ELIM ASSET</v>
          </cell>
        </row>
        <row r="426">
          <cell r="A426" t="str">
            <v>18602 - MISC D/D-AFFIL PROJECTS</v>
          </cell>
        </row>
        <row r="427">
          <cell r="A427" t="str">
            <v>18609 - EA SO2 INVENTORY LT NON-TR</v>
          </cell>
        </row>
        <row r="428">
          <cell r="A428" t="str">
            <v>18611 - EA INV SO2 TRADING NON-ELIM-LT</v>
          </cell>
        </row>
        <row r="429">
          <cell r="A429" t="str">
            <v>18612 - EA INV NOX TRADING ELIM-LT</v>
          </cell>
        </row>
        <row r="430">
          <cell r="A430" t="str">
            <v>18614 - EA INV NOX TRADING NON-ELIM-LT</v>
          </cell>
        </row>
        <row r="431">
          <cell r="A431" t="str">
            <v>18615 - EA INC. NOX CONS-NON-ELIM LT</v>
          </cell>
        </row>
        <row r="432">
          <cell r="A432" t="str">
            <v>18616 - EA INV SO2 TRADING ELIM-LT</v>
          </cell>
        </row>
        <row r="433">
          <cell r="A433" t="str">
            <v>18617 - EA INV NOX CON N-ELIM LT S NX</v>
          </cell>
        </row>
        <row r="434">
          <cell r="A434" t="str">
            <v>18618 - EA INV NOX CON N-ELIM LT A NX</v>
          </cell>
        </row>
        <row r="435">
          <cell r="A435" t="str">
            <v>18619 - EA INV NOX TR N-ELIM LT A NX</v>
          </cell>
        </row>
        <row r="436">
          <cell r="A436" t="str">
            <v>18620 - EA INV NOX TR ELIM LT A NX</v>
          </cell>
        </row>
        <row r="437">
          <cell r="A437" t="str">
            <v>18621 - EA INV NOX CON ELIM LT A NX</v>
          </cell>
        </row>
        <row r="438">
          <cell r="A438" t="str">
            <v>18624 - MISC D/D-MO-END PAYROLL ACCR</v>
          </cell>
        </row>
        <row r="439">
          <cell r="A439" t="str">
            <v>18625 - URANIUM INVENTORY LT</v>
          </cell>
        </row>
        <row r="440">
          <cell r="A440" t="str">
            <v>18627 - PPL EU CO CAR ELIM BONUS - LT</v>
          </cell>
        </row>
        <row r="441">
          <cell r="A441" t="str">
            <v>18650 - MISC D/D-INT-COML PAPER</v>
          </cell>
        </row>
        <row r="442">
          <cell r="A442" t="str">
            <v>18651 - MISC D/D-INT-COML PAPER-ELIM</v>
          </cell>
        </row>
        <row r="443">
          <cell r="A443" t="str">
            <v>18655 - NON-CURRENT PENSION ASSET</v>
          </cell>
        </row>
        <row r="444">
          <cell r="A444" t="str">
            <v>18659 - MISC DEFD SWAP INT ACCRUALS</v>
          </cell>
        </row>
        <row r="445">
          <cell r="A445" t="str">
            <v>18660 - EA INV CARBON N-ELIM LT</v>
          </cell>
        </row>
        <row r="446">
          <cell r="A446" t="str">
            <v>18669 - NUTRIENT CREDITS INVENTORY LT</v>
          </cell>
        </row>
        <row r="447">
          <cell r="A447" t="str">
            <v>18680 - MISC D/D-SPECIAL ACCTG ORDER</v>
          </cell>
        </row>
        <row r="448">
          <cell r="A448" t="str">
            <v>18681 - ESP INTERFACE TO AP - SUSPENSE</v>
          </cell>
        </row>
        <row r="449">
          <cell r="A449" t="str">
            <v>18684 - KEY MAN LIFE INSURANCE</v>
          </cell>
        </row>
        <row r="450">
          <cell r="A450" t="str">
            <v>18686 - ACCUMULATED AMORTIZATION</v>
          </cell>
        </row>
        <row r="451">
          <cell r="A451" t="str">
            <v>18688 - ESP INTERFACE-SUSPENSE DEALS</v>
          </cell>
        </row>
        <row r="452">
          <cell r="A452" t="str">
            <v>18689 - PPL EU T&amp;D REALIGNMENT</v>
          </cell>
        </row>
        <row r="453">
          <cell r="A453" t="str">
            <v>18690 - MISC D/D-MISCELLANEOUS</v>
          </cell>
        </row>
        <row r="454">
          <cell r="A454" t="str">
            <v>18692 - GOODWILL</v>
          </cell>
        </row>
        <row r="455">
          <cell r="A455" t="str">
            <v>18693 - CAPITALIZED TRANSITION COSTS</v>
          </cell>
        </row>
        <row r="456">
          <cell r="A456" t="str">
            <v>18694 - ACCUMULATED AMORT- INTANGIBLES</v>
          </cell>
        </row>
        <row r="457">
          <cell r="A457" t="str">
            <v>18695 - TRADEMARKS - AFFILIATED</v>
          </cell>
        </row>
        <row r="458">
          <cell r="A458" t="str">
            <v>18696 - OTHER INTANGIBLES</v>
          </cell>
        </row>
        <row r="459">
          <cell r="A459" t="str">
            <v>18697 - MISC D/D-AFFIL CO</v>
          </cell>
        </row>
        <row r="460">
          <cell r="A460" t="str">
            <v>18699 - MISC D/D-SUSPENSE ACCOUNTING</v>
          </cell>
        </row>
        <row r="461">
          <cell r="A461" t="str">
            <v>18900 - UNAMORT LOSS REACQUIRED DEBT</v>
          </cell>
        </row>
        <row r="462">
          <cell r="A462" t="str">
            <v>19001 - DEF INC TX-FEDERAL-CURRENT</v>
          </cell>
        </row>
        <row r="463">
          <cell r="A463" t="str">
            <v>19004 - DEF INC TX-STATE-CURRENT</v>
          </cell>
        </row>
        <row r="464">
          <cell r="A464" t="str">
            <v>19011 - DEF INC TX-FEDERAL-NONCURRENT</v>
          </cell>
        </row>
        <row r="465">
          <cell r="A465" t="str">
            <v>19014 - DEF INC TX-STATE-NON-CURRENT</v>
          </cell>
        </row>
        <row r="466">
          <cell r="A466" t="str">
            <v>19041 - NCRNT-FEDERAL DTA-UTP</v>
          </cell>
        </row>
        <row r="467">
          <cell r="A467" t="str">
            <v>19044 - NCRNT-STATE DTA-UTP</v>
          </cell>
        </row>
        <row r="468">
          <cell r="A468" t="str">
            <v>19051 - NCRNT-FEDERAL DTA-ESTP</v>
          </cell>
        </row>
        <row r="469">
          <cell r="A469" t="str">
            <v>19054 - NCRNT-STATE DTA-ESTP</v>
          </cell>
        </row>
        <row r="470">
          <cell r="A470" t="str">
            <v>19061 - CRNT-FEDERAL DTA-UTP</v>
          </cell>
        </row>
        <row r="471">
          <cell r="A471" t="str">
            <v>19064 - CMT STATE DTA UTP</v>
          </cell>
        </row>
        <row r="472">
          <cell r="A472" t="str">
            <v>19081 - CRNT-FEDERAL DTA-ESTP</v>
          </cell>
        </row>
        <row r="473">
          <cell r="A473" t="str">
            <v>19084 - CRNT-STATE DTA-ESTP</v>
          </cell>
        </row>
        <row r="474">
          <cell r="A474" t="str">
            <v>19090 - DEFERRED FOREIGN TAX</v>
          </cell>
        </row>
        <row r="475">
          <cell r="A475" t="str">
            <v>20100 - COMMON STOCK HELD BY AFFIL CO</v>
          </cell>
        </row>
        <row r="476">
          <cell r="A476" t="str">
            <v>20110 - COMMON STOCK HELD BY OUTSIDERS</v>
          </cell>
        </row>
        <row r="477">
          <cell r="A477" t="str">
            <v>20400 - PREFERRED STOCK-NSF-AFFIL CO</v>
          </cell>
        </row>
        <row r="478">
          <cell r="A478" t="str">
            <v>20401 - PREFERRED STOCK-SF-AFFIL CO</v>
          </cell>
        </row>
        <row r="479">
          <cell r="A479" t="str">
            <v>20410 - PRFD STOCK-NSF-HELD OUTSIDERS</v>
          </cell>
        </row>
        <row r="480">
          <cell r="A480" t="str">
            <v>20412 - PREFERENCE STK NSF-OUTSIDE</v>
          </cell>
        </row>
        <row r="481">
          <cell r="A481" t="str">
            <v>20710 - PREM ON CAP STK-4.50-AFFILCO</v>
          </cell>
        </row>
        <row r="482">
          <cell r="A482" t="str">
            <v>20720 - PREM ON PREF STOCK-AFFIL CO</v>
          </cell>
        </row>
        <row r="483">
          <cell r="A483" t="str">
            <v>20730 - PREM ON STOCK ISSUED</v>
          </cell>
        </row>
        <row r="484">
          <cell r="A484" t="str">
            <v>21100 - MISC PD-IN CAP-UNRL G/L-AFFIL</v>
          </cell>
        </row>
        <row r="485">
          <cell r="A485" t="str">
            <v>21110 - MISC PD IN CAP-CONTR-AFFIL CO</v>
          </cell>
        </row>
        <row r="486">
          <cell r="A486" t="str">
            <v>21120 - MISC PD IN CAP-PENSN-AFFIL CO</v>
          </cell>
        </row>
        <row r="487">
          <cell r="A487" t="str">
            <v>21123 - MISC PD IN CAP-NQSO SFAS 123</v>
          </cell>
        </row>
        <row r="488">
          <cell r="A488" t="str">
            <v>21124 - MISC PD IN CAP-RSU</v>
          </cell>
        </row>
        <row r="489">
          <cell r="A489" t="str">
            <v>21125 - MISC PD IN CAP-DIRECTORS RSU</v>
          </cell>
        </row>
        <row r="490">
          <cell r="A490" t="str">
            <v>21126 - MISC. PD IN CAP-PENSN-SAFEHRB</v>
          </cell>
        </row>
        <row r="491">
          <cell r="A491" t="str">
            <v>21131 - MISC PD IN CAP-STOCK OPTIONS</v>
          </cell>
        </row>
        <row r="492">
          <cell r="A492" t="str">
            <v>21150 - MISC PD IN CAP-LATINAM RSTRUCT</v>
          </cell>
        </row>
        <row r="493">
          <cell r="A493" t="str">
            <v>21161 - DERIVAT-HEDGE NET INVEST-ELIM</v>
          </cell>
        </row>
        <row r="494">
          <cell r="A494" t="str">
            <v>21410 - CAP STK EXP-COMMON-AFFIL CO</v>
          </cell>
        </row>
        <row r="495">
          <cell r="A495" t="str">
            <v>21420 - CAP STK EXP-PREFD-AFFIL CO</v>
          </cell>
        </row>
        <row r="496">
          <cell r="A496" t="str">
            <v>21430 - CAP STK EXP-ORGNL PFD SEC-AFFL</v>
          </cell>
        </row>
        <row r="497">
          <cell r="A497" t="str">
            <v>21600 - UNAPPROP RET EARNINGS-AFFIL CO</v>
          </cell>
        </row>
        <row r="498">
          <cell r="A498" t="str">
            <v>21601 - DIVIDENDS DIST FROM AFFIL CO</v>
          </cell>
        </row>
        <row r="499">
          <cell r="A499" t="str">
            <v>21602 - UNAP RE-CUM EFCT CHG ACTG PRIN</v>
          </cell>
        </row>
        <row r="500">
          <cell r="A500" t="str">
            <v>21610 - UNAPPROP UNDIST AFFIL EARNINGS</v>
          </cell>
        </row>
        <row r="501">
          <cell r="A501" t="str">
            <v>21611 - DIVIDENDS RECD FROM AFFIL CO</v>
          </cell>
        </row>
        <row r="502">
          <cell r="A502" t="str">
            <v>21620 - EEI UNAPP UNDST SUB EARN</v>
          </cell>
        </row>
        <row r="503">
          <cell r="A503" t="str">
            <v>21700 - REACQUIRED CAP STOCK</v>
          </cell>
        </row>
        <row r="504">
          <cell r="A504" t="str">
            <v>21935 - UNREALIZD GN/LS-DECOMM TRUST</v>
          </cell>
        </row>
        <row r="505">
          <cell r="A505" t="str">
            <v>21960 - OCI - FAS133 - S/T</v>
          </cell>
        </row>
        <row r="506">
          <cell r="A506" t="str">
            <v>21962 - OCI-FAS133-S/T-DEF TAX</v>
          </cell>
        </row>
        <row r="507">
          <cell r="A507" t="str">
            <v>21965 - OCI FAS133 - L/T</v>
          </cell>
        </row>
        <row r="508">
          <cell r="A508" t="str">
            <v>21966 - OCI-FAS133-L/T-DEF TAX</v>
          </cell>
        </row>
        <row r="509">
          <cell r="A509" t="str">
            <v>21970 - TREAS OCI - FAS 133</v>
          </cell>
        </row>
        <row r="510">
          <cell r="A510" t="str">
            <v>21972 - TREAS OCI-FAS133 - DEF TAX</v>
          </cell>
        </row>
        <row r="511">
          <cell r="A511" t="str">
            <v>21980 - OCI - EQUITY INVEST IN EEI</v>
          </cell>
        </row>
        <row r="512">
          <cell r="A512" t="str">
            <v>21981 - OCI-DEF TAX-EQUITY INV IN EEI</v>
          </cell>
        </row>
        <row r="513">
          <cell r="A513" t="str">
            <v>22100 - LONG TERM DEBT-SECURITIZATION</v>
          </cell>
        </row>
        <row r="514">
          <cell r="A514" t="str">
            <v>22101 - LONG TERM DEBT DUE WITHIN 1 YR</v>
          </cell>
        </row>
        <row r="515">
          <cell r="A515" t="str">
            <v>22102 - LONGTERM DEBT MOVED TO CURRENT</v>
          </cell>
        </row>
        <row r="516">
          <cell r="A516" t="str">
            <v>22104 - PEDFA BONDS - ELIM</v>
          </cell>
        </row>
        <row r="517">
          <cell r="A517" t="str">
            <v>22110 - MTG BOND-ADJ FAIR VALUE SWAPS</v>
          </cell>
        </row>
        <row r="518">
          <cell r="A518" t="str">
            <v>22184 - FIRST MORTGAGE BONDS - EU</v>
          </cell>
        </row>
        <row r="519">
          <cell r="A519" t="str">
            <v>22186 - SENIOR SECURED BONDS</v>
          </cell>
        </row>
        <row r="520">
          <cell r="A520" t="str">
            <v>22188 - POLLUTIONS CONTROL BONDS</v>
          </cell>
        </row>
        <row r="521">
          <cell r="A521" t="str">
            <v>22189 - CONVERTIBLE SENIOR NOTES</v>
          </cell>
        </row>
        <row r="522">
          <cell r="A522" t="str">
            <v>22190 - SUBORD DEBENT-AFFILIATED COS</v>
          </cell>
        </row>
        <row r="523">
          <cell r="A523" t="str">
            <v>22191 - UNSECURED SENIOR BONDS</v>
          </cell>
        </row>
        <row r="524">
          <cell r="A524" t="str">
            <v>22192 - SUBORDINATED NOTES</v>
          </cell>
        </row>
        <row r="525">
          <cell r="A525" t="str">
            <v>22193 - EXEMPT FACILITIES REV BONDS</v>
          </cell>
        </row>
        <row r="526">
          <cell r="A526" t="str">
            <v>22350 - NOTE PAYABLE-NONCURRENT-AFFIL</v>
          </cell>
        </row>
        <row r="527">
          <cell r="A527" t="str">
            <v>22351 - NOTE PAYABLE NONCUR INCRE-AFF</v>
          </cell>
        </row>
        <row r="528">
          <cell r="A528" t="str">
            <v>22411 - OTH LTD NOTE PAYABLE</v>
          </cell>
        </row>
        <row r="529">
          <cell r="A529" t="str">
            <v>22412 - OTH LTD-BANK LOANS</v>
          </cell>
        </row>
        <row r="530">
          <cell r="A530" t="str">
            <v>22419 - SYNTHETIC LEASE-LONG TERM DEBT</v>
          </cell>
        </row>
        <row r="531">
          <cell r="A531" t="str">
            <v>22420 - OTHER LTD- FLOATING RATE NOTE</v>
          </cell>
        </row>
        <row r="532">
          <cell r="A532" t="str">
            <v>22500 - UNAMORTD PREM LTD</v>
          </cell>
        </row>
        <row r="533">
          <cell r="A533" t="str">
            <v>22600 - UNAMRTD DISC LTD</v>
          </cell>
        </row>
        <row r="534">
          <cell r="A534" t="str">
            <v>22710 - OBLIG UND CAP LEASES-NONCURR</v>
          </cell>
        </row>
        <row r="535">
          <cell r="A535" t="str">
            <v>22830 - ACCUM PROV FOR POSTRET BENEF</v>
          </cell>
        </row>
        <row r="536">
          <cell r="A536" t="str">
            <v>22833 - DEF CR-RETIREMENT PLAN</v>
          </cell>
        </row>
        <row r="537">
          <cell r="A537" t="str">
            <v>22834 - DEF CR-SUPP RETIREMENT PLANS</v>
          </cell>
        </row>
        <row r="538">
          <cell r="A538" t="str">
            <v>22900 - ACC PROV FOR RATE REFUNDS</v>
          </cell>
        </row>
        <row r="539">
          <cell r="A539" t="str">
            <v>22901 - ACCUM PROV FOR RATE REFUNDS</v>
          </cell>
        </row>
        <row r="540">
          <cell r="A540" t="str">
            <v>23000 - ARO LIABILITY</v>
          </cell>
        </row>
        <row r="541">
          <cell r="A541" t="str">
            <v>23001 - C&amp;A LIABILITY - ARO CUR LIAB</v>
          </cell>
        </row>
        <row r="542">
          <cell r="A542" t="str">
            <v>23110 - NOTES PAY-SHORT TERM BK LOAN</v>
          </cell>
        </row>
        <row r="543">
          <cell r="A543" t="str">
            <v>23112 - NOTES PAY-COMMERCIAL PAPER</v>
          </cell>
        </row>
        <row r="544">
          <cell r="A544" t="str">
            <v>23115 - NOTES PA-COMMERC PAPER-ELIM</v>
          </cell>
        </row>
        <row r="545">
          <cell r="A545" t="str">
            <v>23200 - POLAR SUPPLIER LIABILITY</v>
          </cell>
        </row>
        <row r="546">
          <cell r="A546" t="str">
            <v>23201 - ACCTS PAY - REFUND</v>
          </cell>
        </row>
        <row r="547">
          <cell r="A547" t="str">
            <v>23202 - ACCTSPAY-MINNOTTE CORP</v>
          </cell>
        </row>
        <row r="548">
          <cell r="A548" t="str">
            <v>23203 - ACCTS PAY - GREEN RATE E</v>
          </cell>
        </row>
        <row r="549">
          <cell r="A549" t="str">
            <v>23204 - ACCTS PAY-OTH EMPLOYEE WITHLDG</v>
          </cell>
        </row>
        <row r="550">
          <cell r="A550" t="str">
            <v>23205 - ACCTS PAY-PASSPORT</v>
          </cell>
        </row>
        <row r="551">
          <cell r="A551" t="str">
            <v>23206 - ACCTS PAY - TRADING - COAL</v>
          </cell>
        </row>
        <row r="552">
          <cell r="A552" t="str">
            <v>23207 - ACCTS PAY-GENERAL SEVERANCE</v>
          </cell>
        </row>
        <row r="553">
          <cell r="A553" t="str">
            <v>23208 - ACCTS PAY-PAYROLL NET PAY</v>
          </cell>
        </row>
        <row r="554">
          <cell r="A554" t="str">
            <v>23210 - ACCTS PAY-VOUCHERED</v>
          </cell>
        </row>
        <row r="555">
          <cell r="A555" t="str">
            <v>23211 - ACCOUNTS PAYABLE-FUEL-SOLIDS</v>
          </cell>
        </row>
        <row r="556">
          <cell r="A556" t="str">
            <v>23212 - ACCTS PAY-NOT VOUCHERED</v>
          </cell>
        </row>
        <row r="557">
          <cell r="A557" t="str">
            <v>23213 - ACCTS PAY-MAT SUP</v>
          </cell>
        </row>
        <row r="558">
          <cell r="A558" t="str">
            <v>23214 - ACCTS PAY-CONTR RETENT-OTHER</v>
          </cell>
        </row>
        <row r="559">
          <cell r="A559" t="str">
            <v>23215 - ACCTS PAY-PWR INTRCHNG</v>
          </cell>
        </row>
        <row r="560">
          <cell r="A560" t="str">
            <v>23216 - ACCTS PAY-CONTR RETENT-NUCLEAR</v>
          </cell>
        </row>
        <row r="561">
          <cell r="A561" t="str">
            <v>23219 - 2009 WORKFORCE REDUCTION</v>
          </cell>
        </row>
        <row r="562">
          <cell r="A562" t="str">
            <v>23220 - ACCTS PAY-PAYROLLS</v>
          </cell>
        </row>
        <row r="563">
          <cell r="A563" t="str">
            <v>23221 - ACCTS PAY-FOREIGN PAY DEDUCT</v>
          </cell>
        </row>
        <row r="564">
          <cell r="A564" t="str">
            <v>23222 - ACCTS PAY-MONTHEND PAY ACCRL</v>
          </cell>
        </row>
        <row r="565">
          <cell r="A565" t="str">
            <v>23224 - ACCTS PAY-US SAVINGS BOND</v>
          </cell>
        </row>
        <row r="566">
          <cell r="A566" t="str">
            <v>23225 - ACCTS PAY-MAT SUP FOS-HYD</v>
          </cell>
        </row>
        <row r="567">
          <cell r="A567" t="str">
            <v>23226 - ACCTS PAY-MAT SUP NUCLEAR</v>
          </cell>
        </row>
        <row r="568">
          <cell r="A568" t="str">
            <v>23227 - ACCTS PAY-IBEW 1600 DUES</v>
          </cell>
        </row>
        <row r="569">
          <cell r="A569" t="str">
            <v>23228 - ACCTS PAY-GROUP INSUR PREM</v>
          </cell>
        </row>
        <row r="570">
          <cell r="A570" t="str">
            <v>23229 - ACCTS PAY-CREDIT UNIONS</v>
          </cell>
        </row>
        <row r="571">
          <cell r="A571" t="str">
            <v>23230 - ACCTS PAY-UNION DUES</v>
          </cell>
        </row>
        <row r="572">
          <cell r="A572" t="str">
            <v>23232 - ACCTS PAY-BLUE CROSS PREM-PPL</v>
          </cell>
        </row>
        <row r="573">
          <cell r="A573" t="str">
            <v>23234 - ACCTS PAY-AUTO/HOMEOWNER INS</v>
          </cell>
        </row>
        <row r="574">
          <cell r="A574" t="str">
            <v>23235 - ACCTS PAY-OPERATION HELP</v>
          </cell>
        </row>
        <row r="575">
          <cell r="A575" t="str">
            <v>23236 - ACCTS PAY-PPL PEOP FOR GD GOV</v>
          </cell>
        </row>
        <row r="576">
          <cell r="A576" t="str">
            <v>23237 - ACCTS PAY-POLIT ACTION COMM</v>
          </cell>
        </row>
        <row r="577">
          <cell r="A577" t="str">
            <v>23239 - ACCTS PAY-OPER SH-FD RAISER</v>
          </cell>
        </row>
        <row r="578">
          <cell r="A578" t="str">
            <v>23240 - ACCTS PAY-UNITED WAY</v>
          </cell>
        </row>
        <row r="579">
          <cell r="A579" t="str">
            <v>23241 - ACCOUNTS PAYABLE-FUEL-LIQUIDS</v>
          </cell>
        </row>
        <row r="580">
          <cell r="A580" t="str">
            <v>23242 - ACCOUNTS PAYABLE URANIUM INV</v>
          </cell>
        </row>
        <row r="581">
          <cell r="A581" t="str">
            <v>23243 - ACT PAY - CNTRCTR PYBL NPS</v>
          </cell>
        </row>
        <row r="582">
          <cell r="A582" t="str">
            <v>23244 - ACCTS PAY-CNTY PROB OFFICES</v>
          </cell>
        </row>
        <row r="583">
          <cell r="A583" t="str">
            <v>23245 - ACCTS PAY-CELL PHONE BILLING</v>
          </cell>
        </row>
        <row r="584">
          <cell r="A584" t="str">
            <v>23246 - GAS INV - IMB PYBLE</v>
          </cell>
        </row>
        <row r="585">
          <cell r="A585" t="str">
            <v>23247 - ACCTSPAY-WILLIAMS PLANT SVCS</v>
          </cell>
        </row>
        <row r="586">
          <cell r="A586" t="str">
            <v>23248 - ACT PAY - CNTRCTR PYBL NAES</v>
          </cell>
        </row>
        <row r="587">
          <cell r="A587" t="str">
            <v>23249 - ACT PAY CNTRCTR PYBL AYCOCK</v>
          </cell>
        </row>
        <row r="588">
          <cell r="A588" t="str">
            <v>23252 - ACT PAY CNTRCTR PYBL MCCARLS</v>
          </cell>
        </row>
        <row r="589">
          <cell r="A589" t="str">
            <v>23253 - ACCTS PAY - PWR INTERCHG-IESO</v>
          </cell>
        </row>
        <row r="590">
          <cell r="A590" t="str">
            <v>23254 - ACTS PAY - CNTRCTR PYBL ALSTOM</v>
          </cell>
        </row>
        <row r="591">
          <cell r="A591" t="str">
            <v>23255 - DUE TO BROKER</v>
          </cell>
        </row>
        <row r="592">
          <cell r="A592" t="str">
            <v>23258 - ACCTS PAY-UNDELIV DIVIDEND CK</v>
          </cell>
        </row>
        <row r="593">
          <cell r="A593" t="str">
            <v>23260 - CONCUR EMPLOYEE EXP ACCRUAL</v>
          </cell>
        </row>
        <row r="594">
          <cell r="A594" t="str">
            <v>23261 - ACCTS PAY - ELECTRIC TRADING</v>
          </cell>
        </row>
        <row r="595">
          <cell r="A595" t="str">
            <v>23262 - ACCTS PAY-UNCLAIMED ITEMS</v>
          </cell>
        </row>
        <row r="596">
          <cell r="A596" t="str">
            <v>23263 - ACCTS PAY-OIL TRADING</v>
          </cell>
        </row>
        <row r="597">
          <cell r="A597" t="str">
            <v>23264 - ACCTS PAY-GAS TRADING</v>
          </cell>
        </row>
        <row r="598">
          <cell r="A598" t="str">
            <v>23265 - ACCTS PAY-CAPACITY TRADING</v>
          </cell>
        </row>
        <row r="599">
          <cell r="A599" t="str">
            <v>23266 - AP-NUG/NET METERING PURCHASE</v>
          </cell>
        </row>
        <row r="600">
          <cell r="A600" t="str">
            <v>23267 - ACCTS PAY-OTHER UTILITIES</v>
          </cell>
        </row>
        <row r="601">
          <cell r="A601" t="str">
            <v>23268 - ACCTS PAY-PASNY</v>
          </cell>
        </row>
        <row r="602">
          <cell r="A602" t="str">
            <v>23270 - ACCTS PA-BORDERLINE</v>
          </cell>
        </row>
        <row r="603">
          <cell r="A603" t="str">
            <v>23271 - ACCTS PAY-TRANSMISSION</v>
          </cell>
        </row>
        <row r="604">
          <cell r="A604" t="str">
            <v>23272 - ACCTS PAY-RENTS AND SERVICE</v>
          </cell>
        </row>
        <row r="605">
          <cell r="A605" t="str">
            <v>23273 - ACCTS PAY-TERM PROCDS-STK PUR</v>
          </cell>
        </row>
        <row r="606">
          <cell r="A606" t="str">
            <v>23274 - A/P-TRANSMISSION E+ EAST</v>
          </cell>
        </row>
        <row r="607">
          <cell r="A607" t="str">
            <v>23275 - ACCTS PAY-ALTRNTVE SPPLRS</v>
          </cell>
        </row>
        <row r="608">
          <cell r="A608" t="str">
            <v>23276 - A/P-ALTERNTIVE SUPPLIERS-EPLUS</v>
          </cell>
        </row>
        <row r="609">
          <cell r="A609" t="str">
            <v>23277 - PPL SOL SUPPLIER BILLING</v>
          </cell>
        </row>
        <row r="610">
          <cell r="A610" t="str">
            <v>23278 - PPL SOL DUE TO SUPPLIER</v>
          </cell>
        </row>
        <row r="611">
          <cell r="A611" t="str">
            <v>23279 - ACCTS PAY - GREEN REQUIREMENTS</v>
          </cell>
        </row>
        <row r="612">
          <cell r="A612" t="str">
            <v>23280 - ACCTS PAY-NUC FUEL DISP CST</v>
          </cell>
        </row>
        <row r="613">
          <cell r="A613" t="str">
            <v>23281 - ACCTS PAY-WESTERN INTERCHANGE</v>
          </cell>
        </row>
        <row r="614">
          <cell r="A614" t="str">
            <v>23282 - ACCTS PAY-KEYSTONE</v>
          </cell>
        </row>
        <row r="615">
          <cell r="A615" t="str">
            <v>23283 - MISC PAYABLE -CONTRACT DEALS</v>
          </cell>
        </row>
        <row r="616">
          <cell r="A616" t="str">
            <v>23284 - ACCTS PAY - PWR INTERCHG-MISO</v>
          </cell>
        </row>
        <row r="617">
          <cell r="A617" t="str">
            <v>23285 - ACCTS PAY-CONEMAUGH</v>
          </cell>
        </row>
        <row r="618">
          <cell r="A618" t="str">
            <v>23286 - ACCTS PAY-PWR INTERCHG-NYPP</v>
          </cell>
        </row>
        <row r="619">
          <cell r="A619" t="str">
            <v>23287 - ACCTS PAY-PWR INTERCHG-NEPOOL</v>
          </cell>
        </row>
        <row r="620">
          <cell r="A620" t="str">
            <v>23288 - ACCTS PAY-EMP SAVINGS PLAN</v>
          </cell>
        </row>
        <row r="621">
          <cell r="A621" t="str">
            <v>23291 - ACCT PAY-EMP SAVINGS PLAN-ELIM</v>
          </cell>
        </row>
        <row r="622">
          <cell r="A622" t="str">
            <v>23292 - ACCTS PAY-HEALTH MAINT ORGAN</v>
          </cell>
        </row>
        <row r="623">
          <cell r="A623" t="str">
            <v>23293 - ACCTS PAY-FLX SPND HEALTH CARE</v>
          </cell>
        </row>
        <row r="624">
          <cell r="A624" t="str">
            <v>23294 - ACCTS PAY-FLX SPND DEPND CARE</v>
          </cell>
        </row>
        <row r="625">
          <cell r="A625" t="str">
            <v>23296 - ACCTS PAY-HEALTH SAVINGS ACCT</v>
          </cell>
        </row>
        <row r="626">
          <cell r="A626" t="str">
            <v>23298 - A-P-SUSPENSE ACCOUNT</v>
          </cell>
        </row>
        <row r="627">
          <cell r="A627" t="str">
            <v>23299 - ACCTS PAY-MISC</v>
          </cell>
        </row>
        <row r="628">
          <cell r="A628" t="str">
            <v>23300 - NOTES PAY-AFFILIATED COS.</v>
          </cell>
        </row>
        <row r="629">
          <cell r="A629" t="str">
            <v>23336 - DERIVATIVE PAYABLE -ELIM</v>
          </cell>
        </row>
        <row r="630">
          <cell r="A630" t="str">
            <v>23420 - A-P-AFFIL CO-SAFE HARBOR</v>
          </cell>
        </row>
        <row r="631">
          <cell r="A631" t="str">
            <v>23510 - CUSTOMER DEPOSITS</v>
          </cell>
        </row>
        <row r="632">
          <cell r="A632" t="str">
            <v>23511 - COUNTERPARTY COLLATERAL -EPLUS</v>
          </cell>
        </row>
        <row r="633">
          <cell r="A633" t="str">
            <v>23512 - CUST DEP-LOANS-SPECTRUM</v>
          </cell>
        </row>
        <row r="634">
          <cell r="A634" t="str">
            <v>23513 - CSTMR DPOSIT E+ LONG TERM</v>
          </cell>
        </row>
        <row r="635">
          <cell r="A635" t="str">
            <v>23600 - TAXES ACCRUED-OTHER</v>
          </cell>
        </row>
        <row r="636">
          <cell r="A636" t="str">
            <v>23601 - TAXES ACCRUED-GROSS RECEIPTS</v>
          </cell>
        </row>
        <row r="637">
          <cell r="A637" t="str">
            <v>23602 - TAXES ACCRUED-CAP STK/FRANCH</v>
          </cell>
        </row>
        <row r="638">
          <cell r="A638" t="str">
            <v>23603 - TAXES ACCRUED-PROPERTY</v>
          </cell>
        </row>
        <row r="639">
          <cell r="A639" t="str">
            <v>23604 - TAXES ACCRUED - MISC</v>
          </cell>
        </row>
        <row r="640">
          <cell r="A640" t="str">
            <v>23610 - TAXES ACCRUED-INCOME</v>
          </cell>
        </row>
        <row r="641">
          <cell r="A641" t="str">
            <v>23611 - TAX ACCRD-FED INC (POST-2010)</v>
          </cell>
        </row>
        <row r="642">
          <cell r="A642" t="str">
            <v>23620 - TAXES ACCRUED-PAYROLL</v>
          </cell>
        </row>
        <row r="643">
          <cell r="A643" t="str">
            <v>23661 - TAXES ACCRUED-FED INC-UTP</v>
          </cell>
        </row>
        <row r="644">
          <cell r="A644" t="str">
            <v>23662 - TAXES ACCRUED-INTEREST-UTP</v>
          </cell>
        </row>
        <row r="645">
          <cell r="A645" t="str">
            <v>23663 - TAXES ACCRUED-PENALTY-UTP</v>
          </cell>
        </row>
        <row r="646">
          <cell r="A646" t="str">
            <v>23664 - TAXES ACCRUED-STATE INC-UTP</v>
          </cell>
        </row>
        <row r="647">
          <cell r="A647" t="str">
            <v>23674 - TAXES ACCRUED-USE TAXES</v>
          </cell>
        </row>
        <row r="648">
          <cell r="A648" t="str">
            <v>23675 - TAXES ACCRUED-USE TAXES-NONPA</v>
          </cell>
        </row>
        <row r="649">
          <cell r="A649" t="str">
            <v>23681 - TAXES ACCRUED FED INC ESTP</v>
          </cell>
        </row>
        <row r="650">
          <cell r="A650" t="str">
            <v>23682 - TAXES ACCRUED INTEREST ESTP</v>
          </cell>
        </row>
        <row r="651">
          <cell r="A651" t="str">
            <v>23683 - TAXES ACCRUED PENALTY ESTP</v>
          </cell>
        </row>
        <row r="652">
          <cell r="A652" t="str">
            <v>23684 - TAXES ACCRUED STATE INC ESTP</v>
          </cell>
        </row>
        <row r="653">
          <cell r="A653" t="str">
            <v>23710 - INT ACCRUED-CUSTOMER DEPOSITS</v>
          </cell>
        </row>
        <row r="654">
          <cell r="A654" t="str">
            <v>23716 - INTEREST ACCRUED TSC</v>
          </cell>
        </row>
        <row r="655">
          <cell r="A655" t="str">
            <v>23717 - INTEREST ACCRUED USR</v>
          </cell>
        </row>
        <row r="656">
          <cell r="A656" t="str">
            <v>23718 - INT ACCRUAL - GSC</v>
          </cell>
        </row>
        <row r="657">
          <cell r="A657" t="str">
            <v>23720 - INT ACCRUED-LONG-TERM DEBT</v>
          </cell>
        </row>
        <row r="658">
          <cell r="A658" t="str">
            <v>23740 - INTEREST ACCRUED-AFFIL CO</v>
          </cell>
        </row>
        <row r="659">
          <cell r="A659" t="str">
            <v>23751 - DIV ACCRD-SYNTHETIC LEASE EQTY</v>
          </cell>
        </row>
        <row r="660">
          <cell r="A660" t="str">
            <v>23790 - INT ACCRUED-OTHER LIABILITIES</v>
          </cell>
        </row>
        <row r="661">
          <cell r="A661" t="str">
            <v>23791 - INT ACCRUED-SHORT-TERM DEBT</v>
          </cell>
        </row>
        <row r="662">
          <cell r="A662" t="str">
            <v>23803 - DIV DECL-RESTRICTED STOCK UNIT</v>
          </cell>
        </row>
        <row r="663">
          <cell r="A663" t="str">
            <v>23810 - DIV DECL-PREF STK-AFFIL CO</v>
          </cell>
        </row>
        <row r="664">
          <cell r="A664" t="str">
            <v>23815 - DIV DECL-PREF STK-OUTSIDERS</v>
          </cell>
        </row>
        <row r="665">
          <cell r="A665" t="str">
            <v>23820 - DIV DECL-COM STK-AFFIL CO</v>
          </cell>
        </row>
        <row r="666">
          <cell r="A666" t="str">
            <v>23825 - DIV DECL-COM STK-OUTSIDERS</v>
          </cell>
        </row>
        <row r="667">
          <cell r="A667" t="str">
            <v>24120 - TAX COLL PAY-FIT W-H-EMPLOYEE</v>
          </cell>
        </row>
        <row r="668">
          <cell r="A668" t="str">
            <v>24122 - TAX COLL PAY-FIT W-H-ALIENS</v>
          </cell>
        </row>
        <row r="669">
          <cell r="A669" t="str">
            <v>24123 - TAX COLL PAY-FIT W-H-OTHER</v>
          </cell>
        </row>
        <row r="670">
          <cell r="A670" t="str">
            <v>24130 - TAX COLL PAY-FICA-SOC SEC</v>
          </cell>
        </row>
        <row r="671">
          <cell r="A671" t="str">
            <v>24140 - TAX COLL PAY-LOCAL WAGE</v>
          </cell>
        </row>
        <row r="672">
          <cell r="A672" t="str">
            <v>24145 - TAX COLL PAY-EMP W-H-STATE INC</v>
          </cell>
        </row>
        <row r="673">
          <cell r="A673" t="str">
            <v>24150 - TAX COLL PAY-PA CORP LOAN</v>
          </cell>
        </row>
        <row r="674">
          <cell r="A674" t="str">
            <v>24155 - TAX COLL PAY-P/R TAX FUNDING</v>
          </cell>
        </row>
        <row r="675">
          <cell r="A675" t="str">
            <v>24170 - TAX COLL PAY-PA SALES</v>
          </cell>
        </row>
        <row r="676">
          <cell r="A676" t="str">
            <v>24171 - TAX COLL PAY-COUNTY SALES</v>
          </cell>
        </row>
        <row r="677">
          <cell r="A677" t="str">
            <v>24172 - TAX COLL PAY-MD SALES TAX</v>
          </cell>
        </row>
        <row r="678">
          <cell r="A678" t="str">
            <v>24173 - TAX COLL PAY-NJ SALES TAX</v>
          </cell>
        </row>
        <row r="679">
          <cell r="A679" t="str">
            <v>24175 - TX COLL PAY - VA SALES TAX</v>
          </cell>
        </row>
        <row r="680">
          <cell r="A680" t="str">
            <v>24176 - TX COLL PAY-OTH STATE SALE TAX</v>
          </cell>
        </row>
        <row r="681">
          <cell r="A681" t="str">
            <v>24177 - NY SALES TAX ACCRUED</v>
          </cell>
        </row>
        <row r="682">
          <cell r="A682" t="str">
            <v>24178 - WA SALES TAX ACCRUED</v>
          </cell>
        </row>
        <row r="683">
          <cell r="A683" t="str">
            <v>24179 - IL SALES TAX ACCRUED</v>
          </cell>
        </row>
        <row r="684">
          <cell r="A684" t="str">
            <v>24181 - TAX COLL PAY-TEXAS SALES</v>
          </cell>
        </row>
        <row r="685">
          <cell r="A685" t="str">
            <v>24201 - AD&amp;D LIABILITY - LOADING</v>
          </cell>
        </row>
        <row r="686">
          <cell r="A686" t="str">
            <v>24202 - LIFE INSURANCE - LOADING</v>
          </cell>
        </row>
        <row r="687">
          <cell r="A687" t="str">
            <v>24203 - LTD LIABILITY - LOADING</v>
          </cell>
        </row>
        <row r="688">
          <cell r="A688" t="str">
            <v>24204 - CURR LIAB-POST RETRMNT PLANS</v>
          </cell>
        </row>
        <row r="689">
          <cell r="A689" t="str">
            <v>24205 - C&amp;A LIAB - PREF STOCK REDEEMED</v>
          </cell>
        </row>
        <row r="690">
          <cell r="A690" t="str">
            <v>24206 - DENTAL LIABILITY - LOADING</v>
          </cell>
        </row>
        <row r="691">
          <cell r="A691" t="str">
            <v>24207 - C&amp;A LIAB - CUST. PREPAY</v>
          </cell>
        </row>
        <row r="692">
          <cell r="A692" t="str">
            <v>24210 - C&amp;A LIAB-INSURANCE ACCRUED</v>
          </cell>
        </row>
        <row r="693">
          <cell r="A693" t="str">
            <v>24211 - MEDIAL LIABILITY - LOADING</v>
          </cell>
        </row>
        <row r="694">
          <cell r="A694" t="str">
            <v>24212 - C&amp;A LIAB-RENTS ACCRUED</v>
          </cell>
        </row>
        <row r="695">
          <cell r="A695" t="str">
            <v>24213 - C&amp;A LIAB-OVERTIME PREM ALLOW</v>
          </cell>
        </row>
        <row r="696">
          <cell r="A696" t="str">
            <v>24214 - C&amp;A LIAB-PREFERRED DIV ACCR</v>
          </cell>
        </row>
        <row r="697">
          <cell r="A697" t="str">
            <v>24215 - DISC OPERATIONS-CURR LIAB</v>
          </cell>
        </row>
        <row r="698">
          <cell r="A698" t="str">
            <v>24216 - CA LIAB-VACATION PAY ACC</v>
          </cell>
        </row>
        <row r="699">
          <cell r="A699" t="str">
            <v>24218 - C&amp;A LIAB-LONGEVITY PAY ACCR</v>
          </cell>
        </row>
        <row r="700">
          <cell r="A700" t="str">
            <v>24219 - C&amp;A LIAB-AWARD PROGRAMS</v>
          </cell>
        </row>
        <row r="701">
          <cell r="A701" t="str">
            <v>24220 - C&amp;A LIAB-OTHER INCENTIVES</v>
          </cell>
        </row>
        <row r="702">
          <cell r="A702" t="str">
            <v>24221 - C&amp;A LIAB-MINI VACATION ACCR</v>
          </cell>
        </row>
        <row r="703">
          <cell r="A703" t="str">
            <v>24223 - C&amp;A LIAB-EXEC INCEN CASH AWARD</v>
          </cell>
        </row>
        <row r="704">
          <cell r="A704" t="str">
            <v>24224 - C&amp;A LIAB - AEC CUSTOMER PROG</v>
          </cell>
        </row>
        <row r="705">
          <cell r="A705" t="str">
            <v>24225 - C&amp;A LIAB-UNKNOWN BANKN ADJ</v>
          </cell>
        </row>
        <row r="706">
          <cell r="A706" t="str">
            <v>24227 - C&amp;A LIAB REV USR</v>
          </cell>
        </row>
        <row r="707">
          <cell r="A707" t="str">
            <v>24228 - TRANSMISSION RATE BASE LIAB</v>
          </cell>
        </row>
        <row r="708">
          <cell r="A708" t="str">
            <v>24232 - C&amp;A LIAB REV TSC</v>
          </cell>
        </row>
        <row r="709">
          <cell r="A709" t="str">
            <v>24235 - C&amp;A LIAB-PROV RATE RFND</v>
          </cell>
        </row>
        <row r="710">
          <cell r="A710" t="str">
            <v>24237 - C &amp; A LIAB-ITC REV-UNBILLED</v>
          </cell>
        </row>
        <row r="711">
          <cell r="A711" t="str">
            <v>24239 - C&amp;A LIAB - DEF REV - GSC</v>
          </cell>
        </row>
        <row r="712">
          <cell r="A712" t="str">
            <v>24244 - BID ASSURANCE 3RD PARTY</v>
          </cell>
        </row>
        <row r="713">
          <cell r="A713" t="str">
            <v>24255 - ST LIAB-EQTY UNTS-CONT ADJ PMT</v>
          </cell>
        </row>
        <row r="714">
          <cell r="A714" t="str">
            <v>24260 - C&amp;A LIAB - DRIP - AFFIL CO</v>
          </cell>
        </row>
        <row r="715">
          <cell r="A715" t="str">
            <v>24261 - C&amp;A LIAB-ESOP CONTRIBUTION</v>
          </cell>
        </row>
        <row r="716">
          <cell r="A716" t="str">
            <v>24263 - C&amp;A  LIAB - ICP DIVIDENDS</v>
          </cell>
        </row>
        <row r="717">
          <cell r="A717" t="str">
            <v>24264 - RETIREMENT INCOME LIABILITY</v>
          </cell>
        </row>
        <row r="718">
          <cell r="A718" t="str">
            <v>24266 - CURR LIAB-SUPP RETRMNT PLANS</v>
          </cell>
        </row>
        <row r="719">
          <cell r="A719" t="str">
            <v>24267 - SOLD NON-DERIVATIVE OPT PREM</v>
          </cell>
        </row>
        <row r="720">
          <cell r="A720" t="str">
            <v>24270 - C&amp;A LIAB UNRL LOS MTM-OTH ELIM</v>
          </cell>
        </row>
        <row r="721">
          <cell r="A721" t="str">
            <v>24282 - C&amp;A  LIAB - EA OPTIONS SOLD</v>
          </cell>
        </row>
        <row r="722">
          <cell r="A722" t="str">
            <v>24283 - PERFORMANCE ASSURANCE-GSA</v>
          </cell>
        </row>
        <row r="723">
          <cell r="A723" t="str">
            <v>24284 - PERFORMANCE ASSURANCE-3RD PRTY</v>
          </cell>
        </row>
        <row r="724">
          <cell r="A724" t="str">
            <v>24285 - C&amp;A LIAB-ENV LOSS CONTINGENCY</v>
          </cell>
        </row>
        <row r="725">
          <cell r="A725" t="str">
            <v>24287 - C&amp;A LIAB-PA AIR POLL CNTL ACCR</v>
          </cell>
        </row>
        <row r="726">
          <cell r="A726" t="str">
            <v>24290 - C&amp;A LIAB - NUGS ABOVE MARKET</v>
          </cell>
        </row>
        <row r="727">
          <cell r="A727" t="str">
            <v>24291 - C&amp;A LIAB-OVRRCVRD PURCH GAS</v>
          </cell>
        </row>
        <row r="728">
          <cell r="A728" t="str">
            <v>24292 - C&amp;A LIAB-OTHER</v>
          </cell>
        </row>
        <row r="729">
          <cell r="A729" t="str">
            <v>24295 - C&amp;A LIAB-DFRD REVENUES-EA</v>
          </cell>
        </row>
        <row r="730">
          <cell r="A730" t="str">
            <v>24297 - C&amp;A LIAB DFRD REVENUE-AFFIL</v>
          </cell>
        </row>
        <row r="731">
          <cell r="A731" t="str">
            <v>24299 - C&amp;A LIAB-BENEFIT ACCRUAL</v>
          </cell>
        </row>
        <row r="732">
          <cell r="A732" t="str">
            <v>24310 - OBLIG UND CAP LEASES-CURRENT</v>
          </cell>
        </row>
        <row r="733">
          <cell r="A733" t="str">
            <v>24400 - LIAB-S/T-TRADING</v>
          </cell>
        </row>
        <row r="734">
          <cell r="A734" t="str">
            <v>24401 - LIAB-S/T-TRADING-ELIM</v>
          </cell>
        </row>
        <row r="735">
          <cell r="A735" t="str">
            <v>24410 - LIAB-S/T-ECONOMIC</v>
          </cell>
        </row>
        <row r="736">
          <cell r="A736" t="str">
            <v>24412 - TREAS LIAB ST ECON DMSTC-ELIM</v>
          </cell>
        </row>
        <row r="737">
          <cell r="A737" t="str">
            <v>24415 - NEG FV - OTH DERIV - CUR</v>
          </cell>
        </row>
        <row r="738">
          <cell r="A738" t="str">
            <v>24420 - LIAB-L/T-TRADING</v>
          </cell>
        </row>
        <row r="739">
          <cell r="A739" t="str">
            <v>24424 - TREAS LIAB-LT -TRADING-ELIM</v>
          </cell>
        </row>
        <row r="740">
          <cell r="A740" t="str">
            <v>24430 - LIAB-L/T-ECONOMIC</v>
          </cell>
        </row>
        <row r="741">
          <cell r="A741" t="str">
            <v>24450 - TREASLIAB-S/T-TRADING</v>
          </cell>
        </row>
        <row r="742">
          <cell r="A742" t="str">
            <v>24451 - TREASLIAB-S/T-TRADING-ELIM</v>
          </cell>
        </row>
        <row r="743">
          <cell r="A743" t="str">
            <v>24453 - TREAS LIAB S/T TRADING- ELIM</v>
          </cell>
        </row>
        <row r="744">
          <cell r="A744" t="str">
            <v>24460 - TREASLIAB-L/T-TRADING</v>
          </cell>
        </row>
        <row r="745">
          <cell r="A745" t="str">
            <v>24462 - TREAS LIAB-L/T TRADING- ELIM</v>
          </cell>
        </row>
        <row r="746">
          <cell r="A746" t="str">
            <v>24500 - LIAB-S/T-CASH FLOW HEDGE</v>
          </cell>
        </row>
        <row r="747">
          <cell r="A747" t="str">
            <v>24501 - LIAB-S/T-NON-TRADING-ELIM</v>
          </cell>
        </row>
        <row r="748">
          <cell r="A748" t="str">
            <v>24520 - LIAB-L/T-CASH FLOW HEDGE</v>
          </cell>
        </row>
        <row r="749">
          <cell r="A749" t="str">
            <v>24521 - LIAB L/T NON-TRADING ELIM</v>
          </cell>
        </row>
        <row r="750">
          <cell r="A750" t="str">
            <v>24550 - TREASLIAB-S/T-NON-TRADING</v>
          </cell>
        </row>
        <row r="751">
          <cell r="A751" t="str">
            <v>24551 - TREASLIAB-S/T-NON-TRADING-ELIM</v>
          </cell>
        </row>
        <row r="752">
          <cell r="A752" t="str">
            <v>24560 - TREASLIAB-L/T-NON-TRADING</v>
          </cell>
        </row>
        <row r="753">
          <cell r="A753" t="str">
            <v>24561 - TREASLIAB L/T NON-TRADING ELIM</v>
          </cell>
        </row>
        <row r="754">
          <cell r="A754" t="str">
            <v>25210 - CUST ADV FOR CONSTRUCTION</v>
          </cell>
        </row>
        <row r="755">
          <cell r="A755" t="str">
            <v>25220 - CUST ADV FOR CONSTRUCTION-ST</v>
          </cell>
        </row>
        <row r="756">
          <cell r="A756" t="str">
            <v>25301 - MISC D/C-OUT OF BAL ELIM LIAB</v>
          </cell>
        </row>
        <row r="757">
          <cell r="A757" t="str">
            <v>25302 - MISC D/C-AFFILIATED COMPANIES</v>
          </cell>
        </row>
        <row r="758">
          <cell r="A758" t="str">
            <v>25304 - CUST. ADVANCES-NON-REFUNDABLE</v>
          </cell>
        </row>
        <row r="759">
          <cell r="A759" t="str">
            <v>25310 - LT WORKERS COMP INSURANCE</v>
          </cell>
        </row>
        <row r="760">
          <cell r="A760" t="str">
            <v>25312 - DEF CR-ELEC BUDG BILL IN ADV</v>
          </cell>
        </row>
        <row r="761">
          <cell r="A761" t="str">
            <v>25313 - DEF CR- SUPP BDGET BILL IN ADV</v>
          </cell>
        </row>
        <row r="762">
          <cell r="A762" t="str">
            <v>25314 - DEF CR-CATV ATTACH B IN ADV</v>
          </cell>
        </row>
        <row r="763">
          <cell r="A763" t="str">
            <v>25319 - DEF CR-ITC REV COLLECTED-AGENT</v>
          </cell>
        </row>
        <row r="764">
          <cell r="A764" t="str">
            <v>25320 - DEF CR-EQUAL-TIME OFF COST</v>
          </cell>
        </row>
        <row r="765">
          <cell r="A765" t="str">
            <v>25321 - NCRNT TAXES ACCRD-FED INC-ESTP</v>
          </cell>
        </row>
        <row r="766">
          <cell r="A766" t="str">
            <v>25322 - NCRNT TAXES ACCRD-INT-ESTP</v>
          </cell>
        </row>
        <row r="767">
          <cell r="A767" t="str">
            <v>25323 - NCRNT TAXES ACCRD-PENALTY-ESTP</v>
          </cell>
        </row>
        <row r="768">
          <cell r="A768" t="str">
            <v>25324 - NCRNT TAXES ACCRD-ST INC-ESTP</v>
          </cell>
        </row>
        <row r="769">
          <cell r="A769" t="str">
            <v>25330 - DEF CRED-CONSUMER ED</v>
          </cell>
        </row>
        <row r="770">
          <cell r="A770" t="str">
            <v>25331 - NCRNT TAXES ACCRD-FED INC-UTP</v>
          </cell>
        </row>
        <row r="771">
          <cell r="A771" t="str">
            <v>25332 - NCRNT TAXES ACCRD-INTEREST-UTP</v>
          </cell>
        </row>
        <row r="772">
          <cell r="A772" t="str">
            <v>25333 - NCRNT TAXES ACCRD-PENALTY-UTP</v>
          </cell>
        </row>
        <row r="773">
          <cell r="A773" t="str">
            <v>25334 - NCRNT TAXES ACCRD-ST INC-UTP</v>
          </cell>
        </row>
        <row r="774">
          <cell r="A774" t="str">
            <v>25337 - NCRNT TAC ACCR-STATE INT UTP</v>
          </cell>
        </row>
        <row r="775">
          <cell r="A775" t="str">
            <v>25340 - DEF CR - PLAZA 3 EU LEASE</v>
          </cell>
        </row>
        <row r="776">
          <cell r="A776" t="str">
            <v>25350 - DEF CR-RETIREMENT PLAN</v>
          </cell>
        </row>
        <row r="777">
          <cell r="A777" t="str">
            <v>25355 - LT LIAB-EQTY UNTS-CONT ADJ PMT</v>
          </cell>
        </row>
        <row r="778">
          <cell r="A778" t="str">
            <v>25370 - DEF CR-ALLEGHENY ELEC COOP</v>
          </cell>
        </row>
        <row r="779">
          <cell r="A779" t="str">
            <v>25375 - DEF CR-POSTEMP BENEFITS LIAB</v>
          </cell>
        </row>
        <row r="780">
          <cell r="A780" t="str">
            <v>25376 - DEF CR-GAIN-OTHER</v>
          </cell>
        </row>
        <row r="781">
          <cell r="A781" t="str">
            <v>25377 - DEF CR-RET MINERS' HEALTH CARE</v>
          </cell>
        </row>
        <row r="782">
          <cell r="A782" t="str">
            <v>25380 - DEF CR-ENV LOSS CONTINGENCY</v>
          </cell>
        </row>
        <row r="783">
          <cell r="A783" t="str">
            <v>25383 - DEF CR-LLRW DISPOSAL COSTS</v>
          </cell>
        </row>
        <row r="784">
          <cell r="A784" t="str">
            <v>25389 - DEF CR-UNKNOWN PAYMENTS RECVD</v>
          </cell>
        </row>
        <row r="785">
          <cell r="A785" t="str">
            <v>25390 - DEF CR-GENERAL</v>
          </cell>
        </row>
        <row r="786">
          <cell r="A786" t="str">
            <v>25391 - DEF CR-AFFILIATES</v>
          </cell>
        </row>
        <row r="787">
          <cell r="A787" t="str">
            <v>25392 - DEF CRED-LIAB NUGS ABOVE MKT</v>
          </cell>
        </row>
        <row r="788">
          <cell r="A788" t="str">
            <v>25393 - DEF CR-PREPD RENT</v>
          </cell>
        </row>
        <row r="789">
          <cell r="A789" t="str">
            <v>25395 - DEF CR-DEF COMP-OFFICERS&amp;DIR</v>
          </cell>
        </row>
        <row r="790">
          <cell r="A790" t="str">
            <v>25397 - DEF CR-PRCD/CST-SALE OF LAND</v>
          </cell>
        </row>
        <row r="791">
          <cell r="A791" t="str">
            <v>25399 - DEF CR-DEF REVENUE-PROJECTS</v>
          </cell>
        </row>
        <row r="792">
          <cell r="A792" t="str">
            <v>25400 - REG LIAB-OTHER</v>
          </cell>
        </row>
        <row r="793">
          <cell r="A793" t="str">
            <v>25405 - REG LIAB-TAXES PAYABLE</v>
          </cell>
        </row>
        <row r="794">
          <cell r="A794" t="str">
            <v>25406 - REG LIAB-PENSION &amp; POSTRETRMNT</v>
          </cell>
        </row>
        <row r="795">
          <cell r="A795" t="str">
            <v>25407 - REG LIAB - RATE STABILIZATION</v>
          </cell>
        </row>
        <row r="796">
          <cell r="A796" t="str">
            <v>25408 - REG LIAB - ACT129 ENERGY CON</v>
          </cell>
        </row>
        <row r="797">
          <cell r="A797" t="str">
            <v>25409 - REG. LIABS - PURTA REFUND</v>
          </cell>
        </row>
        <row r="798">
          <cell r="A798" t="str">
            <v>25410 - REG LIAB - OTHER - CURRENT</v>
          </cell>
        </row>
        <row r="799">
          <cell r="A799" t="str">
            <v>25411 - REG LIAB - COR</v>
          </cell>
        </row>
        <row r="800">
          <cell r="A800" t="str">
            <v>25412 - REG LIAB - LT INTEREST RATE SWAP</v>
          </cell>
        </row>
        <row r="801">
          <cell r="A801" t="str">
            <v>25415 - REG LIAB - TAX PAYABLE - LKE</v>
          </cell>
        </row>
        <row r="802">
          <cell r="A802" t="str">
            <v>25450 - REG LIABILITY - TSC</v>
          </cell>
        </row>
        <row r="803">
          <cell r="A803" t="str">
            <v>25451 - REG LIABILITY - GSC</v>
          </cell>
        </row>
        <row r="804">
          <cell r="A804" t="str">
            <v>25452 - REG LIABILITY - USR</v>
          </cell>
        </row>
        <row r="805">
          <cell r="A805" t="str">
            <v>25453 - REG LIABILITY - SMART METER</v>
          </cell>
        </row>
        <row r="806">
          <cell r="A806" t="str">
            <v>25454 - REG LIABILITY- TRANS RATE BASE</v>
          </cell>
        </row>
        <row r="807">
          <cell r="A807" t="str">
            <v>25500 - ACCUM DEF INVEST TAX CREDIT</v>
          </cell>
        </row>
        <row r="808">
          <cell r="A808" t="str">
            <v>25700 - UNAMORT GAIN ON REACQ DEBT</v>
          </cell>
        </row>
        <row r="809">
          <cell r="A809" t="str">
            <v>28211 - DEF INC TX-FEDERAL-NON-CURRENT</v>
          </cell>
        </row>
        <row r="810">
          <cell r="A810" t="str">
            <v>28214 - DEF INC TX-STATE-NON-CURRENT</v>
          </cell>
        </row>
        <row r="811">
          <cell r="A811" t="str">
            <v>28241 - NCRNT-FEDERAL DTL-PLT-UTP</v>
          </cell>
        </row>
        <row r="812">
          <cell r="A812" t="str">
            <v>28244 - NCRNT-STATE DTL-PLT-UTP</v>
          </cell>
        </row>
        <row r="813">
          <cell r="A813" t="str">
            <v>28251 - NCRNT-FEDERAL DTL-PLT-ESTP</v>
          </cell>
        </row>
        <row r="814">
          <cell r="A814" t="str">
            <v>28254 - NCRNT-STATE DTL-PLT-ESTP</v>
          </cell>
        </row>
        <row r="815">
          <cell r="A815" t="str">
            <v>28301 - DEF INC TX-FEDERAL-CURRENT</v>
          </cell>
        </row>
        <row r="816">
          <cell r="A816" t="str">
            <v>28304 - DEF INC TX-STATE-CURRENT</v>
          </cell>
        </row>
        <row r="817">
          <cell r="A817" t="str">
            <v>28311 - DEF INC TX-FEDERAL-NON-CURRENT</v>
          </cell>
        </row>
        <row r="818">
          <cell r="A818" t="str">
            <v>28312 - DEF INC TX-FED-NON-CURRNT AFFL</v>
          </cell>
        </row>
        <row r="819">
          <cell r="A819" t="str">
            <v>28314 - DEF INC TX-STATE-NON-CURRENT</v>
          </cell>
        </row>
        <row r="820">
          <cell r="A820" t="str">
            <v>28315 - DEF INC TX-STATE-NON-CURNT AFF</v>
          </cell>
        </row>
        <row r="821">
          <cell r="A821" t="str">
            <v>28341 - NCRNT-FEDERAL DTL-NPLT-UTP</v>
          </cell>
        </row>
        <row r="822">
          <cell r="A822" t="str">
            <v>28344 - NCRNT-STATE DTL-NPLT-UTP</v>
          </cell>
        </row>
        <row r="823">
          <cell r="A823" t="str">
            <v>28351 - NCRNT-FEDERAL DTL-NPLT-ESTP</v>
          </cell>
        </row>
        <row r="824">
          <cell r="A824" t="str">
            <v>28354 - NCRNT-STATE DTL-NPLT-ESTP</v>
          </cell>
        </row>
        <row r="825">
          <cell r="A825" t="str">
            <v>28361 - CRNT-FEDERAL DTL-UTP</v>
          </cell>
        </row>
        <row r="826">
          <cell r="A826" t="str">
            <v>28364 - CRNT-STATE DTL-UTP</v>
          </cell>
        </row>
        <row r="827">
          <cell r="A827" t="str">
            <v>28381 - CMT FEDERAL DTL ESTP</v>
          </cell>
        </row>
        <row r="828">
          <cell r="A828" t="str">
            <v>28384 - CMT STATE DTL ESTP</v>
          </cell>
        </row>
        <row r="829">
          <cell r="A829" t="str">
            <v>40310 - ARO DEPRECIATION EXPENSE</v>
          </cell>
        </row>
        <row r="830">
          <cell r="A830" t="str">
            <v>40311 - DEPREC EXPENSE-GENERAL</v>
          </cell>
        </row>
        <row r="831">
          <cell r="A831" t="str">
            <v>40313 - DEPRECIATION EXP-T&amp;D PROPERTY</v>
          </cell>
        </row>
        <row r="832">
          <cell r="A832" t="str">
            <v>40315 - DEPREC EXP-GENERATION PROPERTY</v>
          </cell>
        </row>
        <row r="833">
          <cell r="A833" t="str">
            <v>40316 - DEPREC EXPENSE-SUSQ SES</v>
          </cell>
        </row>
        <row r="834">
          <cell r="A834" t="str">
            <v>40317 - DEPREC EXP-GEN &amp; INTANG PROP</v>
          </cell>
        </row>
        <row r="835">
          <cell r="A835" t="str">
            <v>40319 - DEPREC EXP-GENCO ALLOC</v>
          </cell>
        </row>
        <row r="836">
          <cell r="A836" t="str">
            <v>40320 - GAS-OPS-DEPRECIATION</v>
          </cell>
        </row>
        <row r="837">
          <cell r="A837" t="str">
            <v>40350 - DEPREC EXP-CORPORATE</v>
          </cell>
        </row>
        <row r="838">
          <cell r="A838" t="str">
            <v>40355 - DEPREC EXP-GAS</v>
          </cell>
        </row>
        <row r="839">
          <cell r="A839" t="str">
            <v>40360 - DEPREC EXP-SOFTWARE AMORT</v>
          </cell>
        </row>
        <row r="840">
          <cell r="A840" t="str">
            <v>40361 - DEPREC EXP-SOFTWARE AMORT-CIS</v>
          </cell>
        </row>
        <row r="841">
          <cell r="A841" t="str">
            <v>40363 - DEPREC EXP-FIXED ASSETS SYST</v>
          </cell>
        </row>
        <row r="842">
          <cell r="A842" t="str">
            <v>40364 - DEPRC EXP-INTERNET</v>
          </cell>
        </row>
        <row r="843">
          <cell r="A843" t="str">
            <v>40365 - DEPREC EXP-WORK ORDER SYST</v>
          </cell>
        </row>
        <row r="844">
          <cell r="A844" t="str">
            <v>40366 - DEPREC EXP-ENGINEERING SYST</v>
          </cell>
        </row>
        <row r="845">
          <cell r="A845" t="str">
            <v>40370 - DEPREC EXP - COMMON</v>
          </cell>
        </row>
        <row r="846">
          <cell r="A846" t="str">
            <v>40380 - DEPRECIATION-GEN-ECR(MAR ADJ)</v>
          </cell>
        </row>
        <row r="847">
          <cell r="A847" t="str">
            <v>40381 - DEPRECIATION-DSM (MAR ADJ)</v>
          </cell>
        </row>
        <row r="848">
          <cell r="A848" t="str">
            <v>40396 - DEPRECIATIN EXP RECLASS-NONELM</v>
          </cell>
        </row>
        <row r="849">
          <cell r="A849" t="str">
            <v>40398 - DEPRECIATIN EXP RECLASS-ELIM</v>
          </cell>
        </row>
        <row r="850">
          <cell r="A850" t="str">
            <v>40400 - AMORT-UNDRGRND STG LAND&amp;RIGHTS</v>
          </cell>
        </row>
        <row r="851">
          <cell r="A851" t="str">
            <v>40411 - AMORT OF LIM-TERM ELEC PLNT</v>
          </cell>
        </row>
        <row r="852">
          <cell r="A852" t="str">
            <v>40511 - AMORT OF OTHER ELEC PLNT-GENL</v>
          </cell>
        </row>
        <row r="853">
          <cell r="A853" t="str">
            <v>40730 - REG DEBITS</v>
          </cell>
        </row>
        <row r="854">
          <cell r="A854" t="str">
            <v>40732 - REG DEBITS ACT129 ENGY CON</v>
          </cell>
        </row>
        <row r="855">
          <cell r="A855" t="str">
            <v>40738 - REG DEBITS-CTC AMORTIZATION</v>
          </cell>
        </row>
        <row r="856">
          <cell r="A856" t="str">
            <v>40740 - REG CREDITS</v>
          </cell>
        </row>
        <row r="857">
          <cell r="A857" t="str">
            <v>40743 - REG CREDS-GE SETTLEMENT</v>
          </cell>
        </row>
        <row r="858">
          <cell r="A858" t="str">
            <v>40748 - REG CREDITS - CTC AMORTIZATION</v>
          </cell>
        </row>
        <row r="859">
          <cell r="A859" t="str">
            <v>40811 - TAX OTH THN INC-UTIL</v>
          </cell>
        </row>
        <row r="860">
          <cell r="A860" t="str">
            <v>40815 - WHOLESALE ENERGY TRANSACT TAX</v>
          </cell>
        </row>
        <row r="861">
          <cell r="A861" t="str">
            <v>40820 - TAX OTH THN INC-OTH</v>
          </cell>
        </row>
        <row r="862">
          <cell r="A862" t="str">
            <v>40830 - EMPLOYER PAYROLL TAXES</v>
          </cell>
        </row>
        <row r="863">
          <cell r="A863" t="str">
            <v>40880 - PROPERTY TAXES-EC(MAR ADJ)</v>
          </cell>
        </row>
        <row r="864">
          <cell r="A864" t="str">
            <v>40911 - INCOME TAXES - FEDERAL</v>
          </cell>
        </row>
        <row r="865">
          <cell r="A865" t="str">
            <v>40914 - INCOME TAXES - STATE</v>
          </cell>
        </row>
        <row r="866">
          <cell r="A866" t="str">
            <v>40921 - INCOME TAXES-OTHER-REG-FEDERAL</v>
          </cell>
        </row>
        <row r="867">
          <cell r="A867" t="str">
            <v>40924 - INCOME TAXES-OTHER-REG-STATE</v>
          </cell>
        </row>
        <row r="868">
          <cell r="A868" t="str">
            <v>40931 - INCOME TAXES-EXTRAORD-FEDERAL</v>
          </cell>
        </row>
        <row r="869">
          <cell r="A869" t="str">
            <v>40932 - DEF INC TX-DEBIT-EXTRAORDINARY</v>
          </cell>
        </row>
        <row r="870">
          <cell r="A870" t="str">
            <v>40933 - DEF INC TX-CREDIT-EXTRAORDINAR</v>
          </cell>
        </row>
        <row r="871">
          <cell r="A871" t="str">
            <v>40934 - INCOME TAXES-EXTRAORD-STATE</v>
          </cell>
        </row>
        <row r="872">
          <cell r="A872" t="str">
            <v>40935 - DEF INC TX-DR-EXTRAORD-REG-ST</v>
          </cell>
        </row>
        <row r="873">
          <cell r="A873" t="str">
            <v>40936 - DEF INC TX-CR-EXTRAORD-REG-ST</v>
          </cell>
        </row>
        <row r="874">
          <cell r="A874" t="str">
            <v>40937 - DEF INC TX-NONREG-EXORD-FED</v>
          </cell>
        </row>
        <row r="875">
          <cell r="A875" t="str">
            <v>40938 - DEF INC TX-NONREG-EXORD-STATE</v>
          </cell>
        </row>
        <row r="876">
          <cell r="A876" t="str">
            <v>41001 - DEF INC TAX-NONREG-FEDERAL</v>
          </cell>
        </row>
        <row r="877">
          <cell r="A877" t="str">
            <v>41004 - DEF INC TAX-NONREG-STATE</v>
          </cell>
        </row>
        <row r="878">
          <cell r="A878" t="str">
            <v>41006 - DEF INC TX NONREG FEDERAL UTP</v>
          </cell>
        </row>
        <row r="879">
          <cell r="A879" t="str">
            <v>41007 - DEF INC TX NONREG SATE UTP</v>
          </cell>
        </row>
        <row r="880">
          <cell r="A880" t="str">
            <v>41008 - DEF INC TX NONREG FEDERAL ESTP</v>
          </cell>
        </row>
        <row r="881">
          <cell r="A881" t="str">
            <v>41009 - DEF INC TX NONREG STATE ESTP</v>
          </cell>
        </row>
        <row r="882">
          <cell r="A882" t="str">
            <v>41011 - PROV DEF INC TAX-UTIL</v>
          </cell>
        </row>
        <row r="883">
          <cell r="A883" t="str">
            <v>41012 - PROV DEF INC TAX-UTIL-AFFIL</v>
          </cell>
        </row>
        <row r="884">
          <cell r="A884" t="str">
            <v>41014 - DEF INC TAX-REG-STATE</v>
          </cell>
        </row>
        <row r="885">
          <cell r="A885" t="str">
            <v>41015 - DEF INC TAX-AFFIL-REG-ST</v>
          </cell>
        </row>
        <row r="886">
          <cell r="A886" t="str">
            <v>41016 - DEF INC TX REG FEDERAL UTP</v>
          </cell>
        </row>
        <row r="887">
          <cell r="A887" t="str">
            <v>41017 - DEF INC TX REG STATE UTP</v>
          </cell>
        </row>
        <row r="888">
          <cell r="A888" t="str">
            <v>41018 - DEF INC TX REG FEDERAL ESTP</v>
          </cell>
        </row>
        <row r="889">
          <cell r="A889" t="str">
            <v>41019 - DEF INC TX REG STATE ESTP</v>
          </cell>
        </row>
        <row r="890">
          <cell r="A890" t="str">
            <v>41021 - PROV DEF INC TAX-OTH</v>
          </cell>
        </row>
        <row r="891">
          <cell r="A891" t="str">
            <v>41022 - PROV DEF INC TAX-OTH AFFL</v>
          </cell>
        </row>
        <row r="892">
          <cell r="A892" t="str">
            <v>41024 - DEF INC TAX-OTHR-REG-STATE</v>
          </cell>
        </row>
        <row r="893">
          <cell r="A893" t="str">
            <v>41025 - DEF INC TAX-OTHR AFFIL-REG-ST</v>
          </cell>
        </row>
        <row r="894">
          <cell r="A894" t="str">
            <v>41110 - ACCRETION INTEREST EXPENSE</v>
          </cell>
        </row>
        <row r="895">
          <cell r="A895" t="str">
            <v>41111 - PROV DEF INC TAX CR-UTIL</v>
          </cell>
        </row>
        <row r="896">
          <cell r="A896" t="str">
            <v>41112 - PROV DEF INC TAX CR-UTIL-AFFIL</v>
          </cell>
        </row>
        <row r="897">
          <cell r="A897" t="str">
            <v>41114 - DEF INC TAX-CR-REG-STATE</v>
          </cell>
        </row>
        <row r="898">
          <cell r="A898" t="str">
            <v>41115 - DEF INC TAX CR-AFFIL-REG-STATE</v>
          </cell>
        </row>
        <row r="899">
          <cell r="A899" t="str">
            <v>41116 - DEF INC TX CR REG FEDERAL UTP</v>
          </cell>
        </row>
        <row r="900">
          <cell r="A900" t="str">
            <v>41117 - DEF INC TX CR REG STATE UTP</v>
          </cell>
        </row>
        <row r="901">
          <cell r="A901" t="str">
            <v>41118 - DEF INC TX CR REG FEDERAL ESTP</v>
          </cell>
        </row>
        <row r="902">
          <cell r="A902" t="str">
            <v>41119 - DEF INC TX CR REG STATE ESTP</v>
          </cell>
        </row>
        <row r="903">
          <cell r="A903" t="str">
            <v>41121 - PROV DEF INC TAX CR-OTH</v>
          </cell>
        </row>
        <row r="904">
          <cell r="A904" t="str">
            <v>41122 - PROV DEF INC TAX CR-OTH AFFL</v>
          </cell>
        </row>
        <row r="905">
          <cell r="A905" t="str">
            <v>41124 - DEF INC TAX CR-OTHR-REG-STATE</v>
          </cell>
        </row>
        <row r="906">
          <cell r="A906" t="str">
            <v>41125 - DEF INC TX CR-OTHR AFF-REG-ST</v>
          </cell>
        </row>
        <row r="907">
          <cell r="A907" t="str">
            <v>41141 - INVEST TAX CR ADJ-UTIL OPER-DF</v>
          </cell>
        </row>
        <row r="908">
          <cell r="A908" t="str">
            <v>41151 - ITC ADJUSTMENTS-NONUTILITY OPS</v>
          </cell>
        </row>
        <row r="909">
          <cell r="A909" t="str">
            <v>41160 - GAIN-DISP FUT USE PROP</v>
          </cell>
        </row>
        <row r="910">
          <cell r="A910" t="str">
            <v>41165 - GAIN-DISP FUT USE PROP-AFFIL</v>
          </cell>
        </row>
        <row r="911">
          <cell r="A911" t="str">
            <v>41170 - LOSS-DISP FUT USE PROP</v>
          </cell>
        </row>
        <row r="912">
          <cell r="A912" t="str">
            <v>41180 - GAIN-DISP EMIS ALLOW</v>
          </cell>
        </row>
        <row r="913">
          <cell r="A913" t="str">
            <v>41185 - GAIN-DISP EMIS ALLOW-AFFIL</v>
          </cell>
        </row>
        <row r="914">
          <cell r="A914" t="str">
            <v>41190 - GAIN-DISP REC</v>
          </cell>
        </row>
        <row r="915">
          <cell r="A915" t="str">
            <v>41195 - GAIN-DISP REC-ELIM</v>
          </cell>
        </row>
        <row r="916">
          <cell r="A916" t="str">
            <v>41500 - REV-MERCH,JOBBING,CONTRACT WOR</v>
          </cell>
        </row>
        <row r="917">
          <cell r="A917" t="str">
            <v>41510 - REV-MERCHANDISING</v>
          </cell>
        </row>
        <row r="918">
          <cell r="A918" t="str">
            <v>41600 - EXP-MERCH,JOBBING,CONTRACT WOR</v>
          </cell>
        </row>
        <row r="919">
          <cell r="A919" t="str">
            <v>41700 - REV-NONUTIL OPS-RENTS</v>
          </cell>
        </row>
        <row r="920">
          <cell r="A920" t="str">
            <v>41701 - RV-NUTL OPS-AGENCYFEES-AFF COS</v>
          </cell>
        </row>
        <row r="921">
          <cell r="A921" t="str">
            <v>41702 - REV-NONUTIL OPS-MCRP</v>
          </cell>
        </row>
        <row r="922">
          <cell r="A922" t="str">
            <v>41704 - REV-NONUTIL OPS-OTHER</v>
          </cell>
        </row>
        <row r="923">
          <cell r="A923" t="str">
            <v>41712 - EXP-NONUTIL OPS-GENERAL</v>
          </cell>
        </row>
        <row r="924">
          <cell r="A924" t="str">
            <v>41713 - EXP-NONUTIL OPS-DEPREC-AMORTIZ</v>
          </cell>
        </row>
        <row r="925">
          <cell r="A925" t="str">
            <v>41714 - EXP-NONUTIL OPS-TXS OTH INCOME</v>
          </cell>
        </row>
        <row r="926">
          <cell r="A926" t="str">
            <v>41717 - SYNFUEL GAINS</v>
          </cell>
        </row>
        <row r="927">
          <cell r="A927" t="str">
            <v>41718 - EXP-NONUTIL OPS-TELCOM</v>
          </cell>
        </row>
        <row r="928">
          <cell r="A928" t="str">
            <v>41719 - INC-ENERGY REL BUS-SPICER</v>
          </cell>
        </row>
        <row r="929">
          <cell r="A929" t="str">
            <v>41720 - INC-ENERGY REL BUS-PPL</v>
          </cell>
        </row>
        <row r="930">
          <cell r="A930" t="str">
            <v>41721 - INC-ENERGY REL BUS-PROJECTS</v>
          </cell>
        </row>
        <row r="931">
          <cell r="A931" t="str">
            <v>41722 - INC-ENERGY REL BUS-AFFIL CO</v>
          </cell>
        </row>
        <row r="932">
          <cell r="A932" t="str">
            <v>41726 - INC-ENERGY REL BUS-IRIS</v>
          </cell>
        </row>
        <row r="933">
          <cell r="A933" t="str">
            <v>41727 - INC ENGY REL BUS-MGMT FEE-AFFL</v>
          </cell>
        </row>
        <row r="934">
          <cell r="A934" t="str">
            <v>41728 - INC-ENRELBUS-TELCOM</v>
          </cell>
        </row>
        <row r="935">
          <cell r="A935" t="str">
            <v>41729 - INC-ENERGY REL BUS-AFFIL-BS</v>
          </cell>
        </row>
        <row r="936">
          <cell r="A936" t="str">
            <v>41730 - EXP-ENERGY REL BUS -SPICER</v>
          </cell>
        </row>
        <row r="937">
          <cell r="A937" t="str">
            <v>41731 - SYNFUEL LOSSES</v>
          </cell>
        </row>
        <row r="938">
          <cell r="A938" t="str">
            <v>41732 - EXP-ENERGY REL BUS-GENERAL</v>
          </cell>
        </row>
        <row r="939">
          <cell r="A939" t="str">
            <v>41733 - EXP-ENERGY REL BUS-IRIS</v>
          </cell>
        </row>
        <row r="940">
          <cell r="A940" t="str">
            <v>41735 - EXP-ENERGY REL BUS-AFFL CO</v>
          </cell>
        </row>
        <row r="941">
          <cell r="A941" t="str">
            <v>41737 - EXP-ENERGY REL BUS-PROJECTS</v>
          </cell>
        </row>
        <row r="942">
          <cell r="A942" t="str">
            <v>41739 - EXP-ENERGY REL BUS-ROYALT AFFL</v>
          </cell>
        </row>
        <row r="943">
          <cell r="A943" t="str">
            <v>41740 - HEDGE GAINS - OTHER</v>
          </cell>
        </row>
        <row r="944">
          <cell r="A944" t="str">
            <v>41750 - HEDGE LOSSES - OTHER</v>
          </cell>
        </row>
        <row r="945">
          <cell r="A945" t="str">
            <v>41801 - NON OPER RENTAL INC-RENTAL INC</v>
          </cell>
        </row>
        <row r="946">
          <cell r="A946" t="str">
            <v>41802 - NON OPER RENTAL INC-OPER</v>
          </cell>
        </row>
        <row r="947">
          <cell r="A947" t="str">
            <v>41803 - NON OPER RENTAL INC-MAINT</v>
          </cell>
        </row>
        <row r="948">
          <cell r="A948" t="str">
            <v>41804 - NON OPER RENTAL INC-DEPR</v>
          </cell>
        </row>
        <row r="949">
          <cell r="A949" t="str">
            <v>41805 - NON OPER RENTAL INCOME-OTHER</v>
          </cell>
        </row>
        <row r="950">
          <cell r="A950" t="str">
            <v>41806 - NON-OPER-RENTAL INC-AFFILIATE</v>
          </cell>
        </row>
        <row r="951">
          <cell r="A951" t="str">
            <v>41810 - EQUITY IN EARNINGS OF AFFIL CO</v>
          </cell>
        </row>
        <row r="952">
          <cell r="A952" t="str">
            <v>41811 - EQUITY-PRFRD-EARNINGS-AFFIL</v>
          </cell>
        </row>
        <row r="953">
          <cell r="A953" t="str">
            <v>41812 - EQUITY-ASSOC SWPP</v>
          </cell>
        </row>
        <row r="954">
          <cell r="A954" t="str">
            <v>41818 - MINORITY INTER EXP-NON AFFL CO</v>
          </cell>
        </row>
        <row r="955">
          <cell r="A955" t="str">
            <v>41819 - MINORITY INTEREST EXPENSE</v>
          </cell>
        </row>
        <row r="956">
          <cell r="A956" t="str">
            <v>41820 - EQUITY IN EARNINGS-SUB-NONELIM</v>
          </cell>
        </row>
        <row r="957">
          <cell r="A957" t="str">
            <v>41901 - INT AND DIV INC-AFFIL CO</v>
          </cell>
        </row>
        <row r="958">
          <cell r="A958" t="str">
            <v>41904 - INT AND DIV INC-NOTES</v>
          </cell>
        </row>
        <row r="959">
          <cell r="A959" t="str">
            <v>41905 - INT AND DIV INC-TEMP CSH INV</v>
          </cell>
        </row>
        <row r="960">
          <cell r="A960" t="str">
            <v>41906 - INT AND DIV INC-TAX EXMPT INC</v>
          </cell>
        </row>
        <row r="961">
          <cell r="A961" t="str">
            <v>41907 - INT AND DIV INC-TRANS BONDS</v>
          </cell>
        </row>
        <row r="962">
          <cell r="A962" t="str">
            <v>41908 - INT AND DIV INC-MISCELLANEOUS</v>
          </cell>
        </row>
        <row r="963">
          <cell r="A963" t="str">
            <v>41910 - INVEST INC &amp; DIVIDEND-ELIM B/S</v>
          </cell>
        </row>
        <row r="964">
          <cell r="A964" t="str">
            <v>41911 - AFUDC-OTHER FUNDS</v>
          </cell>
        </row>
        <row r="965">
          <cell r="A965" t="str">
            <v>41955 - INT INCOME - GSC</v>
          </cell>
        </row>
        <row r="966">
          <cell r="A966" t="str">
            <v>41956 - INTEREST INCOME TSC</v>
          </cell>
        </row>
        <row r="967">
          <cell r="A967" t="str">
            <v>41957 - INTEREST INCOME USR</v>
          </cell>
        </row>
        <row r="968">
          <cell r="A968" t="str">
            <v>41958 - INTEREST INC -- CUST DEF</v>
          </cell>
        </row>
        <row r="969">
          <cell r="A969" t="str">
            <v>41992 - INT &amp; DIV INC-AFFIL CO-ELIM</v>
          </cell>
        </row>
        <row r="970">
          <cell r="A970" t="str">
            <v>42100 - MISC NON OP INC/EXP</v>
          </cell>
        </row>
        <row r="971">
          <cell r="A971" t="str">
            <v>42101 - MISC NON-OPERATING INCOME</v>
          </cell>
        </row>
        <row r="972">
          <cell r="A972" t="str">
            <v>42102 - MISC NONOPS EXPENSES</v>
          </cell>
        </row>
        <row r="973">
          <cell r="A973" t="str">
            <v>42103 - MISC NON-OPERTING INC-AFFIL CO</v>
          </cell>
        </row>
        <row r="974">
          <cell r="A974" t="str">
            <v>42104 - MISC NON-OPERTING EXP-AFFIL CO</v>
          </cell>
        </row>
        <row r="975">
          <cell r="A975" t="str">
            <v>42106 - MIS NON-OPER INC-TRADEMRK-AFFL</v>
          </cell>
        </row>
        <row r="976">
          <cell r="A976" t="str">
            <v>42110 - GAIN ON DISPOSITION OF PROP</v>
          </cell>
        </row>
        <row r="977">
          <cell r="A977" t="str">
            <v>42111 - GAIN ON TRNSFR OF PRPTY AFFIL</v>
          </cell>
        </row>
        <row r="978">
          <cell r="A978" t="str">
            <v>42112 - OTH THAN TEMPORARY IMPAIRMENT</v>
          </cell>
        </row>
        <row r="979">
          <cell r="A979" t="str">
            <v>42119 - UNREALIZED GAS PURCH-RETAIL NT</v>
          </cell>
        </row>
        <row r="980">
          <cell r="A980" t="str">
            <v>42120 - LOSS ON DISPOSITION OF PROP</v>
          </cell>
        </row>
        <row r="981">
          <cell r="A981" t="str">
            <v>42121 - LOSS ON SALE OF A GAS BOOK</v>
          </cell>
        </row>
        <row r="982">
          <cell r="A982" t="str">
            <v>42122 - LOSS-GAS BOOK SALE - AFFIL</v>
          </cell>
        </row>
        <row r="983">
          <cell r="A983" t="str">
            <v>42123 - GAS PURCHASES-RETAIL-TRANSP</v>
          </cell>
        </row>
        <row r="984">
          <cell r="A984" t="str">
            <v>42124 - GAS PURCHASE-RETAIL-OTHER</v>
          </cell>
        </row>
        <row r="985">
          <cell r="A985" t="str">
            <v>42126 - GAS PURCHASES-TRANSPORTATION</v>
          </cell>
        </row>
        <row r="986">
          <cell r="A986" t="str">
            <v>42127 - BROKER FEES</v>
          </cell>
        </row>
        <row r="987">
          <cell r="A987" t="str">
            <v>42128 - GAS SALES TO GEN - AFFILIATE</v>
          </cell>
        </row>
        <row r="988">
          <cell r="A988" t="str">
            <v>42129 - GAS PURCHASES - RETAIL NT</v>
          </cell>
        </row>
        <row r="989">
          <cell r="A989" t="str">
            <v>42130 - GAS TRADING - SALES</v>
          </cell>
        </row>
        <row r="990">
          <cell r="A990" t="str">
            <v>42131 - GAS TRADING SALES - AFFILIATE</v>
          </cell>
        </row>
        <row r="991">
          <cell r="A991" t="str">
            <v>42132 - GAS SWAP SALES</v>
          </cell>
        </row>
        <row r="992">
          <cell r="A992" t="str">
            <v>42133 - GAS SWAP SALES - AFFILIATE</v>
          </cell>
        </row>
        <row r="993">
          <cell r="A993" t="str">
            <v>42134 - OTHER REVENUE-OPTIONS-GAS/OIL</v>
          </cell>
        </row>
        <row r="994">
          <cell r="A994" t="str">
            <v>42135 - GAS TRADING-PURCHASES</v>
          </cell>
        </row>
        <row r="995">
          <cell r="A995" t="str">
            <v>42136 - GAS TRADING PURCH - AFFILIATE</v>
          </cell>
        </row>
        <row r="996">
          <cell r="A996" t="str">
            <v>42138 - GAS SWAP PURCHASES</v>
          </cell>
        </row>
        <row r="997">
          <cell r="A997" t="str">
            <v>42139 - GAS SWAP PURCHASES - AFFILIATE</v>
          </cell>
        </row>
        <row r="998">
          <cell r="A998" t="str">
            <v>42140 - OIL TRADING-SALES</v>
          </cell>
        </row>
        <row r="999">
          <cell r="A999" t="str">
            <v>42141 - OIL SWAP SALES</v>
          </cell>
        </row>
        <row r="1000">
          <cell r="A1000" t="str">
            <v>42145 - OIL TRADING-PURCHASES</v>
          </cell>
        </row>
        <row r="1001">
          <cell r="A1001" t="str">
            <v>42146 - OIL SWAP PURCHASES</v>
          </cell>
        </row>
        <row r="1002">
          <cell r="A1002" t="str">
            <v>42150 - GAIN-EMIS ALLOW-SPEC</v>
          </cell>
        </row>
        <row r="1003">
          <cell r="A1003" t="str">
            <v>42151 - GAIN-EMIS ALLOW-SPEC ELIM</v>
          </cell>
        </row>
        <row r="1004">
          <cell r="A1004" t="str">
            <v>42158 - OTHER WHOLESALE REVENUE</v>
          </cell>
        </row>
        <row r="1005">
          <cell r="A1005" t="str">
            <v>42159 - OTHER WHOLESALE EXPENSE</v>
          </cell>
        </row>
        <row r="1006">
          <cell r="A1006" t="str">
            <v>42160 - REALIZED TRADING REVENUE</v>
          </cell>
        </row>
        <row r="1007">
          <cell r="A1007" t="str">
            <v>42168 - UNREALIZED TRADING GAIN/LOSS</v>
          </cell>
        </row>
        <row r="1008">
          <cell r="A1008" t="str">
            <v>42169 - UNREALIZED TRADING GN/LS FTR</v>
          </cell>
        </row>
        <row r="1009">
          <cell r="A1009" t="str">
            <v>42180 - MISC NONOPS EXPENSES(MAR ADJ)</v>
          </cell>
        </row>
        <row r="1010">
          <cell r="A1010" t="str">
            <v>42190 - MTM GN/LS-FOREIGN CURRENCY</v>
          </cell>
        </row>
        <row r="1011">
          <cell r="A1011" t="str">
            <v>42191 - REALZD GN/LS-FOREIGN CURRENCY</v>
          </cell>
        </row>
        <row r="1012">
          <cell r="A1012" t="str">
            <v>42192 - UNREAL NON-FER METAL SPEC ACTI</v>
          </cell>
        </row>
        <row r="1013">
          <cell r="A1013" t="str">
            <v>42193 - REALIZD ACTIVITY SPECUL METALS</v>
          </cell>
        </row>
        <row r="1014">
          <cell r="A1014" t="str">
            <v>42199 - ELIM OUT-OF -BALANCE--INC/EXP</v>
          </cell>
        </row>
        <row r="1015">
          <cell r="A1015" t="str">
            <v>42500 - MISC INC DED-MISC AMORTIZATION</v>
          </cell>
        </row>
        <row r="1016">
          <cell r="A1016" t="str">
            <v>42592 - OID TREAS SPEC DOMESTIC-ELIM</v>
          </cell>
        </row>
        <row r="1017">
          <cell r="A1017" t="str">
            <v>42594 - TREASURY MTM OTHER</v>
          </cell>
        </row>
        <row r="1018">
          <cell r="A1018" t="str">
            <v>42595 - OTHER INC/DED - TREASURY SPEC</v>
          </cell>
        </row>
        <row r="1019">
          <cell r="A1019" t="str">
            <v>42600 - TREASURY - MTM RESERVE</v>
          </cell>
        </row>
        <row r="1020">
          <cell r="A1020" t="str">
            <v>42610 - MISC INC DED-DONATIONS</v>
          </cell>
        </row>
        <row r="1021">
          <cell r="A1021" t="str">
            <v>42630 - MISC INC DED-PENALTY</v>
          </cell>
        </row>
        <row r="1022">
          <cell r="A1022" t="str">
            <v>42640 - MISC INC DED-CIVIC POLITIC</v>
          </cell>
        </row>
        <row r="1023">
          <cell r="A1023" t="str">
            <v>42641 - MISC INC DED-CIVIC POLITIC PA</v>
          </cell>
        </row>
        <row r="1024">
          <cell r="A1024" t="str">
            <v>42642 - MISC INC DED-CIVIC POLITIC MT</v>
          </cell>
        </row>
        <row r="1025">
          <cell r="A1025" t="str">
            <v>42643 - MISC INC DED-CIVIC POLITIC FED</v>
          </cell>
        </row>
        <row r="1026">
          <cell r="A1026" t="str">
            <v>42644 - MISC INC DED-CIVIC POLITIC NJ</v>
          </cell>
        </row>
        <row r="1027">
          <cell r="A1027" t="str">
            <v>42645 - MISC INC DED-CIVIC POLITIC OH</v>
          </cell>
        </row>
        <row r="1028">
          <cell r="A1028" t="str">
            <v>42646 - MISC INC DED-CIVIC POLITIC MO</v>
          </cell>
        </row>
        <row r="1029">
          <cell r="A1029" t="str">
            <v>42647 - MISC INC DED-CIVIC POLITIC AZ</v>
          </cell>
        </row>
        <row r="1030">
          <cell r="A1030" t="str">
            <v>42648 - MISC INC DED-CIVIC POLITIC DE</v>
          </cell>
        </row>
        <row r="1031">
          <cell r="A1031" t="str">
            <v>42649 - MISC INC DED-CIVIC POLITIC MD</v>
          </cell>
        </row>
        <row r="1032">
          <cell r="A1032" t="str">
            <v>42650 - REALIZED TRADING EXPENSE</v>
          </cell>
        </row>
        <row r="1033">
          <cell r="A1033" t="str">
            <v>42651 - NONOP-SERVCO IND ALLOCELIM</v>
          </cell>
        </row>
        <row r="1034">
          <cell r="A1034" t="str">
            <v>42652 - NONOP-SERVCO IND ALLOC</v>
          </cell>
        </row>
        <row r="1035">
          <cell r="A1035" t="str">
            <v>42653 - NONOP-PPLCORP IND ALLOCELIM</v>
          </cell>
        </row>
        <row r="1036">
          <cell r="A1036" t="str">
            <v>42654 - NONOP-PPL CORP IND ALLOC</v>
          </cell>
        </row>
        <row r="1037">
          <cell r="A1037" t="str">
            <v>42655 - NONOP-GENCO IND ALLOC-ELIM</v>
          </cell>
        </row>
        <row r="1038">
          <cell r="A1038" t="str">
            <v>42656 - NONOP-GENCO IND ALLOC</v>
          </cell>
        </row>
        <row r="1039">
          <cell r="A1039" t="str">
            <v>42657 - PPL CORP ALLOCATIONS</v>
          </cell>
        </row>
        <row r="1040">
          <cell r="A1040" t="str">
            <v>42659 - MISC INC DED-OTHER</v>
          </cell>
        </row>
        <row r="1041">
          <cell r="A1041" t="str">
            <v>42660 - NONOP-INDRCT ALLOCGENCOMONTANA</v>
          </cell>
        </row>
        <row r="1042">
          <cell r="A1042" t="str">
            <v>42661 - MISC INC DED-CIVIC POLITIC VT</v>
          </cell>
        </row>
        <row r="1043">
          <cell r="A1043" t="str">
            <v>42662 - MISC INC DED-CIVIC POLITIC ME</v>
          </cell>
        </row>
        <row r="1044">
          <cell r="A1044" t="str">
            <v>42663 - MISC INC DED-CIVIC POLITIC NY</v>
          </cell>
        </row>
        <row r="1045">
          <cell r="A1045" t="str">
            <v>42664 - LOBBYING - ILLINOIS</v>
          </cell>
        </row>
        <row r="1046">
          <cell r="A1046" t="str">
            <v>42665 - LOBBYING - CONNECTICUT</v>
          </cell>
        </row>
        <row r="1047">
          <cell r="A1047" t="str">
            <v>42666 - LOBBYING - MASSACHUSETTS</v>
          </cell>
        </row>
        <row r="1048">
          <cell r="A1048" t="str">
            <v>42670 - MISC INC DED-ENVIRON MOWING</v>
          </cell>
        </row>
        <row r="1049">
          <cell r="A1049" t="str">
            <v>42680 - KENTUCKY ACQUISITION COSTS</v>
          </cell>
        </row>
        <row r="1050">
          <cell r="A1050" t="str">
            <v>42695 - OTH INC/DED-TREASURY SPEC ELIM</v>
          </cell>
        </row>
        <row r="1051">
          <cell r="A1051" t="str">
            <v>42710 - INTEREST ON LONG-TERM DEBT</v>
          </cell>
        </row>
        <row r="1052">
          <cell r="A1052" t="str">
            <v>42715 - INT ON LTD-SUBORD DEBENT-AFFIL</v>
          </cell>
        </row>
        <row r="1053">
          <cell r="A1053" t="str">
            <v>42720 - INT ON LTD-SECURITIZATION</v>
          </cell>
        </row>
        <row r="1054">
          <cell r="A1054" t="str">
            <v>42722 - INT ON LTD-PROMISSARY NOTES</v>
          </cell>
        </row>
        <row r="1055">
          <cell r="A1055" t="str">
            <v>42730 - INT ON LTD-PEPS</v>
          </cell>
        </row>
        <row r="1056">
          <cell r="A1056" t="str">
            <v>42731 - DIVIDENDS SYNTHETIC LEASE EQTY</v>
          </cell>
        </row>
        <row r="1057">
          <cell r="A1057" t="str">
            <v>42740 - INT EXPENSE-PREFD STOCK-SF</v>
          </cell>
        </row>
        <row r="1058">
          <cell r="A1058" t="str">
            <v>42750 - INTEREST ON TREASURY SWAPS</v>
          </cell>
        </row>
        <row r="1059">
          <cell r="A1059" t="str">
            <v>42755 - INTEREST AMO ON TREAS SWAPS</v>
          </cell>
        </row>
        <row r="1060">
          <cell r="A1060" t="str">
            <v>42790 - MTM GN/LS-TREASURY</v>
          </cell>
        </row>
        <row r="1061">
          <cell r="A1061" t="str">
            <v>42791 - REALZD GN/LS-TREASURY</v>
          </cell>
        </row>
        <row r="1062">
          <cell r="A1062" t="str">
            <v>42792 - MTM GN/LS-TREASURY-ELIM</v>
          </cell>
        </row>
        <row r="1063">
          <cell r="A1063" t="str">
            <v>42793 - REALIZED GN/LS-TREAS ELIM</v>
          </cell>
        </row>
        <row r="1064">
          <cell r="A1064" t="str">
            <v>42800 - AMORT OF DEBT DISC AND EXP</v>
          </cell>
        </row>
        <row r="1065">
          <cell r="A1065" t="str">
            <v>42810 - AMORT OF LOSS ON REACQ DEBT</v>
          </cell>
        </row>
        <row r="1066">
          <cell r="A1066" t="str">
            <v>42820 - AMORT OF KY FINANCING COSTS</v>
          </cell>
        </row>
        <row r="1067">
          <cell r="A1067" t="str">
            <v>42900 - AMORT OF PREM ON DEBT-CREDIT</v>
          </cell>
        </row>
        <row r="1068">
          <cell r="A1068" t="str">
            <v>43010 - OTHER INT EXP-AFFIL COMPANIES</v>
          </cell>
        </row>
        <row r="1069">
          <cell r="A1069" t="str">
            <v>43011 - OTHER INT EXP-ALLOCATION</v>
          </cell>
        </row>
        <row r="1070">
          <cell r="A1070" t="str">
            <v>43110 - OTHER INT EXP-BANK LOANS</v>
          </cell>
        </row>
        <row r="1071">
          <cell r="A1071" t="str">
            <v>43112 - OTHER INT EXP-COMML PAPER</v>
          </cell>
        </row>
        <row r="1072">
          <cell r="A1072" t="str">
            <v>43114 - OTH INT EXP-COMM PAPR-ELM BS</v>
          </cell>
        </row>
        <row r="1073">
          <cell r="A1073" t="str">
            <v>43115 - OTHER INT EXP-COMMTMNT FEES</v>
          </cell>
        </row>
        <row r="1074">
          <cell r="A1074" t="str">
            <v>43116 - COMMITMENT/CASH CHRGBACK-AFFL</v>
          </cell>
        </row>
        <row r="1075">
          <cell r="A1075" t="str">
            <v>43120 - OTHER INT EXP-CUST DEPOSITS</v>
          </cell>
        </row>
        <row r="1076">
          <cell r="A1076" t="str">
            <v>43122 - OTHER INT EXP-BUDGET BILLINGS</v>
          </cell>
        </row>
        <row r="1077">
          <cell r="A1077" t="str">
            <v>43123 - OTHER INT EXP-REFUNDS</v>
          </cell>
        </row>
        <row r="1078">
          <cell r="A1078" t="str">
            <v>43124 - OTHER INT EXP TSC</v>
          </cell>
        </row>
        <row r="1079">
          <cell r="A1079" t="str">
            <v>43125 - OTHER INT EXP - GSC</v>
          </cell>
        </row>
        <row r="1080">
          <cell r="A1080" t="str">
            <v>43127 - OTHER INT EXP USR</v>
          </cell>
        </row>
        <row r="1081">
          <cell r="A1081" t="str">
            <v>43130 - OTHER INT EXP-TX ASSUM ON INT</v>
          </cell>
        </row>
        <row r="1082">
          <cell r="A1082" t="str">
            <v>43140 - INT ACR-EQTY UNTS-CONT ADJ PMT</v>
          </cell>
        </row>
        <row r="1083">
          <cell r="A1083" t="str">
            <v>43150 - PPL CORP -INTEREST ALLOCATION</v>
          </cell>
        </row>
        <row r="1084">
          <cell r="A1084" t="str">
            <v>43180 - INTEREST EXPENSE-DSM(MAR ADJ)</v>
          </cell>
        </row>
        <row r="1085">
          <cell r="A1085" t="str">
            <v>43190 - OTHER INT EXP-MISCELLANEOUS</v>
          </cell>
        </row>
        <row r="1086">
          <cell r="A1086" t="str">
            <v>43210 - AFUDC-BORROWED FUNDS</v>
          </cell>
        </row>
        <row r="1087">
          <cell r="A1087" t="str">
            <v>43220 - CAPITALIZED INTEREST - CREDIT</v>
          </cell>
        </row>
        <row r="1088">
          <cell r="A1088" t="str">
            <v>43400 - EXTRAORDINARY INCOME</v>
          </cell>
        </row>
        <row r="1089">
          <cell r="A1089" t="str">
            <v>43415 - GAIN/LOSS FROM DISCONTUND OPS</v>
          </cell>
        </row>
        <row r="1090">
          <cell r="A1090" t="str">
            <v>43500 - EXTRAORDINARY DEDUCTIONS</v>
          </cell>
        </row>
        <row r="1091">
          <cell r="A1091" t="str">
            <v>43700 - DIV DECL PREFRD STK-AFFIL CO</v>
          </cell>
        </row>
        <row r="1092">
          <cell r="A1092" t="str">
            <v>43710 - DIV DECL PREFRD STK-OUTSIDERS</v>
          </cell>
        </row>
        <row r="1093">
          <cell r="A1093" t="str">
            <v>43800 - DIV DECL-COMMON STK-AFFIL CO</v>
          </cell>
        </row>
        <row r="1094">
          <cell r="A1094" t="str">
            <v>43803 - DIV DECL-RESTRICTED STOCK UNIT</v>
          </cell>
        </row>
        <row r="1095">
          <cell r="A1095" t="str">
            <v>43810 - DIV DECL COMN STK - OUTSIDERS</v>
          </cell>
        </row>
        <row r="1096">
          <cell r="A1096" t="str">
            <v>43901 - R/E PRIOR YEAR ADJUSTMENTS</v>
          </cell>
        </row>
        <row r="1097">
          <cell r="A1097" t="str">
            <v>43902 - R/E ADJ - PREF STOCK REDEEMED</v>
          </cell>
        </row>
        <row r="1098">
          <cell r="A1098" t="str">
            <v>44001 - TRANSMISSION REV-RESIDENTIAL</v>
          </cell>
        </row>
        <row r="1099">
          <cell r="A1099" t="str">
            <v>44002 - DISTRIBUTION REV-RESIDENTIAL</v>
          </cell>
        </row>
        <row r="1100">
          <cell r="A1100" t="str">
            <v>44003 - CTC-RESIDENTIAL</v>
          </cell>
        </row>
        <row r="1101">
          <cell r="A1101" t="str">
            <v>44004 - ENERGY REV-RESIDENTIAL</v>
          </cell>
        </row>
        <row r="1102">
          <cell r="A1102" t="str">
            <v>44005 - ENERGY REV-RESIDENTIAL-EPLUS</v>
          </cell>
        </row>
        <row r="1103">
          <cell r="A1103" t="str">
            <v>44006 - TRANSMISSION REV-RES-EPLUS</v>
          </cell>
        </row>
        <row r="1104">
          <cell r="A1104" t="str">
            <v>44008 - ITC REV-RESIDENTIAL</v>
          </cell>
        </row>
        <row r="1105">
          <cell r="A1105" t="str">
            <v>44017 - STAS REVENUE - TRANSMISSION</v>
          </cell>
        </row>
        <row r="1106">
          <cell r="A1106" t="str">
            <v>44027 - STAS REVENUE - DISTRIBUTION</v>
          </cell>
        </row>
        <row r="1107">
          <cell r="A1107" t="str">
            <v>44037 - STAS REVENUE - CTC</v>
          </cell>
        </row>
        <row r="1108">
          <cell r="A1108" t="str">
            <v>44047 - STAS REVENUE - ENERGY</v>
          </cell>
        </row>
        <row r="1109">
          <cell r="A1109" t="str">
            <v>44097 - STAS REVENUE - ITC</v>
          </cell>
        </row>
        <row r="1110">
          <cell r="A1110" t="str">
            <v>44099 - ON TRACK WRITE-OFFS</v>
          </cell>
        </row>
        <row r="1111">
          <cell r="A1111" t="str">
            <v>44101 - UNBILLED TRANSMISSION REVENUE</v>
          </cell>
        </row>
        <row r="1112">
          <cell r="A1112" t="str">
            <v>44102 - UNBILLED DISTRIBUTION REVENUE</v>
          </cell>
        </row>
        <row r="1113">
          <cell r="A1113" t="str">
            <v>44103 - UNBILLED CTC REVENUE</v>
          </cell>
        </row>
        <row r="1114">
          <cell r="A1114" t="str">
            <v>44104 - UNBILLED ENERGY REVENUE</v>
          </cell>
        </row>
        <row r="1115">
          <cell r="A1115" t="str">
            <v>44108 - UNBILLED ITC REVENUE</v>
          </cell>
        </row>
        <row r="1116">
          <cell r="A1116" t="str">
            <v>44199 - SALES-COMPANY USE</v>
          </cell>
        </row>
        <row r="1117">
          <cell r="A1117" t="str">
            <v>44231 - TRANSMISSION REV-COMMERCIAL</v>
          </cell>
        </row>
        <row r="1118">
          <cell r="A1118" t="str">
            <v>44232 - DISTRIBUTION REV-COMMERCIAL</v>
          </cell>
        </row>
        <row r="1119">
          <cell r="A1119" t="str">
            <v>44233 - CTC-COMMERCIAL</v>
          </cell>
        </row>
        <row r="1120">
          <cell r="A1120" t="str">
            <v>44234 - ENERGY REV-COMMERCIAL</v>
          </cell>
        </row>
        <row r="1121">
          <cell r="A1121" t="str">
            <v>44235 - SALES COMMERCIAL-PILOT</v>
          </cell>
        </row>
        <row r="1122">
          <cell r="A1122" t="str">
            <v>44236 - TRANSMISSION REV-COM-EPLUS</v>
          </cell>
        </row>
        <row r="1123">
          <cell r="A1123" t="str">
            <v>44238 - ITC REV-COMMERCIAL</v>
          </cell>
        </row>
        <row r="1124">
          <cell r="A1124" t="str">
            <v>44241 - TRANSMISSION REV-INDUSTRIAL</v>
          </cell>
        </row>
        <row r="1125">
          <cell r="A1125" t="str">
            <v>44242 - DISTRIBUTION REV-INDUSTRIAL</v>
          </cell>
        </row>
        <row r="1126">
          <cell r="A1126" t="str">
            <v>44243 - CTC-INDUSTRIAL</v>
          </cell>
        </row>
        <row r="1127">
          <cell r="A1127" t="str">
            <v>44244 - ENERGY REV-INDUSTRIAL</v>
          </cell>
        </row>
        <row r="1128">
          <cell r="A1128" t="str">
            <v>44245 - SALES INDUSTRIAL-PILOT</v>
          </cell>
        </row>
        <row r="1129">
          <cell r="A1129" t="str">
            <v>44246 - TRANSMISSION REV-IND-EPLUS</v>
          </cell>
        </row>
        <row r="1130">
          <cell r="A1130" t="str">
            <v>44248 - ITC REV-INDUSTRIAL</v>
          </cell>
        </row>
        <row r="1131">
          <cell r="A1131" t="str">
            <v>44251 - TRANSMISSION REV-AFFIL COUSE</v>
          </cell>
        </row>
        <row r="1132">
          <cell r="A1132" t="str">
            <v>44254 - ENERGY REV-AFFIL COUSE</v>
          </cell>
        </row>
        <row r="1133">
          <cell r="A1133" t="str">
            <v>44290 - BUNDLED REV-AFFIL GENCOS</v>
          </cell>
        </row>
        <row r="1134">
          <cell r="A1134" t="str">
            <v>44291 - TRANSMISSION REV-AFFIL GENCOS</v>
          </cell>
        </row>
        <row r="1135">
          <cell r="A1135" t="str">
            <v>44292 - DISTRIBUTION REV-AFFIL GENCOS</v>
          </cell>
        </row>
        <row r="1136">
          <cell r="A1136" t="str">
            <v>44293 - CTC-AFFIL GENCOS</v>
          </cell>
        </row>
        <row r="1137">
          <cell r="A1137" t="str">
            <v>44294 - ENERGY REV-AFFIS GENCOS</v>
          </cell>
        </row>
        <row r="1138">
          <cell r="A1138" t="str">
            <v>44297 - STAS REV-AFFIL GENCOS</v>
          </cell>
        </row>
        <row r="1139">
          <cell r="A1139" t="str">
            <v>44298 - ITC REV-AFFIL GENCOS</v>
          </cell>
        </row>
        <row r="1140">
          <cell r="A1140" t="str">
            <v>44299 - MISC BILLING ADJUSTMENTS</v>
          </cell>
        </row>
        <row r="1141">
          <cell r="A1141" t="str">
            <v>44401 - TRANSMISSION REV-ST LIGHTING</v>
          </cell>
        </row>
        <row r="1142">
          <cell r="A1142" t="str">
            <v>44402 - DISTRIBUTION REV-ST LIGHTING</v>
          </cell>
        </row>
        <row r="1143">
          <cell r="A1143" t="str">
            <v>44403 - CTC-ST LIGHTING</v>
          </cell>
        </row>
        <row r="1144">
          <cell r="A1144" t="str">
            <v>44404 - ENERGY REV-ST LIGHTING</v>
          </cell>
        </row>
        <row r="1145">
          <cell r="A1145" t="str">
            <v>44408 - ITC REV-STREET LIGHTING</v>
          </cell>
        </row>
        <row r="1146">
          <cell r="A1146" t="str">
            <v>44501 - TRANSMISSION REV-PUB AUTHORITY</v>
          </cell>
        </row>
        <row r="1147">
          <cell r="A1147" t="str">
            <v>44502 - DISTRIBUTION REV-PUB AUTHORITY</v>
          </cell>
        </row>
        <row r="1148">
          <cell r="A1148" t="str">
            <v>44503 - CTC-PUB AUTHORITY</v>
          </cell>
        </row>
        <row r="1149">
          <cell r="A1149" t="str">
            <v>44504 - ENERGY REV-PUB AUTHORITY</v>
          </cell>
        </row>
        <row r="1150">
          <cell r="A1150" t="str">
            <v>44508 - ITC REV-PUBLIC AUTHORITY</v>
          </cell>
        </row>
        <row r="1151">
          <cell r="A1151" t="str">
            <v>44601 - TRANSMISSION REV-RAILROADS</v>
          </cell>
        </row>
        <row r="1152">
          <cell r="A1152" t="str">
            <v>44602 - DISTRIBUTION REV-RAILROADS</v>
          </cell>
        </row>
        <row r="1153">
          <cell r="A1153" t="str">
            <v>44603 - CTC-RAILROADS</v>
          </cell>
        </row>
        <row r="1154">
          <cell r="A1154" t="str">
            <v>44604 - ENERGY REV-RAILROADS</v>
          </cell>
        </row>
        <row r="1155">
          <cell r="A1155" t="str">
            <v>44608 - ITC REV-RAILROADS</v>
          </cell>
        </row>
        <row r="1156">
          <cell r="A1156" t="str">
            <v>44701 - TRANS REV-SALES FOR RESALE</v>
          </cell>
        </row>
        <row r="1157">
          <cell r="A1157" t="str">
            <v>44702 - DIST REV-SALES FOR RESALE</v>
          </cell>
        </row>
        <row r="1158">
          <cell r="A1158" t="str">
            <v>44703 - CTC-SALES FOR RESALE</v>
          </cell>
        </row>
        <row r="1159">
          <cell r="A1159" t="str">
            <v>44704 - ENERGY REV-SALES FOR RESALE</v>
          </cell>
        </row>
        <row r="1160">
          <cell r="A1160" t="str">
            <v>44708 - ITC REV-SALES FOR RESALE</v>
          </cell>
        </row>
        <row r="1161">
          <cell r="A1161" t="str">
            <v>44711 - SALES FOR RESALE-MUNIS-TRANS</v>
          </cell>
        </row>
        <row r="1162">
          <cell r="A1162" t="str">
            <v>44712 - SALES FOR RESALE-MUNIS-DIST</v>
          </cell>
        </row>
        <row r="1163">
          <cell r="A1163" t="str">
            <v>44713 - SALES FOR RESALE-MUNIS-CTC</v>
          </cell>
        </row>
        <row r="1164">
          <cell r="A1164" t="str">
            <v>44714 - SALES FOR RESALE-MUNIS-ENERGY</v>
          </cell>
        </row>
        <row r="1165">
          <cell r="A1165" t="str">
            <v>44715 - SALES FOR RESALE-ENERGY PLUS</v>
          </cell>
        </row>
        <row r="1166">
          <cell r="A1166" t="str">
            <v>44749 - SALES FOR RESALE-PHC</v>
          </cell>
        </row>
        <row r="1167">
          <cell r="A1167" t="str">
            <v>44750 - SALES FOR RESALE - BILATERAL</v>
          </cell>
        </row>
        <row r="1168">
          <cell r="A1168" t="str">
            <v>44751 - SALES FOR RESALE-AFFIL-ENERGY</v>
          </cell>
        </row>
        <row r="1169">
          <cell r="A1169" t="str">
            <v>44752 - SALEFORESALE-MKT BASD TRAN-AFF</v>
          </cell>
        </row>
        <row r="1170">
          <cell r="A1170" t="str">
            <v>44753 - GROSS NET-SPOT MKT SALE RESALE</v>
          </cell>
        </row>
        <row r="1171">
          <cell r="A1171" t="str">
            <v>44754 - SALES FOR RESALE - SPOT MARKET</v>
          </cell>
        </row>
        <row r="1172">
          <cell r="A1172" t="str">
            <v>44755 - SALES FOR RESALE-PJM</v>
          </cell>
        </row>
        <row r="1173">
          <cell r="A1173" t="str">
            <v>44757 - SALES FOR RESALE - NYPP</v>
          </cell>
        </row>
        <row r="1174">
          <cell r="A1174" t="str">
            <v>44759 - SALES FOR RESALE-MISO</v>
          </cell>
        </row>
        <row r="1175">
          <cell r="A1175" t="str">
            <v>44761 - SALES FOR RESALE-TOLLING</v>
          </cell>
        </row>
        <row r="1176">
          <cell r="A1176" t="str">
            <v>44770 - SALES FOR RESALE - EASTON MD</v>
          </cell>
        </row>
        <row r="1177">
          <cell r="A1177" t="str">
            <v>44771 - UNREALIZED ECONOMIC SALES</v>
          </cell>
        </row>
        <row r="1178">
          <cell r="A1178" t="str">
            <v>44775 - REALZD GN/LS-ELEC SALE</v>
          </cell>
        </row>
        <row r="1179">
          <cell r="A1179" t="str">
            <v>44776 - REALZD GN/LS-GAS SALE</v>
          </cell>
        </row>
        <row r="1180">
          <cell r="A1180" t="str">
            <v>44777 - REALZD GN/LS-OTHER FUEL SALE</v>
          </cell>
        </row>
        <row r="1181">
          <cell r="A1181" t="str">
            <v>44779 - UNREALIZED NT REV SPECIAL ITEM</v>
          </cell>
        </row>
        <row r="1182">
          <cell r="A1182" t="str">
            <v>44780 - UNREALIZED ECONOMIC SALES-REG</v>
          </cell>
        </row>
        <row r="1183">
          <cell r="A1183" t="str">
            <v>44880 - ELECTRIC REV - TELCOM NON ELIM</v>
          </cell>
        </row>
        <row r="1184">
          <cell r="A1184" t="str">
            <v>44881 - ELECTRIC REV-AFFIL - TELCOM</v>
          </cell>
        </row>
        <row r="1185">
          <cell r="A1185" t="str">
            <v>44910 - PROVISION FOR RATE REFUNDS</v>
          </cell>
        </row>
        <row r="1186">
          <cell r="A1186" t="str">
            <v>44911 - PROV FOR RATE REFUNDS-RETAIL</v>
          </cell>
        </row>
        <row r="1187">
          <cell r="A1187" t="str">
            <v>45000 - OTH ELEC REV-FORFTD DISC</v>
          </cell>
        </row>
        <row r="1188">
          <cell r="A1188" t="str">
            <v>45001 - LATE PAYMENT CHARGES</v>
          </cell>
        </row>
        <row r="1189">
          <cell r="A1189" t="str">
            <v>45015 - OTH ELEC REV-FORFTD DISC-NRGY+</v>
          </cell>
        </row>
        <row r="1190">
          <cell r="A1190" t="str">
            <v>45090 - DISCOUNT - WHOLESALE TRANSACTN</v>
          </cell>
        </row>
        <row r="1191">
          <cell r="A1191" t="str">
            <v>45110 - OTH ELEC REV-RECOV SERV</v>
          </cell>
        </row>
        <row r="1192">
          <cell r="A1192" t="str">
            <v>45115 - OTH ELEC REV-RECOV SERV-NRGY+</v>
          </cell>
        </row>
        <row r="1193">
          <cell r="A1193" t="str">
            <v>45150 - OTH ELEC REV-MISC SERV</v>
          </cell>
        </row>
        <row r="1194">
          <cell r="A1194" t="str">
            <v>45310 - OTH ELEC REVENUE-HEADWATER REV</v>
          </cell>
        </row>
        <row r="1195">
          <cell r="A1195" t="str">
            <v>45410 - OTH ELEC REV-RENT-GENERAL</v>
          </cell>
        </row>
        <row r="1196">
          <cell r="A1196" t="str">
            <v>45411 - OTH ELEC REV-RENT-FIBER-AFFL</v>
          </cell>
        </row>
        <row r="1197">
          <cell r="A1197" t="str">
            <v>45412 - OTH ELEC REV-RENT-SPPLY AGREE</v>
          </cell>
        </row>
        <row r="1198">
          <cell r="A1198" t="str">
            <v>45413 - INTERCO RENT-ELEC ELIM</v>
          </cell>
        </row>
        <row r="1199">
          <cell r="A1199" t="str">
            <v>45420 - OTH ELEC REV-RENT-ATTCHMNT</v>
          </cell>
        </row>
        <row r="1200">
          <cell r="A1200" t="str">
            <v>45421 - OTH ELE REV-RENT-ATTCHMNT AFFL</v>
          </cell>
        </row>
        <row r="1201">
          <cell r="A1201" t="str">
            <v>45422 - OTH ELEC REV-RENT-SPPLY AGREE</v>
          </cell>
        </row>
        <row r="1202">
          <cell r="A1202" t="str">
            <v>45423 - INTERCO RENT CHARGED BY PPLEU</v>
          </cell>
        </row>
        <row r="1203">
          <cell r="A1203" t="str">
            <v>45600 - OTHER ELECTRIC REVENUE</v>
          </cell>
        </row>
        <row r="1204">
          <cell r="A1204" t="str">
            <v>45601 - OTH ELEC REV-EU&amp;AG AFFIL N/ELI</v>
          </cell>
        </row>
        <row r="1205">
          <cell r="A1205" t="str">
            <v>45602 - OTHER ELECTRIC REVENUE</v>
          </cell>
        </row>
        <row r="1206">
          <cell r="A1206" t="str">
            <v>45603 - OTH ELEC REV - ESG USAGE</v>
          </cell>
        </row>
        <row r="1207">
          <cell r="A1207" t="str">
            <v>45605 - OTH ELEC REV-AFFIL-MISC SVC</v>
          </cell>
        </row>
        <row r="1208">
          <cell r="A1208" t="str">
            <v>45610 - OTH ELEC REV-GENL - REG</v>
          </cell>
        </row>
        <row r="1209">
          <cell r="A1209" t="str">
            <v>45612 - OTH ELEC REV-SPPLY AGREE</v>
          </cell>
        </row>
        <row r="1210">
          <cell r="A1210" t="str">
            <v>45613 - OTH ELEC REV-TRANS-REGUL</v>
          </cell>
        </row>
        <row r="1211">
          <cell r="A1211" t="str">
            <v>45614 - OTH ELEC REV-INTERCHG-WHLESALE</v>
          </cell>
        </row>
        <row r="1212">
          <cell r="A1212" t="str">
            <v>45615 - OTH ELEC REV - UNREG</v>
          </cell>
        </row>
        <row r="1213">
          <cell r="A1213" t="str">
            <v>45616 - OTHER ELEC REV-INST CAP CRDS</v>
          </cell>
        </row>
        <row r="1214">
          <cell r="A1214" t="str">
            <v>45617 - OTH ELEC REV-EU&amp;AG AFFIL N/ELI</v>
          </cell>
        </row>
        <row r="1215">
          <cell r="A1215" t="str">
            <v>45618 - OTH ELEC REV-AFFIL-TRANS</v>
          </cell>
        </row>
        <row r="1216">
          <cell r="A1216" t="str">
            <v>45619 - OTH ELEC REV - TRANSMISSION</v>
          </cell>
        </row>
        <row r="1217">
          <cell r="A1217" t="str">
            <v>45620 - OTH ELEC REV-RECREATION FACILI</v>
          </cell>
        </row>
        <row r="1218">
          <cell r="A1218" t="str">
            <v>45621 - OTH ELEC REV - SCHEDL 12 (PJM)</v>
          </cell>
        </row>
        <row r="1219">
          <cell r="A1219" t="str">
            <v>45642 - OPERATING REVENUE TSC</v>
          </cell>
        </row>
        <row r="1220">
          <cell r="A1220" t="str">
            <v>45644 - TRAN RATE BASE PROVISION</v>
          </cell>
        </row>
        <row r="1221">
          <cell r="A1221" t="str">
            <v>45645 - GREEN RATE REVENUE</v>
          </cell>
        </row>
        <row r="1222">
          <cell r="A1222" t="str">
            <v>45646 - EE&amp;C (OVER)/UNDER COLLECTION</v>
          </cell>
        </row>
        <row r="1223">
          <cell r="A1223" t="str">
            <v>45647 - OPERATING REV USR</v>
          </cell>
        </row>
        <row r="1224">
          <cell r="A1224" t="str">
            <v>45649 - GSC OVER/(UNDER)</v>
          </cell>
        </row>
        <row r="1225">
          <cell r="A1225" t="str">
            <v>45651 - OPERATING REVENUE SMART METER</v>
          </cell>
        </row>
        <row r="1226">
          <cell r="A1226" t="str">
            <v>45669 - OTHER COAL REV - MISC</v>
          </cell>
        </row>
        <row r="1227">
          <cell r="A1227" t="str">
            <v>45670 - OTHER ELECTRIC REVENUE-OPTIONS</v>
          </cell>
        </row>
        <row r="1228">
          <cell r="A1228" t="str">
            <v>45671 - OTH ELEC REV-AFFL-ENRGY RELATD</v>
          </cell>
        </row>
        <row r="1229">
          <cell r="A1229" t="str">
            <v>45672 - OTH ELEC REV-TRANS-WHLSALE</v>
          </cell>
        </row>
        <row r="1230">
          <cell r="A1230" t="str">
            <v>45673 - OTH ELEC REV - MISCELLANEOUS</v>
          </cell>
        </row>
        <row r="1231">
          <cell r="A1231" t="str">
            <v>45674 - OTHER ELECTRIC REVENUE - SWAPS</v>
          </cell>
        </row>
        <row r="1232">
          <cell r="A1232" t="str">
            <v>45675 - OTHER ELEC REV - EXCLUDE PKE</v>
          </cell>
        </row>
        <row r="1233">
          <cell r="A1233" t="str">
            <v>45676 - MISC REV - POR ADMIN REV</v>
          </cell>
        </row>
        <row r="1234">
          <cell r="A1234" t="str">
            <v>45677 - WHL NRG M&amp;T - RLZD CV-OUT</v>
          </cell>
        </row>
        <row r="1235">
          <cell r="A1235" t="str">
            <v>45678 - MISC REV - POR ADMIN - ELIM</v>
          </cell>
        </row>
        <row r="1236">
          <cell r="A1236" t="str">
            <v>45679 - OTH ELEC REV-CAPACITY CRED-PHC</v>
          </cell>
        </row>
        <row r="1237">
          <cell r="A1237" t="str">
            <v>45680 - OTH ELEC REV-RESERVATION</v>
          </cell>
        </row>
        <row r="1238">
          <cell r="A1238" t="str">
            <v>45681 - OTH ELEC REV-AFFIL-OTHER</v>
          </cell>
        </row>
        <row r="1239">
          <cell r="A1239" t="str">
            <v>45683 - OTH ELECREV-WHLSE SPLY AGMNTS</v>
          </cell>
        </row>
        <row r="1240">
          <cell r="A1240" t="str">
            <v>45684 - REALIZED NT REV SPECIAL ITEM</v>
          </cell>
        </row>
        <row r="1241">
          <cell r="A1241" t="str">
            <v>45685 - CAPACITY REVENUE</v>
          </cell>
        </row>
        <row r="1242">
          <cell r="A1242" t="str">
            <v>46210 - TRUNK REVENUE - AFFIL CO</v>
          </cell>
        </row>
        <row r="1243">
          <cell r="A1243" t="str">
            <v>46212 - TRUNK REVENUE-JCPL</v>
          </cell>
        </row>
        <row r="1244">
          <cell r="A1244" t="str">
            <v>46231 - ALLOWANCE OIL REVENUE-PPL</v>
          </cell>
        </row>
        <row r="1245">
          <cell r="A1245" t="str">
            <v>46232 - ALLOWANCE OIL REVENUE-JCPL</v>
          </cell>
        </row>
        <row r="1246">
          <cell r="A1246" t="str">
            <v>46233 - ALLOWANCE OIL REVENUE-AFFIL CO</v>
          </cell>
        </row>
        <row r="1247">
          <cell r="A1247" t="str">
            <v>46250 - RENTAL REVENUE - AFFIL CO</v>
          </cell>
        </row>
        <row r="1248">
          <cell r="A1248" t="str">
            <v>46252 - RENTAL REVENUE-JCPL</v>
          </cell>
        </row>
        <row r="1249">
          <cell r="A1249" t="str">
            <v>48000 - GAS SALES - RESIDENTIAL</v>
          </cell>
        </row>
        <row r="1250">
          <cell r="A1250" t="str">
            <v>48100 - GAS SALES - COMMERCIAL</v>
          </cell>
        </row>
        <row r="1251">
          <cell r="A1251" t="str">
            <v>48101 - UNREALIZED NT RETAIL GAS SALES</v>
          </cell>
        </row>
        <row r="1252">
          <cell r="A1252" t="str">
            <v>48125 - GAIN ON SALE OF A GAS BOOK</v>
          </cell>
        </row>
        <row r="1253">
          <cell r="A1253" t="str">
            <v>48150 - REALIZED NT RETAIL GAS SALES</v>
          </cell>
        </row>
        <row r="1254">
          <cell r="A1254" t="str">
            <v>48151 - GAS SALES ¿ INDUSTRIAL ¿ UTIL</v>
          </cell>
        </row>
        <row r="1255">
          <cell r="A1255" t="str">
            <v>48200 - GAS PUBLIC AUTHORITY</v>
          </cell>
        </row>
        <row r="1256">
          <cell r="A1256" t="str">
            <v>48300 - GAS SALES - SALES FOR RESALE</v>
          </cell>
        </row>
        <row r="1257">
          <cell r="A1257" t="str">
            <v>48600 - PROPANE SALES - RESIDENTIAL</v>
          </cell>
        </row>
        <row r="1258">
          <cell r="A1258" t="str">
            <v>48610 - PROPANE SALES - COMMERCIAL</v>
          </cell>
        </row>
        <row r="1259">
          <cell r="A1259" t="str">
            <v>48620 - PROPANE SALES - WHOLESALE</v>
          </cell>
        </row>
        <row r="1260">
          <cell r="A1260" t="str">
            <v>48625 - PROPANE - ANNUAL MINIMUM BILLS</v>
          </cell>
        </row>
        <row r="1261">
          <cell r="A1261" t="str">
            <v>48630 - PROPANE - FINANCE CHARGES</v>
          </cell>
        </row>
        <row r="1262">
          <cell r="A1262" t="str">
            <v>48635 - PROPANE-DISCOUNTS EARNED</v>
          </cell>
        </row>
        <row r="1263">
          <cell r="A1263" t="str">
            <v>48640 - PROPANE - INSTALLATION INCOME</v>
          </cell>
        </row>
        <row r="1264">
          <cell r="A1264" t="str">
            <v>48650 - PROPANE - SERVICES AND JOBBING</v>
          </cell>
        </row>
        <row r="1265">
          <cell r="A1265" t="str">
            <v>48660 - PROPANE - MISCELLANEOUS REV</v>
          </cell>
        </row>
        <row r="1266">
          <cell r="A1266" t="str">
            <v>48670 - MERCHANDISE SALES</v>
          </cell>
        </row>
        <row r="1267">
          <cell r="A1267" t="str">
            <v>48680 - MERCHANDISE INSTALLATION REV</v>
          </cell>
        </row>
        <row r="1268">
          <cell r="A1268" t="str">
            <v>48690 - SERVICES - AFFIL CO</v>
          </cell>
        </row>
        <row r="1269">
          <cell r="A1269" t="str">
            <v>48693 - ENGINEERING SALARIES-AFFIL CO</v>
          </cell>
        </row>
        <row r="1270">
          <cell r="A1270" t="str">
            <v>48695 - INTEREST REVENUE - AFFIL CO</v>
          </cell>
        </row>
        <row r="1271">
          <cell r="A1271" t="str">
            <v>48700 - GAS SALES-FORFEITED DISCOUNTS</v>
          </cell>
        </row>
        <row r="1272">
          <cell r="A1272" t="str">
            <v>48800 - GAS SALES - MISC SERVICE REV</v>
          </cell>
        </row>
        <row r="1273">
          <cell r="A1273" t="str">
            <v>48900 - GAS SALES - TRANSPORTATION</v>
          </cell>
        </row>
        <row r="1274">
          <cell r="A1274" t="str">
            <v>48940 - GAS SALES - STORAGE</v>
          </cell>
        </row>
        <row r="1275">
          <cell r="A1275" t="str">
            <v>49000 - MINORITY INT-NET ASSET/EQUITY</v>
          </cell>
        </row>
        <row r="1276">
          <cell r="A1276" t="str">
            <v>49001 - MINRTY INT-NET ASSET/EQTY NELM</v>
          </cell>
        </row>
        <row r="1277">
          <cell r="A1277" t="str">
            <v>49300 - RENT FROM GAS COMPANY</v>
          </cell>
        </row>
        <row r="1278">
          <cell r="A1278" t="str">
            <v>49301 - INTERCO RENT GAS</v>
          </cell>
        </row>
        <row r="1279">
          <cell r="A1279" t="str">
            <v>49500 - OTHER GAS REVENUES</v>
          </cell>
        </row>
        <row r="1280">
          <cell r="A1280" t="str">
            <v>49510 - OTHER GAS REVENUES-AFFILIATE</v>
          </cell>
        </row>
        <row r="1281">
          <cell r="A1281" t="str">
            <v>49520 - UNBILLED GAS REVNUE</v>
          </cell>
        </row>
        <row r="1282">
          <cell r="A1282" t="str">
            <v>49530 - OTHER GAS REVENUES-AFFL</v>
          </cell>
        </row>
        <row r="1283">
          <cell r="A1283" t="str">
            <v>49540 - LGE GSC OVER/UNDER</v>
          </cell>
        </row>
        <row r="1284">
          <cell r="A1284" t="str">
            <v>50000 - GEN-OPER SUPV AND ENG</v>
          </cell>
        </row>
        <row r="1285">
          <cell r="A1285" t="str">
            <v>50111 - FUEL EXPENSE-SOLIDS-BITUMINOUS</v>
          </cell>
        </row>
        <row r="1286">
          <cell r="A1286" t="str">
            <v>50113 - FUEL EXP-SOLIDS-MKT SYNFUEL</v>
          </cell>
        </row>
        <row r="1287">
          <cell r="A1287" t="str">
            <v>50114 - FUEL EXP-SOLIDS-IRIS SYNFUEL</v>
          </cell>
        </row>
        <row r="1288">
          <cell r="A1288" t="str">
            <v>50116 - FUEL EXP-SOLIDS-PETROLUEM COKE</v>
          </cell>
        </row>
        <row r="1289">
          <cell r="A1289" t="str">
            <v>50117 - FUEL EXP-SOLIDS-SUBBITUMINOUS</v>
          </cell>
        </row>
        <row r="1290">
          <cell r="A1290" t="str">
            <v>50119 - GEN-FUEL-LIME ADD TO COAL-AFFL</v>
          </cell>
        </row>
        <row r="1291">
          <cell r="A1291" t="str">
            <v>50120 - GEN-FUEL-AVERAGE COST-BOILER</v>
          </cell>
        </row>
        <row r="1292">
          <cell r="A1292" t="str">
            <v>50121 - GEN-FUEL-FUEL STK EXP</v>
          </cell>
        </row>
        <row r="1293">
          <cell r="A1293" t="str">
            <v>50122 - GEN-FUEL-WASTE HEAT UTIL-CRED</v>
          </cell>
        </row>
        <row r="1294">
          <cell r="A1294" t="str">
            <v>50123 - GEN-FUEL-LIME ADD TO COAL</v>
          </cell>
        </row>
        <row r="1295">
          <cell r="A1295" t="str">
            <v>50124 - GEN-FUEL-AVERAGE COST-AFFL</v>
          </cell>
        </row>
        <row r="1296">
          <cell r="A1296" t="str">
            <v>50125 - IEC-PIPELINE COST RATE</v>
          </cell>
        </row>
        <row r="1297">
          <cell r="A1297" t="str">
            <v>50129 - GEN-FUEL-AMMONIA</v>
          </cell>
        </row>
        <row r="1298">
          <cell r="A1298" t="str">
            <v>50130 - GEN-FUEL-SBS</v>
          </cell>
        </row>
        <row r="1299">
          <cell r="A1299" t="str">
            <v>50131 - GEN FUEL MERC CNTRL CHEM</v>
          </cell>
        </row>
        <row r="1300">
          <cell r="A1300" t="str">
            <v>50141 - FUEL EXP-LIQUIDS-DISTILATE OIL</v>
          </cell>
        </row>
        <row r="1301">
          <cell r="A1301" t="str">
            <v>50142 - FUEL EXP-LIQUIDS-RESIDUAL OIL</v>
          </cell>
        </row>
        <row r="1302">
          <cell r="A1302" t="str">
            <v>50143 - FUEL EXP-LIQUIDS-DIESEL OIL</v>
          </cell>
        </row>
        <row r="1303">
          <cell r="A1303" t="str">
            <v>50144 - FUEL EXP-LIQUIDS-KEROSENE</v>
          </cell>
        </row>
        <row r="1304">
          <cell r="A1304" t="str">
            <v>50145 - FUEL EXP-LIQUIDS-LT DISTIL OIL</v>
          </cell>
        </row>
        <row r="1305">
          <cell r="A1305" t="str">
            <v>50146 - FUEL EXP-LIQUIDS-PROPANE</v>
          </cell>
        </row>
        <row r="1306">
          <cell r="A1306" t="str">
            <v>50150 - GENERATION FUEL EXPENSE-GAS</v>
          </cell>
        </row>
        <row r="1307">
          <cell r="A1307" t="str">
            <v>50151 - FUEL EXPENSE - AFFILIATE</v>
          </cell>
        </row>
        <row r="1308">
          <cell r="A1308" t="str">
            <v>50160 - GEN-FUEL-FUEL HANDLING</v>
          </cell>
        </row>
        <row r="1309">
          <cell r="A1309" t="str">
            <v>50161 - GEN-FUEL-FUEL HANDLING - AFFL.</v>
          </cell>
        </row>
        <row r="1310">
          <cell r="A1310" t="str">
            <v>50170 - GEN-FUEL-ASH DISPOSAL</v>
          </cell>
        </row>
        <row r="1311">
          <cell r="A1311" t="str">
            <v>50180 - GEN-FUEL-SALE OF ASHES</v>
          </cell>
        </row>
        <row r="1312">
          <cell r="A1312" t="str">
            <v>50190 - GEN-LIMESTONE HANDLING</v>
          </cell>
        </row>
        <row r="1313">
          <cell r="A1313" t="str">
            <v>50200 - GEN-STEAM EXPENSES</v>
          </cell>
        </row>
        <row r="1314">
          <cell r="A1314" t="str">
            <v>50201 - GEN-STEAM EXP-AFFIL</v>
          </cell>
        </row>
        <row r="1315">
          <cell r="A1315" t="str">
            <v>50280 - OTHER OP-STEAM-ECR(MAR ADJ)</v>
          </cell>
        </row>
        <row r="1316">
          <cell r="A1316" t="str">
            <v>50400 - STEAM TRANSFERRED- CR</v>
          </cell>
        </row>
        <row r="1317">
          <cell r="A1317" t="str">
            <v>50500 - GEN-ELECTRIC EXPENSES</v>
          </cell>
        </row>
        <row r="1318">
          <cell r="A1318" t="str">
            <v>50610 - GEN-MISC STEAM TRAINING EXP</v>
          </cell>
        </row>
        <row r="1319">
          <cell r="A1319" t="str">
            <v>50617 - GEN-MISC STEAM ENVIRONL</v>
          </cell>
        </row>
        <row r="1320">
          <cell r="A1320" t="str">
            <v>50620 - GEN-MISC STEAM OTHER</v>
          </cell>
        </row>
        <row r="1321">
          <cell r="A1321" t="str">
            <v>50700 - GEN-RENTS</v>
          </cell>
        </row>
        <row r="1322">
          <cell r="A1322" t="str">
            <v>50705 - PLANT SALE-LEASEBACK MONTANA</v>
          </cell>
        </row>
        <row r="1323">
          <cell r="A1323" t="str">
            <v>50900 - EMISSION ALLOWS CONSUMED</v>
          </cell>
        </row>
        <row r="1324">
          <cell r="A1324" t="str">
            <v>50910 - EMISSION ALLOWANCE EXP-AFFIL</v>
          </cell>
        </row>
        <row r="1325">
          <cell r="A1325" t="str">
            <v>50911 - REC EXPENSE-AFFIL</v>
          </cell>
        </row>
        <row r="1326">
          <cell r="A1326" t="str">
            <v>50960 - CARBON ALLOWS CONSUMED</v>
          </cell>
        </row>
        <row r="1327">
          <cell r="A1327" t="str">
            <v>50969 - NUTRIENT CREDITS CONSUMED</v>
          </cell>
        </row>
        <row r="1328">
          <cell r="A1328" t="str">
            <v>51000 - GEN-MAINT SUPV AND ENG</v>
          </cell>
        </row>
        <row r="1329">
          <cell r="A1329" t="str">
            <v>51110 - GEN-MAINT STRUCT-STRUCT</v>
          </cell>
        </row>
        <row r="1330">
          <cell r="A1330" t="str">
            <v>51170 - GEN-MAINT STRUCT-STRUCT-ENVIRO</v>
          </cell>
        </row>
        <row r="1331">
          <cell r="A1331" t="str">
            <v>51188 - GEN-MAINT STRUCT-MINOR MAT</v>
          </cell>
        </row>
        <row r="1332">
          <cell r="A1332" t="str">
            <v>51210 - GEN-MAIN B PLT-COAL HAND EQ</v>
          </cell>
        </row>
        <row r="1333">
          <cell r="A1333" t="str">
            <v>51212 - GEN-MAINT B PLT-COAL DRY EQU</v>
          </cell>
        </row>
        <row r="1334">
          <cell r="A1334" t="str">
            <v>51214 - GEN-MAINT B PLT-MILLS</v>
          </cell>
        </row>
        <row r="1335">
          <cell r="A1335" t="str">
            <v>51216 - GEN-MAINT B PLT-M MILL DR MO</v>
          </cell>
        </row>
        <row r="1336">
          <cell r="A1336" t="str">
            <v>51218 - GEN-MAINT B PLT-MILL EXHAUST</v>
          </cell>
        </row>
        <row r="1337">
          <cell r="A1337" t="str">
            <v>51219 - GEN MAINT B PLT-SCRUBBERS</v>
          </cell>
        </row>
        <row r="1338">
          <cell r="A1338" t="str">
            <v>51220 - GEN-MAINT B PLT-COAL P E</v>
          </cell>
        </row>
        <row r="1339">
          <cell r="A1339" t="str">
            <v>51222 - GEN-MAINT B PLT-ASH HAND EQ</v>
          </cell>
        </row>
        <row r="1340">
          <cell r="A1340" t="str">
            <v>51223 - GEN-MAINT B PLT-ASH H EQUIP-EN</v>
          </cell>
        </row>
        <row r="1341">
          <cell r="A1341" t="str">
            <v>51224 - GEN-MAINT B PLT-FURN AND BOIL</v>
          </cell>
        </row>
        <row r="1342">
          <cell r="A1342" t="str">
            <v>51226 - GEN-MAINT B PLT-FEED PUMPS</v>
          </cell>
        </row>
        <row r="1343">
          <cell r="A1343" t="str">
            <v>51228 - GEN-MAINT B PLT-M BOIL DR MO</v>
          </cell>
        </row>
        <row r="1344">
          <cell r="A1344" t="str">
            <v>51230 - GEN-MAINT B PLT-FEED WAT HEA</v>
          </cell>
        </row>
        <row r="1345">
          <cell r="A1345" t="str">
            <v>51232 - GEN-MAINT B PLT-WATER TRT EQ</v>
          </cell>
        </row>
        <row r="1346">
          <cell r="A1346" t="str">
            <v>51234 - GEN-MAINT B PLT-FOR DRF F MO</v>
          </cell>
        </row>
        <row r="1347">
          <cell r="A1347" t="str">
            <v>51236 - GEN-MAINT B PLT-IND DRF F MO</v>
          </cell>
        </row>
        <row r="1348">
          <cell r="A1348" t="str">
            <v>51238 - GEN-MAINT B PLT-STM PIP</v>
          </cell>
        </row>
        <row r="1349">
          <cell r="A1349" t="str">
            <v>51250 - GEN-MAINT B PLT-OTHER EQUIP</v>
          </cell>
        </row>
        <row r="1350">
          <cell r="A1350" t="str">
            <v>51260 - GEN-MAINT B PLT-OIL EMGY EQ</v>
          </cell>
        </row>
        <row r="1351">
          <cell r="A1351" t="str">
            <v>51261 - GEN-MAINT B PLT-OIL STOR EQ</v>
          </cell>
        </row>
        <row r="1352">
          <cell r="A1352" t="str">
            <v>51262 - GEN-MAINT B PLT-OIL PMP+FIRE</v>
          </cell>
        </row>
        <row r="1353">
          <cell r="A1353" t="str">
            <v>51270 - GEN-MAINT B PLT-OTHER ENV</v>
          </cell>
        </row>
        <row r="1354">
          <cell r="A1354" t="str">
            <v>51280 - MAINTENANCE-ECR (MAR ADJ)</v>
          </cell>
        </row>
        <row r="1355">
          <cell r="A1355" t="str">
            <v>51288 - GEN-MAINT B PLT-MINOR MAT</v>
          </cell>
        </row>
        <row r="1356">
          <cell r="A1356" t="str">
            <v>51290 - GEN-MAINT B PLT-KEYSTONE</v>
          </cell>
        </row>
        <row r="1357">
          <cell r="A1357" t="str">
            <v>51291 - GEN-MAINT B PLT-CONEMAUGH</v>
          </cell>
        </row>
        <row r="1358">
          <cell r="A1358" t="str">
            <v>51310 - GEN-MAINT E PLT-TURBO-GEN</v>
          </cell>
        </row>
        <row r="1359">
          <cell r="A1359" t="str">
            <v>51320 - GEN-MAINT E PLT-STM COND EQ</v>
          </cell>
        </row>
        <row r="1360">
          <cell r="A1360" t="str">
            <v>51327 - GEN-MAINT E PLT-STM CND EQ-ENV</v>
          </cell>
        </row>
        <row r="1361">
          <cell r="A1361" t="str">
            <v>51330 - GEN-MAINT E PLT-ACC EL EQ</v>
          </cell>
        </row>
        <row r="1362">
          <cell r="A1362" t="str">
            <v>51337 - GEN-MAINT E PLT-ACC EL EQ-ENV</v>
          </cell>
        </row>
        <row r="1363">
          <cell r="A1363" t="str">
            <v>51388 - GEN-MAINT E PLT-MINOR MAT</v>
          </cell>
        </row>
        <row r="1364">
          <cell r="A1364" t="str">
            <v>51390 - GEN-MAINT E PLT-KEYSTONE</v>
          </cell>
        </row>
        <row r="1365">
          <cell r="A1365" t="str">
            <v>51391 - GEN-MAINT E PLT-CONEMA</v>
          </cell>
        </row>
        <row r="1366">
          <cell r="A1366" t="str">
            <v>51410 - GEN-MNT MISC STM PL-MISC</v>
          </cell>
        </row>
        <row r="1367">
          <cell r="A1367" t="str">
            <v>51470 - GEN-MAINT MISC STM PL-MISC-ENV</v>
          </cell>
        </row>
        <row r="1368">
          <cell r="A1368" t="str">
            <v>51488 - GEN-MAINT MISC STM PL-MIN MA</v>
          </cell>
        </row>
        <row r="1369">
          <cell r="A1369" t="str">
            <v>53510 - HYDRO-OPER SUPV AND ENG</v>
          </cell>
        </row>
        <row r="1370">
          <cell r="A1370" t="str">
            <v>53610 - HYDRO-WATER FOR POWER</v>
          </cell>
        </row>
        <row r="1371">
          <cell r="A1371" t="str">
            <v>53710 - HYDRO-HYDRAULIC EXPS-OTHER</v>
          </cell>
        </row>
        <row r="1372">
          <cell r="A1372" t="str">
            <v>53720 - HYDRO-HYDRAULIC EXPS-REC FAC</v>
          </cell>
        </row>
        <row r="1373">
          <cell r="A1373" t="str">
            <v>53810 - HYDRO-ELECTRIC EXPENSES</v>
          </cell>
        </row>
        <row r="1374">
          <cell r="A1374" t="str">
            <v>53811 - HYDRO-ELEC EXP-AFFIL</v>
          </cell>
        </row>
        <row r="1375">
          <cell r="A1375" t="str">
            <v>53900 - HYDRO-MISC HYDR PWR GEN EXP</v>
          </cell>
        </row>
        <row r="1376">
          <cell r="A1376" t="str">
            <v>54000 - HYDRO-RENTS</v>
          </cell>
        </row>
        <row r="1377">
          <cell r="A1377" t="str">
            <v>54100 - HYDRO-MAINT SUPV AND ENG</v>
          </cell>
        </row>
        <row r="1378">
          <cell r="A1378" t="str">
            <v>54200 - HYDRO-MAINT OF STRUCTURES</v>
          </cell>
        </row>
        <row r="1379">
          <cell r="A1379" t="str">
            <v>54300 - HYDRO-MAINT RESV,DAM,WATERWA</v>
          </cell>
        </row>
        <row r="1380">
          <cell r="A1380" t="str">
            <v>54410 - HYDRO-MAINT EL PLT-PR MOV ANDG</v>
          </cell>
        </row>
        <row r="1381">
          <cell r="A1381" t="str">
            <v>54420 - HYDRO-MAINT EL PLT-AC ELEC EQ</v>
          </cell>
        </row>
        <row r="1382">
          <cell r="A1382" t="str">
            <v>54510 - HYDRO-MAINT MISC HYDRO PL-OT</v>
          </cell>
        </row>
        <row r="1383">
          <cell r="A1383" t="str">
            <v>54520 - HYDRO-MAINT MIS H PL-REC FAC</v>
          </cell>
        </row>
        <row r="1384">
          <cell r="A1384" t="str">
            <v>54600 - GEN-OPER SUPV AND ENG</v>
          </cell>
        </row>
        <row r="1385">
          <cell r="A1385" t="str">
            <v>54700 - GEN-FUEL-AVERAGE COST-OIL</v>
          </cell>
        </row>
        <row r="1386">
          <cell r="A1386" t="str">
            <v>54800 - GEN-EXPENSES</v>
          </cell>
        </row>
        <row r="1387">
          <cell r="A1387" t="str">
            <v>54801 - GEN-EXPENSES-AFFIL</v>
          </cell>
        </row>
        <row r="1388">
          <cell r="A1388" t="str">
            <v>54900 - GEN-MISC OTH PWR GEN EXPS</v>
          </cell>
        </row>
        <row r="1389">
          <cell r="A1389" t="str">
            <v>54962 - UNREALIZED GAIN/LOSS ON FUEL</v>
          </cell>
        </row>
        <row r="1390">
          <cell r="A1390" t="str">
            <v>54977 - REALZD GN/LS ON FUEL-GAS</v>
          </cell>
        </row>
        <row r="1391">
          <cell r="A1391" t="str">
            <v>54978 - REALZD GN/LS ON FUEL-OTHER</v>
          </cell>
        </row>
        <row r="1392">
          <cell r="A1392" t="str">
            <v>55000 - GEN-RENTS</v>
          </cell>
        </row>
        <row r="1393">
          <cell r="A1393" t="str">
            <v>55001 - GEN-RENTS-AFFILIATE</v>
          </cell>
        </row>
        <row r="1394">
          <cell r="A1394" t="str">
            <v>55005 - PLANT SALE LEASEBACK</v>
          </cell>
        </row>
        <row r="1395">
          <cell r="A1395" t="str">
            <v>55100 - GEN-MAINT SUPV AND ENG</v>
          </cell>
        </row>
        <row r="1396">
          <cell r="A1396" t="str">
            <v>55200 - GEN-MAINT STRUCT AND FUEL SY</v>
          </cell>
        </row>
        <row r="1397">
          <cell r="A1397" t="str">
            <v>55310 - GEN-MAINT PRIME MOVERS</v>
          </cell>
        </row>
        <row r="1398">
          <cell r="A1398" t="str">
            <v>55320 - GEN-MAINT GENERATORS</v>
          </cell>
        </row>
        <row r="1399">
          <cell r="A1399" t="str">
            <v>55330 - GEN-MAINT ACCESS ELEC EQUP</v>
          </cell>
        </row>
        <row r="1400">
          <cell r="A1400" t="str">
            <v>55400 - GEN-MAINT MISC OTH PWR GEN P</v>
          </cell>
        </row>
        <row r="1401">
          <cell r="A1401" t="str">
            <v>55509 - NET METER - ELIM</v>
          </cell>
        </row>
        <row r="1402">
          <cell r="A1402" t="str">
            <v>55510 - OTHER POWER PURCHASES &amp; NUGS</v>
          </cell>
        </row>
        <row r="1403">
          <cell r="A1403" t="str">
            <v>55512 - OTHER PUR PWR INSURANCE - AFFL</v>
          </cell>
        </row>
        <row r="1404">
          <cell r="A1404" t="str">
            <v>55513 - OTHERPURPWR INSUR MONTANA-AFFL</v>
          </cell>
        </row>
        <row r="1405">
          <cell r="A1405" t="str">
            <v>55514 - ENERGY EXPENSE - NON ELIM</v>
          </cell>
        </row>
        <row r="1406">
          <cell r="A1406" t="str">
            <v>55515 - OTHER POWER PUR &amp; NUGS - AFFIL</v>
          </cell>
        </row>
        <row r="1407">
          <cell r="A1407" t="str">
            <v>55516 - OTH PURCHPWR AFFIL-PPL MONTANA</v>
          </cell>
        </row>
        <row r="1408">
          <cell r="A1408" t="str">
            <v>55517 - OTH PWR-PJM DEFAULTED CUST-TO</v>
          </cell>
        </row>
        <row r="1409">
          <cell r="A1409" t="str">
            <v>55518 - OTH PWR-PJM DEFAULTED CUST-LSE</v>
          </cell>
        </row>
        <row r="1410">
          <cell r="A1410" t="str">
            <v>55519 - OTHER PWR-PUR PWR-NUGS-N METER</v>
          </cell>
        </row>
        <row r="1411">
          <cell r="A1411" t="str">
            <v>55521 - OTH PWR-PUR PWR - BILATERAL</v>
          </cell>
        </row>
        <row r="1412">
          <cell r="A1412" t="str">
            <v>55526 - OTH PWR-PUR PWR-NUGS ABOVE MKT</v>
          </cell>
        </row>
        <row r="1413">
          <cell r="A1413" t="str">
            <v>55528 - OTH PUR - INTRCHPWR-NYPP</v>
          </cell>
        </row>
        <row r="1414">
          <cell r="A1414" t="str">
            <v>55530 - OTH PWR PUR-WESTRN INTERCHANGE</v>
          </cell>
        </row>
        <row r="1415">
          <cell r="A1415" t="str">
            <v>55531 - ISO ANCILLARY EXPENSE</v>
          </cell>
        </row>
        <row r="1416">
          <cell r="A1416" t="str">
            <v>55534 - PURCH PWR - ENERGY SWAPS</v>
          </cell>
        </row>
        <row r="1417">
          <cell r="A1417" t="str">
            <v>55536 - PURCHASED POWER - SPOT MARKET</v>
          </cell>
        </row>
        <row r="1418">
          <cell r="A1418" t="str">
            <v>55537 - OTH PUR - INTRCHPWR</v>
          </cell>
        </row>
        <row r="1419">
          <cell r="A1419" t="str">
            <v>55538 - GROSS NET-SPOT MKT PWR PURCH</v>
          </cell>
        </row>
        <row r="1420">
          <cell r="A1420" t="str">
            <v>55540 - CAPACITY EXPENSE</v>
          </cell>
        </row>
        <row r="1421">
          <cell r="A1421" t="str">
            <v>55542 - INSTALLED CAPACITY PURCH-AFFIL</v>
          </cell>
        </row>
        <row r="1422">
          <cell r="A1422" t="str">
            <v>55559 - UNREALIZED NT EXP SPECIAL ITEM</v>
          </cell>
        </row>
        <row r="1423">
          <cell r="A1423" t="str">
            <v>55560 - UNREALIZED NT ON GOING</v>
          </cell>
        </row>
        <row r="1424">
          <cell r="A1424" t="str">
            <v>55561 - UNREALIZED ECONOMIC PURCHASES</v>
          </cell>
        </row>
        <row r="1425">
          <cell r="A1425" t="str">
            <v>55565 - OTHER ELECTRIC EXPENSE - SWAPS</v>
          </cell>
        </row>
        <row r="1426">
          <cell r="A1426" t="str">
            <v>55566 - CREDIT RISK RESERVE</v>
          </cell>
        </row>
        <row r="1427">
          <cell r="A1427" t="str">
            <v>55567 - NAT GAS TRANSPT-TRANSWEST CONT</v>
          </cell>
        </row>
        <row r="1428">
          <cell r="A1428" t="str">
            <v>55569 - ENERGY PURCH - RLZD CRV-OUT</v>
          </cell>
        </row>
        <row r="1429">
          <cell r="A1429" t="str">
            <v>55570 - REALIZED NT EXP SPECIAL ITEM</v>
          </cell>
        </row>
        <row r="1430">
          <cell r="A1430" t="str">
            <v>55571 - OPTION PREMIUM EXP-ELECTRIC</v>
          </cell>
        </row>
        <row r="1431">
          <cell r="A1431" t="str">
            <v>55572 - OPTION PREMIUM EXP-GAS</v>
          </cell>
        </row>
        <row r="1432">
          <cell r="A1432" t="str">
            <v>55573 - OPTION PREMIUM EXP-OIL</v>
          </cell>
        </row>
        <row r="1433">
          <cell r="A1433" t="str">
            <v>55575 - REALZD GN/LS-ELECT PURCHASE</v>
          </cell>
        </row>
        <row r="1434">
          <cell r="A1434" t="str">
            <v>55576 - REALIZD GN/LS-OTHER PURCHASE</v>
          </cell>
        </row>
        <row r="1435">
          <cell r="A1435" t="str">
            <v>55577 - REALZD GN/LS-GAS PURCHASE</v>
          </cell>
        </row>
        <row r="1436">
          <cell r="A1436" t="str">
            <v>55578 - REALZD GN/LS-OTHER FUEL PURCH</v>
          </cell>
        </row>
        <row r="1437">
          <cell r="A1437" t="str">
            <v>55581 - OTH PWR PRCH-AFFL-OTHER</v>
          </cell>
        </row>
        <row r="1438">
          <cell r="A1438" t="str">
            <v>55600 - OTH PWR-SYST C AND LOAD DISP</v>
          </cell>
        </row>
        <row r="1439">
          <cell r="A1439" t="str">
            <v>55610 - OTH PWR-SYST C&amp;LOAD DSIP-AFFIL</v>
          </cell>
        </row>
        <row r="1440">
          <cell r="A1440" t="str">
            <v>55620 - OTH PWR SYST C&amp;LOAD DISP-EPLUS</v>
          </cell>
        </row>
        <row r="1441">
          <cell r="A1441" t="str">
            <v>55719 - GREEN POWER EXPENSE</v>
          </cell>
        </row>
        <row r="1442">
          <cell r="A1442" t="str">
            <v>55720 - OTH PWR-OTH EXP - OTHER</v>
          </cell>
        </row>
        <row r="1443">
          <cell r="A1443" t="str">
            <v>55722 - ADMINISTRATIVE EXP - GSC</v>
          </cell>
        </row>
        <row r="1444">
          <cell r="A1444" t="str">
            <v>56000 - TRANS-OPER SUPV AND ENG</v>
          </cell>
        </row>
        <row r="1445">
          <cell r="A1445" t="str">
            <v>56100 - TRANS-LOAD DISPATCHING</v>
          </cell>
        </row>
        <row r="1446">
          <cell r="A1446" t="str">
            <v>56110 - LOAD DISPATCH-RELIABILITY</v>
          </cell>
        </row>
        <row r="1447">
          <cell r="A1447" t="str">
            <v>56120 - LOAD DISP-MON &amp; OP TRANS SYST</v>
          </cell>
        </row>
        <row r="1448">
          <cell r="A1448" t="str">
            <v>56130 - LOAD DISP-TRANS SERV &amp; SCHED</v>
          </cell>
        </row>
        <row r="1449">
          <cell r="A1449" t="str">
            <v>56140 - SCHD, SYST CONT &amp; DISPAT SRVCS</v>
          </cell>
        </row>
        <row r="1450">
          <cell r="A1450" t="str">
            <v>56150 - RELIAB PLAN &amp; STDS DEVELOPMT</v>
          </cell>
        </row>
        <row r="1451">
          <cell r="A1451" t="str">
            <v>56160 - TRANSMISSION SERVICE STUDIES</v>
          </cell>
        </row>
        <row r="1452">
          <cell r="A1452" t="str">
            <v>56180 - RELI PLAN &amp; STDS DEVLPMT SRVCS</v>
          </cell>
        </row>
        <row r="1453">
          <cell r="A1453" t="str">
            <v>56220 - TRANS-STAT EXPS-SW SERVICES</v>
          </cell>
        </row>
        <row r="1454">
          <cell r="A1454" t="str">
            <v>56290 - TRANS-STAT EXPS-OTHER</v>
          </cell>
        </row>
        <row r="1455">
          <cell r="A1455" t="str">
            <v>56300 - TRANS-OVERHEAD LINE EXP</v>
          </cell>
        </row>
        <row r="1456">
          <cell r="A1456" t="str">
            <v>56400 - TRANS-UNDERGROUND LINE EXP</v>
          </cell>
        </row>
        <row r="1457">
          <cell r="A1457" t="str">
            <v>56500 - TRANS-TRANS OF ELEC BY OTHER</v>
          </cell>
        </row>
        <row r="1458">
          <cell r="A1458" t="str">
            <v>56505 - TRANS-ELEC BY OTH-WHSALE</v>
          </cell>
        </row>
        <row r="1459">
          <cell r="A1459" t="str">
            <v>56510 - TRANS OF ELECTRIC-OTHRS-AFFIL</v>
          </cell>
        </row>
        <row r="1460">
          <cell r="A1460" t="str">
            <v>56514 - NITS-TRANS OF ELECTRICITY</v>
          </cell>
        </row>
        <row r="1461">
          <cell r="A1461" t="str">
            <v>56515 - TRANS OF ELECTRICITY BY OTHERS</v>
          </cell>
        </row>
        <row r="1462">
          <cell r="A1462" t="str">
            <v>56516 - PHLLC SUPPORT COSTS ALLOC OUT</v>
          </cell>
        </row>
        <row r="1463">
          <cell r="A1463" t="str">
            <v>56520 - TRANS-ELEC BY OTHR-EPLUS-AFFL</v>
          </cell>
        </row>
        <row r="1464">
          <cell r="A1464" t="str">
            <v>56525 - TRANS-ELEC BY OTHR-EPLUS</v>
          </cell>
        </row>
        <row r="1465">
          <cell r="A1465" t="str">
            <v>56600 - TRANS-MISC TRANS EXPENSES</v>
          </cell>
        </row>
        <row r="1466">
          <cell r="A1466" t="str">
            <v>56680 - OTHER OP-TRANSMISSION(MAR ADJ)</v>
          </cell>
        </row>
        <row r="1467">
          <cell r="A1467" t="str">
            <v>56701 - INTERCO RENT EXP TRANS</v>
          </cell>
        </row>
        <row r="1468">
          <cell r="A1468" t="str">
            <v>56750 - TRANS-RENTS-GENERAL</v>
          </cell>
        </row>
        <row r="1469">
          <cell r="A1469" t="str">
            <v>56800 - TRANS-MAINT SUPV AND ENG</v>
          </cell>
        </row>
        <row r="1470">
          <cell r="A1470" t="str">
            <v>56900 - TRANSMISSION-MAINT OF STRUCT</v>
          </cell>
        </row>
        <row r="1471">
          <cell r="A1471" t="str">
            <v>56911 - TRANS-MAINT COMPUTER HARDWARE</v>
          </cell>
        </row>
        <row r="1472">
          <cell r="A1472" t="str">
            <v>56921 - TRANS-MAINT COMPUTER SOFTWARE</v>
          </cell>
        </row>
        <row r="1473">
          <cell r="A1473" t="str">
            <v>56931 - TRANS - MAINT COMMUN EQUIP</v>
          </cell>
        </row>
        <row r="1474">
          <cell r="A1474" t="str">
            <v>57010 - TRANS-MAINT STATION EQUIP</v>
          </cell>
        </row>
        <row r="1475">
          <cell r="A1475" t="str">
            <v>57020 - TRANS-MAINT STAT EQUIP-PAINT</v>
          </cell>
        </row>
        <row r="1476">
          <cell r="A1476" t="str">
            <v>57030 - TRANS-MAINT STAT EQ TRAV TIM</v>
          </cell>
        </row>
        <row r="1477">
          <cell r="A1477" t="str">
            <v>57040 - TRANS-MAINT STAT EQ TOOL EXP</v>
          </cell>
        </row>
        <row r="1478">
          <cell r="A1478" t="str">
            <v>57110 - TRANS-MAINT OH TWR LINE-PAIN</v>
          </cell>
        </row>
        <row r="1479">
          <cell r="A1479" t="str">
            <v>57120 - TRANS-MAINT OH TWR LINE-OTHE</v>
          </cell>
        </row>
        <row r="1480">
          <cell r="A1480" t="str">
            <v>57130 - TRANS-MAINT OH P LIN-INSP,ET</v>
          </cell>
        </row>
        <row r="1481">
          <cell r="A1481" t="str">
            <v>57140 - TRANS-MAINT OH P LINE-OTHER</v>
          </cell>
        </row>
        <row r="1482">
          <cell r="A1482" t="str">
            <v>57150 - TRANS-MAINT OH L-TRIM TRE,ET</v>
          </cell>
        </row>
        <row r="1483">
          <cell r="A1483" t="str">
            <v>57200 - TRANS-MAINT UG LINE EXP</v>
          </cell>
        </row>
        <row r="1484">
          <cell r="A1484" t="str">
            <v>57300 - TRANS-MAINT OF MISC PLANT</v>
          </cell>
        </row>
        <row r="1485">
          <cell r="A1485" t="str">
            <v>57570 - MKT ADMIN MONIT &amp; COMPIL SRVCS</v>
          </cell>
        </row>
        <row r="1486">
          <cell r="A1486" t="str">
            <v>58000 - DIST-OPER SUPV AND ENG</v>
          </cell>
        </row>
        <row r="1487">
          <cell r="A1487" t="str">
            <v>58100 - DIST-LOAD DISPATCHING</v>
          </cell>
        </row>
        <row r="1488">
          <cell r="A1488" t="str">
            <v>58220 - DIST-STAT EXPS-SW SERVICES</v>
          </cell>
        </row>
        <row r="1489">
          <cell r="A1489" t="str">
            <v>58290 - DIST-STAT EXPS-OTHER</v>
          </cell>
        </row>
        <row r="1490">
          <cell r="A1490" t="str">
            <v>58310 - DIST-OVERHEAD LINE EXPENSES</v>
          </cell>
        </row>
        <row r="1491">
          <cell r="A1491" t="str">
            <v>58320 - DIST-INST,TEST,RELOCATE AND RE</v>
          </cell>
        </row>
        <row r="1492">
          <cell r="A1492" t="str">
            <v>58399 - DIST-INST COST CAPITALIZED-C</v>
          </cell>
        </row>
        <row r="1493">
          <cell r="A1493" t="str">
            <v>58410 - DIST-UG-L T NETWK-LINES</v>
          </cell>
        </row>
        <row r="1494">
          <cell r="A1494" t="str">
            <v>58420 - DIST-UG-L T NETWK-TRANS ANDV R</v>
          </cell>
        </row>
        <row r="1495">
          <cell r="A1495" t="str">
            <v>58422 - DIST-UG-L T NETWK SW SERVICE</v>
          </cell>
        </row>
        <row r="1496">
          <cell r="A1496" t="str">
            <v>58430 - DIST-UG-OTH-LINES</v>
          </cell>
        </row>
        <row r="1497">
          <cell r="A1497" t="str">
            <v>58440 - DIST-UG-OTH-INST,REM TRAN,ET</v>
          </cell>
        </row>
        <row r="1498">
          <cell r="A1498" t="str">
            <v>58449 - DIST-INST COST CAPITALIZED-CR</v>
          </cell>
        </row>
        <row r="1499">
          <cell r="A1499" t="str">
            <v>58470 - DIST-UG LN EXP-DIG-IN-PREVNT</v>
          </cell>
        </row>
        <row r="1500">
          <cell r="A1500" t="str">
            <v>58510 - DIST-SL AND SS EXP-O H FIXTURE</v>
          </cell>
        </row>
        <row r="1501">
          <cell r="A1501" t="str">
            <v>58540 - DIST-INST,REM SL TRANSF</v>
          </cell>
        </row>
        <row r="1502">
          <cell r="A1502" t="str">
            <v>58610 - DIST-MTR EXP-INST,TEST</v>
          </cell>
        </row>
        <row r="1503">
          <cell r="A1503" t="str">
            <v>58620 - DIST-MTR EXP - SMART METERING</v>
          </cell>
        </row>
        <row r="1504">
          <cell r="A1504" t="str">
            <v>58699 - DIST-INST COST CAPITALIZED-CR</v>
          </cell>
        </row>
        <row r="1505">
          <cell r="A1505" t="str">
            <v>58704 - DIST-CUST INST EXP-AREA LIGH</v>
          </cell>
        </row>
        <row r="1506">
          <cell r="A1506" t="str">
            <v>58710 - DIST-CUST INST EXP-GENERAL</v>
          </cell>
        </row>
        <row r="1507">
          <cell r="A1507" t="str">
            <v>58810 - DIST-MISC EXP-SERVICE RECORD</v>
          </cell>
        </row>
        <row r="1508">
          <cell r="A1508" t="str">
            <v>58820 - DIST-MISC EXP-MAPS AND RECRDS</v>
          </cell>
        </row>
        <row r="1509">
          <cell r="A1509" t="str">
            <v>58830 - DIST-MISC EXP-OTHER-COM</v>
          </cell>
        </row>
        <row r="1510">
          <cell r="A1510" t="str">
            <v>58832 - DIST-MISC EXP-OTHER-AFFL</v>
          </cell>
        </row>
        <row r="1511">
          <cell r="A1511" t="str">
            <v>58900 - DIST-RENTS-ATTACH AND R-W PRIV</v>
          </cell>
        </row>
        <row r="1512">
          <cell r="A1512" t="str">
            <v>58910 - DISTRIBUTION RENTS BLDG OTHER</v>
          </cell>
        </row>
        <row r="1513">
          <cell r="A1513" t="str">
            <v>59000 - DIST-MAINT SUPV AND ENG</v>
          </cell>
        </row>
        <row r="1514">
          <cell r="A1514" t="str">
            <v>59110 - DIST-MAINT STRUCT-BUILDINGS</v>
          </cell>
        </row>
        <row r="1515">
          <cell r="A1515" t="str">
            <v>59120 - DIST-MAINT STRUCT-STEEL</v>
          </cell>
        </row>
        <row r="1516">
          <cell r="A1516" t="str">
            <v>59210 - DIST-MAINT STAT EQUIP-COM</v>
          </cell>
        </row>
        <row r="1517">
          <cell r="A1517" t="str">
            <v>59314 - DIST-MAINT OH TWR L-ABOVE 23KV</v>
          </cell>
        </row>
        <row r="1518">
          <cell r="A1518" t="str">
            <v>59316 - DIST-MAINT OH TWR L-23KV AND B</v>
          </cell>
        </row>
        <row r="1519">
          <cell r="A1519" t="str">
            <v>59320 - DIST-MAINT OH POL L-INSP,ETC</v>
          </cell>
        </row>
        <row r="1520">
          <cell r="A1520" t="str">
            <v>59324 - DIST-MAINT OH POL L-OTH-66KV</v>
          </cell>
        </row>
        <row r="1521">
          <cell r="A1521" t="str">
            <v>59326 - DIST-MAINT OH POL L-23KV AND B</v>
          </cell>
        </row>
        <row r="1522">
          <cell r="A1522" t="str">
            <v>59340 - DIST-MAINT OH L-TRIM TREE-COM</v>
          </cell>
        </row>
        <row r="1523">
          <cell r="A1523" t="str">
            <v>59350 - DIST-MAINT OH L-SERVICES</v>
          </cell>
        </row>
        <row r="1524">
          <cell r="A1524" t="str">
            <v>59410 - DIST-MAINT UG-L-LTNW-CONDUIT</v>
          </cell>
        </row>
        <row r="1525">
          <cell r="A1525" t="str">
            <v>59420 - DIST-MAINT UG-L-LTNW-COND AND</v>
          </cell>
        </row>
        <row r="1526">
          <cell r="A1526" t="str">
            <v>59430 - DIST-MAINT UG-L-LTNW-SERVICE</v>
          </cell>
        </row>
        <row r="1527">
          <cell r="A1527" t="str">
            <v>59440 - DIST-MAINT UG L-OTH-CONDUIT</v>
          </cell>
        </row>
        <row r="1528">
          <cell r="A1528" t="str">
            <v>59450 - DIST-MAINT UG L-OTH-COND AND D</v>
          </cell>
        </row>
        <row r="1529">
          <cell r="A1529" t="str">
            <v>59460 - DIST-MAINT UG L-OTH-SERVICES</v>
          </cell>
        </row>
        <row r="1530">
          <cell r="A1530" t="str">
            <v>59500 - DIST-MAINT LINE TRANSFORMERS</v>
          </cell>
        </row>
        <row r="1531">
          <cell r="A1531" t="str">
            <v>59610 - DIST-MAINT SL AND SS-TRIM TREE</v>
          </cell>
        </row>
        <row r="1532">
          <cell r="A1532" t="str">
            <v>59616 - DIST-MAINT SL A SS-OTH THN TT</v>
          </cell>
        </row>
        <row r="1533">
          <cell r="A1533" t="str">
            <v>59700 - DIST-MAINT OF METERS</v>
          </cell>
        </row>
        <row r="1534">
          <cell r="A1534" t="str">
            <v>59800 - DIST-MAINT OF MISC PLANT</v>
          </cell>
        </row>
        <row r="1535">
          <cell r="A1535" t="str">
            <v>59830 - DIST-MAINT MISC PLT-AREA LT</v>
          </cell>
        </row>
        <row r="1536">
          <cell r="A1536" t="str">
            <v>80300 - NATURAL GAS TRANS LINE PURCH</v>
          </cell>
        </row>
        <row r="1537">
          <cell r="A1537" t="str">
            <v>80310 - NATURAL GAS PURCHASE-MD</v>
          </cell>
        </row>
        <row r="1538">
          <cell r="A1538" t="str">
            <v>80320 - GAS PURCH-PA PUC RATE REFUND</v>
          </cell>
        </row>
        <row r="1539">
          <cell r="A1539" t="str">
            <v>80325 - GAS PURCH-MD PUC RATE REFUND</v>
          </cell>
        </row>
        <row r="1540">
          <cell r="A1540" t="str">
            <v>80330 - GAS PURCHASE-DAB</v>
          </cell>
        </row>
        <row r="1541">
          <cell r="A1541" t="str">
            <v>80340 - GAS PURCHASE-MAB</v>
          </cell>
        </row>
        <row r="1542">
          <cell r="A1542" t="str">
            <v>80350 - GAS PURCHASE-OFF SYSTEM</v>
          </cell>
        </row>
        <row r="1543">
          <cell r="A1543" t="str">
            <v>80360 - GAS PURCHASES - AFFILIATE</v>
          </cell>
        </row>
        <row r="1544">
          <cell r="A1544" t="str">
            <v>80361 - GAS PURCHASES - AFFILIATE</v>
          </cell>
        </row>
        <row r="1545">
          <cell r="A1545" t="str">
            <v>80450 - COST OF PROPANE-RETAIL</v>
          </cell>
        </row>
        <row r="1546">
          <cell r="A1546" t="str">
            <v>80485 - COST OF MERCH-INSTALLATIONS</v>
          </cell>
        </row>
        <row r="1547">
          <cell r="A1547" t="str">
            <v>80511 - PGA AMORTIZATION</v>
          </cell>
        </row>
        <row r="1548">
          <cell r="A1548" t="str">
            <v>80513 - PGA AMORTIZATION-MD</v>
          </cell>
        </row>
        <row r="1549">
          <cell r="A1549" t="str">
            <v>80530 - STRANDED TRANSITION COSTS</v>
          </cell>
        </row>
        <row r="1550">
          <cell r="A1550" t="str">
            <v>80531 - STRANDED EXCESS CAPACITY</v>
          </cell>
        </row>
        <row r="1551">
          <cell r="A1551" t="str">
            <v>80600 - EXCHANGE GAS</v>
          </cell>
        </row>
        <row r="1552">
          <cell r="A1552" t="str">
            <v>80700 - PURCHASED GAS EXPENSES</v>
          </cell>
        </row>
        <row r="1553">
          <cell r="A1553" t="str">
            <v>80750 - OTHER PURCHASED GAS EXPENSES</v>
          </cell>
        </row>
        <row r="1554">
          <cell r="A1554" t="str">
            <v>80810 - GAS WITHDRAWN FROM STORAGE</v>
          </cell>
        </row>
        <row r="1555">
          <cell r="A1555" t="str">
            <v>80815 - GAS WITHDRAWN FROM STORAGE-MD</v>
          </cell>
        </row>
        <row r="1556">
          <cell r="A1556" t="str">
            <v>80820 - GAS DELIVERED TO STORAGE</v>
          </cell>
        </row>
        <row r="1557">
          <cell r="A1557" t="str">
            <v>80825 - GAS DELIVERED TO STORAGE-MD</v>
          </cell>
        </row>
        <row r="1558">
          <cell r="A1558" t="str">
            <v>81000 - GAS-COMPRES STAT FUEL - CR</v>
          </cell>
        </row>
        <row r="1559">
          <cell r="A1559" t="str">
            <v>81200 - GAS USED-OTHER UTILITY OPER</v>
          </cell>
        </row>
        <row r="1560">
          <cell r="A1560" t="str">
            <v>81310 - OTHER GAS SUPPLY  EXPENSE</v>
          </cell>
        </row>
        <row r="1561">
          <cell r="A1561" t="str">
            <v>81410 - UND GAS STRG-OPER, SUPV, ENGIN</v>
          </cell>
        </row>
        <row r="1562">
          <cell r="A1562" t="str">
            <v>81510 - UNDRGR GAS STRGE-MAPS &amp;RECORDS</v>
          </cell>
        </row>
        <row r="1563">
          <cell r="A1563" t="str">
            <v>81610 - GAS STRGE-WELLS EXPENSE</v>
          </cell>
        </row>
        <row r="1564">
          <cell r="A1564" t="str">
            <v>81710 - GAS STRGE-LINE EXPENSE</v>
          </cell>
        </row>
        <row r="1565">
          <cell r="A1565" t="str">
            <v>81800 - UND GAS STRG-COMPRESS STAT EXP</v>
          </cell>
        </row>
        <row r="1566">
          <cell r="A1566" t="str">
            <v>81900 - GAS STRGE-COMPRESSOR STA FUEL</v>
          </cell>
        </row>
        <row r="1567">
          <cell r="A1567" t="str">
            <v>81980 - OTHER OP-GAS(MAR ADJ)</v>
          </cell>
        </row>
        <row r="1568">
          <cell r="A1568" t="str">
            <v>82000 - UND GAS STRG-MEAS&amp;REG STAT EXP</v>
          </cell>
        </row>
        <row r="1569">
          <cell r="A1569" t="str">
            <v>82100 - GAS STGE-PURIFICATION EXP</v>
          </cell>
        </row>
        <row r="1570">
          <cell r="A1570" t="str">
            <v>82300 - GAS STRGE-GAS LOSSES</v>
          </cell>
        </row>
        <row r="1571">
          <cell r="A1571" t="str">
            <v>82410 - GAS STRGE-OTHER EXPENSES</v>
          </cell>
        </row>
        <row r="1572">
          <cell r="A1572" t="str">
            <v>82430 - GAS STRGE-OTH EXP-CNG INV&amp;FUEL</v>
          </cell>
        </row>
        <row r="1573">
          <cell r="A1573" t="str">
            <v>82500 - GAS STRGE-WELL ROYALTIES</v>
          </cell>
        </row>
        <row r="1574">
          <cell r="A1574" t="str">
            <v>82600 - GAS STRGE-RENTS</v>
          </cell>
        </row>
        <row r="1575">
          <cell r="A1575" t="str">
            <v>83000 - GAS STGE-MAINT SUPV &amp; ENGINEER</v>
          </cell>
        </row>
        <row r="1576">
          <cell r="A1576" t="str">
            <v>83111 - UND GAS STRG-MAINT STRUCTS&amp;IMP</v>
          </cell>
        </row>
        <row r="1577">
          <cell r="A1577" t="str">
            <v>83211 - GAS STRGE-MAINT-STRGE WELLS</v>
          </cell>
        </row>
        <row r="1578">
          <cell r="A1578" t="str">
            <v>83311 - GAS STRGE-MAINT-STRGE LINES</v>
          </cell>
        </row>
        <row r="1579">
          <cell r="A1579" t="str">
            <v>83400 - UN GAS STRG-MAIN COMP STA EQMT</v>
          </cell>
        </row>
        <row r="1580">
          <cell r="A1580" t="str">
            <v>83500 - UN GAS STRG-MAIN-MEAS/REG EQUI</v>
          </cell>
        </row>
        <row r="1581">
          <cell r="A1581" t="str">
            <v>83600 - UND GAS STRG-MAINT-PURIF EQUIP</v>
          </cell>
        </row>
        <row r="1582">
          <cell r="A1582" t="str">
            <v>83700 - UND GAS STRG-MAINT-OTHER EQUIP</v>
          </cell>
        </row>
        <row r="1583">
          <cell r="A1583" t="str">
            <v>85000 - GAS-OPS-SUPERVISON,ENGINEERING</v>
          </cell>
        </row>
        <row r="1584">
          <cell r="A1584" t="str">
            <v>85001 - TRANS-GAS-OPER SUPV &amp; ENGINEER</v>
          </cell>
        </row>
        <row r="1585">
          <cell r="A1585" t="str">
            <v>85100 - GAS-OPS-SYS CONT/LOAD DISPATCH</v>
          </cell>
        </row>
        <row r="1586">
          <cell r="A1586" t="str">
            <v>85101 - TRANS-GAS-SYS CNTRL/LOAD DISP</v>
          </cell>
        </row>
        <row r="1587">
          <cell r="A1587" t="str">
            <v>85200 - GAS-OPS-COMMUNICATION EQ</v>
          </cell>
        </row>
        <row r="1588">
          <cell r="A1588" t="str">
            <v>85201 - TRANS-GAS-COMMUNICATION SYSTEM</v>
          </cell>
        </row>
        <row r="1589">
          <cell r="A1589" t="str">
            <v>85600 - GAS-OPS-MAINS</v>
          </cell>
        </row>
        <row r="1590">
          <cell r="A1590" t="str">
            <v>85601 - TRANS-GAS-MAINS EXPENSE</v>
          </cell>
        </row>
        <row r="1591">
          <cell r="A1591" t="str">
            <v>85621 - TRANS-GAS-LINE PATROL/SURVEY</v>
          </cell>
        </row>
        <row r="1592">
          <cell r="A1592" t="str">
            <v>85641 - TRANS-GAS-LINE LOCATING</v>
          </cell>
        </row>
        <row r="1593">
          <cell r="A1593" t="str">
            <v>85700 - GAS-OPS-MEASURING/REG STATION</v>
          </cell>
        </row>
        <row r="1594">
          <cell r="A1594" t="str">
            <v>85701 - TRANS-GAS-MEAS &amp; REG STAT EXP</v>
          </cell>
        </row>
        <row r="1595">
          <cell r="A1595" t="str">
            <v>85900 - GAS-OPS-OTHER EQUIPMENT</v>
          </cell>
        </row>
        <row r="1596">
          <cell r="A1596" t="str">
            <v>85901 - TRANS-GAS-OTHER EXPENSES</v>
          </cell>
        </row>
        <row r="1597">
          <cell r="A1597" t="str">
            <v>86000 - GAS-OPS-RENTS</v>
          </cell>
        </row>
        <row r="1598">
          <cell r="A1598" t="str">
            <v>86001 - TRANS-GAS-RENTS</v>
          </cell>
        </row>
        <row r="1599">
          <cell r="A1599" t="str">
            <v>86100 - GAS-MAINT-SUPERVISION/ENGINEER</v>
          </cell>
        </row>
        <row r="1600">
          <cell r="A1600" t="str">
            <v>86101 - TRANS-MAINT GAS-SUPV &amp; ENGIN</v>
          </cell>
        </row>
        <row r="1601">
          <cell r="A1601" t="str">
            <v>86201 - TRANS-MAINT GAS-STRUCTS/IMPRVS</v>
          </cell>
        </row>
        <row r="1602">
          <cell r="A1602" t="str">
            <v>86300 - GAS-MAINT-MAINS</v>
          </cell>
        </row>
        <row r="1603">
          <cell r="A1603" t="str">
            <v>86301 - TRANS-MAINT GAS-MAINS</v>
          </cell>
        </row>
        <row r="1604">
          <cell r="A1604" t="str">
            <v>86500 - GAS-MAINT-MEASURING/REG STN</v>
          </cell>
        </row>
        <row r="1605">
          <cell r="A1605" t="str">
            <v>86501 - TRANS-MAINT GAS-MEAS/REG ST EQ</v>
          </cell>
        </row>
        <row r="1606">
          <cell r="A1606" t="str">
            <v>86600 - GAS- MAINT-COMMUNICATION EQ.</v>
          </cell>
        </row>
        <row r="1607">
          <cell r="A1607" t="str">
            <v>86601 - TRANS-MAINT GAS-COMMUNICATIONS</v>
          </cell>
        </row>
        <row r="1608">
          <cell r="A1608" t="str">
            <v>86700 - GAS-MAIN-OTHER EQUIPMENT</v>
          </cell>
        </row>
        <row r="1609">
          <cell r="A1609" t="str">
            <v>87000 - DIST-GAS-OPS, SUPV, ENG</v>
          </cell>
        </row>
        <row r="1610">
          <cell r="A1610" t="str">
            <v>87100 - DIST-OPS-GAS-LOAD DISPAT</v>
          </cell>
        </row>
        <row r="1611">
          <cell r="A1611" t="str">
            <v>87400 - DIST-GAS-MAINS &amp; SVCS EXP</v>
          </cell>
        </row>
        <row r="1612">
          <cell r="A1612" t="str">
            <v>87401 - DIST-GAS-NO CAP SMALL TOOLS</v>
          </cell>
        </row>
        <row r="1613">
          <cell r="A1613" t="str">
            <v>87420 - DIST-GAS-LEAK SURVEY-MAINS</v>
          </cell>
        </row>
        <row r="1614">
          <cell r="A1614" t="str">
            <v>87425 - DIST-GAS-LEAK SURVEY-SVCS</v>
          </cell>
        </row>
        <row r="1615">
          <cell r="A1615" t="str">
            <v>87430 - DIST-GAS-VALVE INSPECTION</v>
          </cell>
        </row>
        <row r="1616">
          <cell r="A1616" t="str">
            <v>87440 - DIST-GAS-LINE LOCATING-MAINS</v>
          </cell>
        </row>
        <row r="1617">
          <cell r="A1617" t="str">
            <v>87450 - DIST-GAS-R/W CLEARING/MARKING</v>
          </cell>
        </row>
        <row r="1618">
          <cell r="A1618" t="str">
            <v>87500 - DIST-GAS-MEAS &amp; REG STAT-GENL</v>
          </cell>
        </row>
        <row r="1619">
          <cell r="A1619" t="str">
            <v>87600 - DIST-GAS-MEAS &amp; REG STAT-INDST</v>
          </cell>
        </row>
        <row r="1620">
          <cell r="A1620" t="str">
            <v>87700 - DIST-GAS-MEAS &amp; REG STAT-CTY</v>
          </cell>
        </row>
        <row r="1621">
          <cell r="A1621" t="str">
            <v>87800 - DIST-GAS-METER&amp;HOUSE REG EXP</v>
          </cell>
        </row>
        <row r="1622">
          <cell r="A1622" t="str">
            <v>87900 - DIST-GAS-CUST INSTALLATION EXP</v>
          </cell>
        </row>
        <row r="1623">
          <cell r="A1623" t="str">
            <v>88000 - DIST-GAS-OTHER EXPENSES</v>
          </cell>
        </row>
        <row r="1624">
          <cell r="A1624" t="str">
            <v>88010 - DIST-GAS-LABOR FILL&amp;DEL-RETAIL</v>
          </cell>
        </row>
        <row r="1625">
          <cell r="A1625" t="str">
            <v>88050 - DIST-GAS-PLANT MAINTENANCE</v>
          </cell>
        </row>
        <row r="1626">
          <cell r="A1626" t="str">
            <v>88060 - DIST-GAS-VEHICLE LEASES</v>
          </cell>
        </row>
        <row r="1627">
          <cell r="A1627" t="str">
            <v>88061 - DIST-GAS-FUEL</v>
          </cell>
        </row>
        <row r="1628">
          <cell r="A1628" t="str">
            <v>88062 - DIST-GAS-VEHICLE REPAIRS/MAINT</v>
          </cell>
        </row>
        <row r="1629">
          <cell r="A1629" t="str">
            <v>88065 - DIST-GAS-INVNTRY COST VARIANCE</v>
          </cell>
        </row>
        <row r="1630">
          <cell r="A1630" t="str">
            <v>88066 - DIST-GAS-PHYS INVNTRY VARIANCE</v>
          </cell>
        </row>
        <row r="1631">
          <cell r="A1631" t="str">
            <v>88090 - DIST-GAS-MISCELLANEOUS OPER</v>
          </cell>
        </row>
        <row r="1632">
          <cell r="A1632" t="str">
            <v>88097 - DIST-GAS-FREIGHT</v>
          </cell>
        </row>
        <row r="1633">
          <cell r="A1633" t="str">
            <v>88100 - DIST-GAS-BUILDING RENTS</v>
          </cell>
        </row>
        <row r="1634">
          <cell r="A1634" t="str">
            <v>88110 - DIST-GAS-EQUIPMENT RENTS</v>
          </cell>
        </row>
        <row r="1635">
          <cell r="A1635" t="str">
            <v>88130 - DIST-GAS-RENTALS-AFFL</v>
          </cell>
        </row>
        <row r="1636">
          <cell r="A1636" t="str">
            <v>88280 - LP INSTALLATION LABOR</v>
          </cell>
        </row>
        <row r="1637">
          <cell r="A1637" t="str">
            <v>88500 - DIST-MAINT GAS-SUPV &amp; ENGINEER</v>
          </cell>
        </row>
        <row r="1638">
          <cell r="A1638" t="str">
            <v>88600 - DIST-MAINT GAS-STRUCTS/IMPRVS</v>
          </cell>
        </row>
        <row r="1639">
          <cell r="A1639" t="str">
            <v>88700 - DIST-MAINT GAS-MAINS</v>
          </cell>
        </row>
        <row r="1640">
          <cell r="A1640" t="str">
            <v>88710 - DIST-MAINT GAS-MAINS RESTORES</v>
          </cell>
        </row>
        <row r="1641">
          <cell r="A1641" t="str">
            <v>88900 - DIST-MAINT GAS-MEAS/REG ST GN</v>
          </cell>
        </row>
        <row r="1642">
          <cell r="A1642" t="str">
            <v>89000 - DIST-MAINT GAS-MEAS/REG ST IND</v>
          </cell>
        </row>
        <row r="1643">
          <cell r="A1643" t="str">
            <v>89100 - DIST-MAINT GAS-MEAS/REG ST CTY</v>
          </cell>
        </row>
        <row r="1644">
          <cell r="A1644" t="str">
            <v>89200 - DIST-MAINT GAS-MAINT OF SVCS</v>
          </cell>
        </row>
        <row r="1645">
          <cell r="A1645" t="str">
            <v>89300 - DIST-MAINT GAS-MTRS/HOUSE REG</v>
          </cell>
        </row>
        <row r="1646">
          <cell r="A1646" t="str">
            <v>89400 - DIST-MAINT GAS-OTHER EQUIP</v>
          </cell>
        </row>
        <row r="1647">
          <cell r="A1647" t="str">
            <v>90100 - CUST AC-SUPVSN-COM</v>
          </cell>
        </row>
        <row r="1648">
          <cell r="A1648" t="str">
            <v>90199 - CUST AC-SUPVSN-ELIM</v>
          </cell>
        </row>
        <row r="1649">
          <cell r="A1649" t="str">
            <v>90200 - CUST AC-GAS-METER READING EXP</v>
          </cell>
        </row>
        <row r="1650">
          <cell r="A1650" t="str">
            <v>90240 - CUST AC-MTR READ-LRG PWR-COM</v>
          </cell>
        </row>
        <row r="1651">
          <cell r="A1651" t="str">
            <v>90250 - CUST AC-METER READ-COM</v>
          </cell>
        </row>
        <row r="1652">
          <cell r="A1652" t="str">
            <v>90301 - CUST AC-REC-COMML OFF</v>
          </cell>
        </row>
        <row r="1653">
          <cell r="A1653" t="str">
            <v>90302 - CUST AC-RECORDS</v>
          </cell>
        </row>
        <row r="1654">
          <cell r="A1654" t="str">
            <v>90306 - CUST AC-CR AND COL</v>
          </cell>
        </row>
        <row r="1655">
          <cell r="A1655" t="str">
            <v>90307 - CUST AC-COL-CCRS</v>
          </cell>
        </row>
        <row r="1656">
          <cell r="A1656" t="str">
            <v>90308 - CUST AC-COL-CASH O AND S</v>
          </cell>
        </row>
        <row r="1657">
          <cell r="A1657" t="str">
            <v>90309 - CUST AC-COL-AGENCIES</v>
          </cell>
        </row>
        <row r="1658">
          <cell r="A1658" t="str">
            <v>90351 - CUSTOMER RECORDS-RES</v>
          </cell>
        </row>
        <row r="1659">
          <cell r="A1659" t="str">
            <v>90399 - CUST AC-CORP CUST ALLOC-AFFIL</v>
          </cell>
        </row>
        <row r="1660">
          <cell r="A1660" t="str">
            <v>90400 - CUST AC-UNCLLCTBLE AC-COM</v>
          </cell>
        </row>
        <row r="1661">
          <cell r="A1661" t="str">
            <v>90405 - CUST AC-UNCLLCTBLE AC-ENER+</v>
          </cell>
        </row>
        <row r="1662">
          <cell r="A1662" t="str">
            <v>90499 - CUST AC-UNCLLCTBLE AC-ELIM</v>
          </cell>
        </row>
        <row r="1663">
          <cell r="A1663" t="str">
            <v>90500 - CUST AC-MISC EXPENSE-COM</v>
          </cell>
        </row>
        <row r="1664">
          <cell r="A1664" t="str">
            <v>90501 - CUST AR - LOST SAVINGS</v>
          </cell>
        </row>
        <row r="1665">
          <cell r="A1665" t="str">
            <v>90710 - CUST SER AND INF-SUPERVISION</v>
          </cell>
        </row>
        <row r="1666">
          <cell r="A1666" t="str">
            <v>90800 - USR - ON-TRACK</v>
          </cell>
        </row>
        <row r="1667">
          <cell r="A1667" t="str">
            <v>90801 - USR - WRAP</v>
          </cell>
        </row>
        <row r="1668">
          <cell r="A1668" t="str">
            <v>90802 - USR - WRAP - ELIM</v>
          </cell>
        </row>
        <row r="1669">
          <cell r="A1669" t="str">
            <v>90803 - USR - ON-TRACK - ELIM</v>
          </cell>
        </row>
        <row r="1670">
          <cell r="A1670" t="str">
            <v>90804 - USR ONTRACK PAYROLL</v>
          </cell>
        </row>
        <row r="1671">
          <cell r="A1671" t="str">
            <v>90805 - USR WRAP PAYROLL</v>
          </cell>
        </row>
        <row r="1672">
          <cell r="A1672" t="str">
            <v>90810 - CUST SER AND INF-ASSIST EXP-GE</v>
          </cell>
        </row>
        <row r="1673">
          <cell r="A1673" t="str">
            <v>90811 - CUST SER &amp; INF-EXP-AFFIL</v>
          </cell>
        </row>
        <row r="1674">
          <cell r="A1674" t="str">
            <v>90830 - CUST SER AND INF-ASSIST E-WRAP</v>
          </cell>
        </row>
        <row r="1675">
          <cell r="A1675" t="str">
            <v>90842 - CUST SERV EE&amp;C PLAN AMORT</v>
          </cell>
        </row>
        <row r="1676">
          <cell r="A1676" t="str">
            <v>90880 - OTHER OP-CUST SER-DSM(MAR ADJ)</v>
          </cell>
        </row>
        <row r="1677">
          <cell r="A1677" t="str">
            <v>90910 - CUST SER AND INF-ADV-GEN</v>
          </cell>
        </row>
        <row r="1678">
          <cell r="A1678" t="str">
            <v>90911 - CUST SER AND INF-ADV-GEN AFFIL</v>
          </cell>
        </row>
        <row r="1679">
          <cell r="A1679" t="str">
            <v>91010 - CUST SER AND INF-MISC-GEN</v>
          </cell>
        </row>
        <row r="1680">
          <cell r="A1680" t="str">
            <v>91110 - SALE EXP-SUPV-GENERAL</v>
          </cell>
        </row>
        <row r="1681">
          <cell r="A1681" t="str">
            <v>91140 - SALE EXP-SUPV-ECON DEV</v>
          </cell>
        </row>
        <row r="1682">
          <cell r="A1682" t="str">
            <v>91210 - SALE EXP-DEM AND SELL-GEN</v>
          </cell>
        </row>
        <row r="1683">
          <cell r="A1683" t="str">
            <v>91215 - SALE EXP-DEM AND SELL-ENER+</v>
          </cell>
        </row>
        <row r="1684">
          <cell r="A1684" t="str">
            <v>91216 - SALE EXP-DEMO AND SELL - AFFIL</v>
          </cell>
        </row>
        <row r="1685">
          <cell r="A1685" t="str">
            <v>91240 - SALE EXP-DEM AND SELL-ECON DEV</v>
          </cell>
        </row>
        <row r="1686">
          <cell r="A1686" t="str">
            <v>91310 - SALE EXP-ADV-GENERAL</v>
          </cell>
        </row>
        <row r="1687">
          <cell r="A1687" t="str">
            <v>91610 - SALE EXP-MISC-GENERAL</v>
          </cell>
        </row>
        <row r="1688">
          <cell r="A1688" t="str">
            <v>91640 - SALE EXP-MISC-ECON DEV</v>
          </cell>
        </row>
        <row r="1689">
          <cell r="A1689" t="str">
            <v>91650 - SALE EXP COMMNITY PLAN ACT</v>
          </cell>
        </row>
        <row r="1690">
          <cell r="A1690" t="str">
            <v>92000 - A AND G-A AND G SALARY</v>
          </cell>
        </row>
        <row r="1691">
          <cell r="A1691" t="str">
            <v>92099 - TEK PAYROLL CHARGE TO UTILITY</v>
          </cell>
        </row>
        <row r="1692">
          <cell r="A1692" t="str">
            <v>92100 - A AND G-OFF SUP AND EXP</v>
          </cell>
        </row>
        <row r="1693">
          <cell r="A1693" t="str">
            <v>92101 - A AND G-OFF SUP AND EXP-ELIM</v>
          </cell>
        </row>
        <row r="1694">
          <cell r="A1694" t="str">
            <v>92102 - CASH REC ADJ-CUST NOT FOUND</v>
          </cell>
        </row>
        <row r="1695">
          <cell r="A1695" t="str">
            <v>92150 - A AND G-RENT OF EQUIP</v>
          </cell>
        </row>
        <row r="1696">
          <cell r="A1696" t="str">
            <v>92169 - LKE SERVCO COSTS CHARGED</v>
          </cell>
        </row>
        <row r="1697">
          <cell r="A1697" t="str">
            <v>92170 - A&amp;G-SERVCO INDIRECT ALLOC-ELIM</v>
          </cell>
        </row>
        <row r="1698">
          <cell r="A1698" t="str">
            <v>92171 - A&amp;G-SERVCO INDIRECT ALLOC</v>
          </cell>
        </row>
        <row r="1699">
          <cell r="A1699" t="str">
            <v>92172 - A&amp;G-PPLCORP INDIRECTALLOC-ELIM</v>
          </cell>
        </row>
        <row r="1700">
          <cell r="A1700" t="str">
            <v>92173 - A&amp;G-PPL CORP INDIRECT ALLOC</v>
          </cell>
        </row>
        <row r="1701">
          <cell r="A1701" t="str">
            <v>92174 - A&amp;G-GENCO INDIRECT ALLOC-ELIM</v>
          </cell>
        </row>
        <row r="1702">
          <cell r="A1702" t="str">
            <v>92175 - A&amp;G-GENCO INDIRECT ALLOC</v>
          </cell>
        </row>
        <row r="1703">
          <cell r="A1703" t="str">
            <v>92176 - A&amp;G-INDALLOC-GENCOMONTANA-ELM</v>
          </cell>
        </row>
        <row r="1704">
          <cell r="A1704" t="str">
            <v>92177 - A&amp;G-IND ALLOC-GENCO MONTANA</v>
          </cell>
        </row>
        <row r="1705">
          <cell r="A1705" t="str">
            <v>92179 - A&amp;G DEV CO-INDIRECT ALLOCATION</v>
          </cell>
        </row>
        <row r="1706">
          <cell r="A1706" t="str">
            <v>92180 - ALLOCATION OF DIRECT COSTS</v>
          </cell>
        </row>
        <row r="1707">
          <cell r="A1707" t="str">
            <v>92300 - A AND G-OUTSIDE SERV EMPLOYED</v>
          </cell>
        </row>
        <row r="1708">
          <cell r="A1708" t="str">
            <v>92301 - A&amp;G-OUT SVC-ADMIN ALLOC-AFFIL</v>
          </cell>
        </row>
        <row r="1709">
          <cell r="A1709" t="str">
            <v>92320 - A&amp;G-OUT SVC-TBCO EXPENSE</v>
          </cell>
        </row>
        <row r="1710">
          <cell r="A1710" t="str">
            <v>92321 - A&amp;G-OUT SVC-TBCO EXP-AFFIL</v>
          </cell>
        </row>
        <row r="1711">
          <cell r="A1711" t="str">
            <v>92322 - A&amp;G-OUT SVC-PPL REC EXP-AFFIL</v>
          </cell>
        </row>
        <row r="1712">
          <cell r="A1712" t="str">
            <v>92400 - A AND G-PROP INS-ADMIN</v>
          </cell>
        </row>
        <row r="1713">
          <cell r="A1713" t="str">
            <v>92410 - A AND G-PROP INS-PREMIUMS</v>
          </cell>
        </row>
        <row r="1714">
          <cell r="A1714" t="str">
            <v>92411 - A&amp;G-PROP INS-FIRE/ALL RISK INS</v>
          </cell>
        </row>
        <row r="1715">
          <cell r="A1715" t="str">
            <v>92413 - A&amp;G INSURANCE PREM ALLOC-AFFIL</v>
          </cell>
        </row>
        <row r="1716">
          <cell r="A1716" t="str">
            <v>92415 - A&amp;G INSURANCE PREM-AFFIL</v>
          </cell>
        </row>
        <row r="1717">
          <cell r="A1717" t="str">
            <v>92440 - A&amp;G-PROP INS-GAS WELLS INSUR</v>
          </cell>
        </row>
        <row r="1718">
          <cell r="A1718" t="str">
            <v>92500 - A&amp;G-INJ/DAM-GENL LIABILITY INS</v>
          </cell>
        </row>
        <row r="1719">
          <cell r="A1719" t="str">
            <v>92510 - A AND G-INJ DAM-SA PREV</v>
          </cell>
        </row>
        <row r="1720">
          <cell r="A1720" t="str">
            <v>92520 - A AND G-INJ DAM-INSUR</v>
          </cell>
        </row>
        <row r="1721">
          <cell r="A1721" t="str">
            <v>92561 - A&amp;G-INJ/DAM-OFFCRS/DIRCTRS INS</v>
          </cell>
        </row>
        <row r="1722">
          <cell r="A1722" t="str">
            <v>92570 - A&amp;G-INJ/DAM-SAFETY SUPPLIES</v>
          </cell>
        </row>
        <row r="1723">
          <cell r="A1723" t="str">
            <v>92590 - A AND G-INJ DAM-OTH COST</v>
          </cell>
        </row>
        <row r="1724">
          <cell r="A1724" t="str">
            <v>92610 - A AND G-PEN BEN-GRP LIF</v>
          </cell>
        </row>
        <row r="1725">
          <cell r="A1725" t="str">
            <v>92611 - A AND G-PEN BEN-ADOD</v>
          </cell>
        </row>
        <row r="1726">
          <cell r="A1726" t="str">
            <v>92620 - A AND G-PEN BEN-LONGEV</v>
          </cell>
        </row>
        <row r="1727">
          <cell r="A1727" t="str">
            <v>92630 - A AND G-PEN BEN-MED-ACT</v>
          </cell>
        </row>
        <row r="1728">
          <cell r="A1728" t="str">
            <v>92633 - A AND G-PEN BEN-MED-RETIREES</v>
          </cell>
        </row>
        <row r="1729">
          <cell r="A1729" t="str">
            <v>92634 - A AND G-PEN BEN-DEN A PLN</v>
          </cell>
        </row>
        <row r="1730">
          <cell r="A1730" t="str">
            <v>92635 - A AND G-PEN BEN-LT DI</v>
          </cell>
        </row>
        <row r="1731">
          <cell r="A1731" t="str">
            <v>92636 - A AND G-PEN BEN-FLEX SPND</v>
          </cell>
        </row>
        <row r="1732">
          <cell r="A1732" t="str">
            <v>92640 - A AND G-PENSION COST</v>
          </cell>
        </row>
        <row r="1733">
          <cell r="A1733" t="str">
            <v>92641 - A AND G-PENSIONS-ADMIN</v>
          </cell>
        </row>
        <row r="1734">
          <cell r="A1734" t="str">
            <v>92642 - FAS112 POSTEMPLOYMENT EXP</v>
          </cell>
        </row>
        <row r="1735">
          <cell r="A1735" t="str">
            <v>92643 - FAS106 POSTRETIREMENT EXP</v>
          </cell>
        </row>
        <row r="1736">
          <cell r="A1736" t="str">
            <v>92645 - A AND G-PEN BEN-SURV INC PR</v>
          </cell>
        </row>
        <row r="1737">
          <cell r="A1737" t="str">
            <v>92660 - A AND G-PEN BEN-ESOP CONT</v>
          </cell>
        </row>
        <row r="1738">
          <cell r="A1738" t="str">
            <v>92665 - A AND G-PEN BEN-DEF SAV PLN</v>
          </cell>
        </row>
        <row r="1739">
          <cell r="A1739" t="str">
            <v>92666 - A&amp;G-PEN BEN-SAVINGS PLAN FEES</v>
          </cell>
        </row>
        <row r="1740">
          <cell r="A1740" t="str">
            <v>92670 - 2002 TERMINATION COSTS</v>
          </cell>
        </row>
        <row r="1741">
          <cell r="A1741" t="str">
            <v>92671 - A AND G-PEN BEN-VERP OTH-BU</v>
          </cell>
        </row>
        <row r="1742">
          <cell r="A1742" t="str">
            <v>92690 - A AND G-PEN BEN-OTHER</v>
          </cell>
        </row>
        <row r="1743">
          <cell r="A1743" t="str">
            <v>92693 - A AND G-PEN BEN-FLEXSYS-VAC BU</v>
          </cell>
        </row>
        <row r="1744">
          <cell r="A1744" t="str">
            <v>92695 - A AND G-PEN BEN-FLEXSYS-UNUSE</v>
          </cell>
        </row>
        <row r="1745">
          <cell r="A1745" t="str">
            <v>92700 - A&amp;G-FRANCHISE REQUIREMENTS</v>
          </cell>
        </row>
        <row r="1746">
          <cell r="A1746" t="str">
            <v>92800 - A AND G-REGULATORY COM EXP</v>
          </cell>
        </row>
        <row r="1747">
          <cell r="A1747" t="str">
            <v>92900 - A AND G-DUPL CHG-CR</v>
          </cell>
        </row>
        <row r="1748">
          <cell r="A1748" t="str">
            <v>92980 - OTHER OP-A&amp;G-GAS(MAR ADJ)</v>
          </cell>
        </row>
        <row r="1749">
          <cell r="A1749" t="str">
            <v>93012 - A AND G-GENL ADVERTISING EXP</v>
          </cell>
        </row>
        <row r="1750">
          <cell r="A1750" t="str">
            <v>93023 - A AND G-MISC-CORPORATE EXPS</v>
          </cell>
        </row>
        <row r="1751">
          <cell r="A1751" t="str">
            <v>93024 - A AND G-MISC-SUST ENERGY EXP</v>
          </cell>
        </row>
        <row r="1752">
          <cell r="A1752" t="str">
            <v>93025 - A AND G-MISC-ASSOCIATION DU</v>
          </cell>
        </row>
        <row r="1753">
          <cell r="A1753" t="str">
            <v>93027 - A AND G-MISC OTHER-ROYALT AFFL</v>
          </cell>
        </row>
        <row r="1754">
          <cell r="A1754" t="str">
            <v>93028 - A AND G-MISC-OTHER-AFFIL</v>
          </cell>
        </row>
        <row r="1755">
          <cell r="A1755" t="str">
            <v>93029 - A AND G-MISC-OTHER</v>
          </cell>
        </row>
        <row r="1756">
          <cell r="A1756" t="str">
            <v>93100 - A&amp;G MAINT PLT EXP</v>
          </cell>
        </row>
        <row r="1757">
          <cell r="A1757" t="str">
            <v>93110 - A AND G-RENTS-OFFICE BLDGS</v>
          </cell>
        </row>
        <row r="1758">
          <cell r="A1758" t="str">
            <v>93510 - A AND G-MAINT PLT-SUPV AND ENG</v>
          </cell>
        </row>
        <row r="1759">
          <cell r="A1759" t="str">
            <v>93520 - A AND G-MAINT PLT-STRUCT-COM</v>
          </cell>
        </row>
        <row r="1760">
          <cell r="A1760" t="str">
            <v>93521 - A AND G-MAINT PLT-STRUCT-LEHIG</v>
          </cell>
        </row>
        <row r="1761">
          <cell r="A1761" t="str">
            <v>93530 - A AND G-MAINT PLT-OFF FURN EQ</v>
          </cell>
        </row>
        <row r="1762">
          <cell r="A1762" t="str">
            <v>93540 - A AND G-MAINT PLT-COMMUN EQ</v>
          </cell>
        </row>
        <row r="1763">
          <cell r="A1763" t="str">
            <v>93590 - A AND G-MAINT PLT-MISC EQ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PROCEDURES - OLD"/>
      <sheetName val="PPL Account"/>
      <sheetName val="PPL Affiliate"/>
      <sheetName val="PPL Affiliate Flag"/>
      <sheetName val="OAndMAccountsKySalesTaxable"/>
      <sheetName val="Field Meanings"/>
      <sheetName val="454900"/>
      <sheetName val="454901"/>
      <sheetName val="493900"/>
      <sheetName val="493901"/>
      <sheetName val="567900"/>
      <sheetName val="931900"/>
      <sheetName val="Sheet7"/>
      <sheetName val="Sheet8"/>
      <sheetName val="Sheet9"/>
      <sheetName val="Sheet10"/>
      <sheetName val="Summary"/>
      <sheetName val="UnitOfMeasure"/>
      <sheetName val="Project Report Group"/>
      <sheetName val="PPLISReportGroups"/>
      <sheetName val="Consolidated Bal Sheet"/>
      <sheetName val="Consolidated Inc Statement"/>
      <sheetName val="FERC Bal Sheet"/>
      <sheetName val="FERC Inc Statement"/>
    </sheetNames>
    <sheetDataSet>
      <sheetData sheetId="0"/>
      <sheetData sheetId="1"/>
      <sheetData sheetId="2">
        <row r="3">
          <cell r="A3" t="str">
            <v>10103 - T&amp;D IN SERVICE</v>
          </cell>
        </row>
        <row r="4">
          <cell r="A4" t="str">
            <v>10105 - GEN IN SERVICE</v>
          </cell>
        </row>
        <row r="5">
          <cell r="A5" t="str">
            <v>10106 - GEN IN SERVICE-CAPITAL LEASE</v>
          </cell>
        </row>
        <row r="6">
          <cell r="A6" t="str">
            <v>10107 - GEN/INTGBLE IN SERVICE</v>
          </cell>
        </row>
        <row r="7">
          <cell r="A7" t="str">
            <v>10113 - T&amp;D IN SERVICE-LEASEHOLD IMP</v>
          </cell>
        </row>
        <row r="8">
          <cell r="A8" t="str">
            <v>10115 - GEN IN SERVICE-LEASEHOLD IMP</v>
          </cell>
        </row>
        <row r="9">
          <cell r="A9" t="str">
            <v>10117 - GEN/INTGBLE IN SERVICE-LEASEHO</v>
          </cell>
        </row>
        <row r="10">
          <cell r="A10" t="str">
            <v>10119 - PLANT IN SERVICE - GENRL - OIL</v>
          </cell>
        </row>
        <row r="11">
          <cell r="A11" t="str">
            <v>10120 - PLANT IN SERVICE - GENRL - GAS</v>
          </cell>
        </row>
        <row r="12">
          <cell r="A12" t="str">
            <v>10121 - PLANT IN SERVICE-PROD-PROPANE</v>
          </cell>
        </row>
        <row r="13">
          <cell r="A13" t="str">
            <v>10122 - GAS PLANT IN SERV-TRANSMISSION</v>
          </cell>
        </row>
        <row r="14">
          <cell r="A14" t="str">
            <v>10123 - GAS PLANT IN SERV-DISTRIBUTION</v>
          </cell>
        </row>
        <row r="15">
          <cell r="A15" t="str">
            <v>10124 - GAS PLANT IN SERV-STORAGE</v>
          </cell>
        </row>
        <row r="16">
          <cell r="A16" t="str">
            <v>10125 - GAS PLANT IN SERV-PRODUCTION</v>
          </cell>
        </row>
        <row r="17">
          <cell r="A17" t="str">
            <v>10127 - GAS PLANT IN SERV-GER/INTAGBL</v>
          </cell>
        </row>
        <row r="18">
          <cell r="A18" t="str">
            <v>10130 - OIL PLANT IN-SERVC-CAPTL LEASE</v>
          </cell>
        </row>
        <row r="19">
          <cell r="A19" t="str">
            <v>10140 - COMMON PLANT IN SERVICE</v>
          </cell>
        </row>
        <row r="20">
          <cell r="A20" t="str">
            <v>10153 - INTANG LR IN-SERVICE</v>
          </cell>
        </row>
        <row r="21">
          <cell r="A21" t="str">
            <v>10157 - GENL INTANG LR IN-SERVICE</v>
          </cell>
        </row>
        <row r="22">
          <cell r="A22" t="str">
            <v>10158 - GENL INTANG LA IN-SERVICE</v>
          </cell>
        </row>
        <row r="23">
          <cell r="A23" t="str">
            <v>10198 - PLANT IN SERVICE RECLASS-ELIM</v>
          </cell>
        </row>
        <row r="24">
          <cell r="A24" t="str">
            <v>10287 - GEN/INTGBLE PURCHASED</v>
          </cell>
        </row>
        <row r="25">
          <cell r="A25" t="str">
            <v>10291 - ELEC PLANT PURCH OR SOLD-PURC</v>
          </cell>
        </row>
        <row r="26">
          <cell r="A26" t="str">
            <v>10293 - T&amp;D SOLD</v>
          </cell>
        </row>
        <row r="27">
          <cell r="A27" t="str">
            <v>10295 - GENERATION SOLD</v>
          </cell>
        </row>
        <row r="28">
          <cell r="A28" t="str">
            <v>10297 - GEN/INTGBLE SOLD</v>
          </cell>
        </row>
        <row r="29">
          <cell r="A29" t="str">
            <v>10299 - PLANT-PURCH/SOLD RPTG OFFSET</v>
          </cell>
        </row>
        <row r="30">
          <cell r="A30" t="str">
            <v>10503 - FUT USE NOT CLASSIFIED T&amp;D</v>
          </cell>
        </row>
        <row r="31">
          <cell r="A31" t="str">
            <v>10505 - FUT USE NOT CLASSIFIED-PROD</v>
          </cell>
        </row>
        <row r="32">
          <cell r="A32" t="str">
            <v>10507 - FUT USE NOT CLASSIFIED-GP</v>
          </cell>
        </row>
        <row r="33">
          <cell r="A33" t="str">
            <v>10513 - T&amp;D FUTURE USE</v>
          </cell>
        </row>
        <row r="34">
          <cell r="A34" t="str">
            <v>10515 - GENERATION HELD FOR FUTURE USE</v>
          </cell>
        </row>
        <row r="35">
          <cell r="A35" t="str">
            <v>10520 - GAS PLANT HELD FOR FUTURE USE</v>
          </cell>
        </row>
        <row r="36">
          <cell r="A36" t="str">
            <v>10553 - INTANG LR FUT USE</v>
          </cell>
        </row>
        <row r="37">
          <cell r="A37" t="str">
            <v>10554 - CC NOT CLASS FUT USE LR - T&amp;D</v>
          </cell>
        </row>
        <row r="38">
          <cell r="A38" t="str">
            <v>10571 - FUTURE USE WIP - GENERAL</v>
          </cell>
        </row>
        <row r="39">
          <cell r="A39" t="str">
            <v>10573 - T&amp;D FUTURE USE WIP</v>
          </cell>
        </row>
        <row r="40">
          <cell r="A40" t="str">
            <v>10574 - FUTURE USE WIP - LR</v>
          </cell>
        </row>
        <row r="41">
          <cell r="A41" t="str">
            <v>10575 - GENERATION FUTURE USE WIP</v>
          </cell>
        </row>
        <row r="42">
          <cell r="A42" t="str">
            <v>10577 - GEN/INTGBLE FUTURE USE WIP</v>
          </cell>
        </row>
        <row r="43">
          <cell r="A43" t="str">
            <v>10599 - PLANT-FUTURE USE RPTG OFFSET</v>
          </cell>
        </row>
        <row r="44">
          <cell r="A44" t="str">
            <v>10601 - CC NOT CLASS-GEN/INTG CAP LEAS</v>
          </cell>
        </row>
        <row r="45">
          <cell r="A45" t="str">
            <v>10603 - CC NOT CLASSIFIED-T&amp;D</v>
          </cell>
        </row>
        <row r="46">
          <cell r="A46" t="str">
            <v>10605 - CC NOT CLASSIFIED-PRODUCTION</v>
          </cell>
        </row>
        <row r="47">
          <cell r="A47" t="str">
            <v>10606 - CC NOT CLASSIFD-GEN CAP LEASE</v>
          </cell>
        </row>
        <row r="48">
          <cell r="A48" t="str">
            <v>10607 - CC NOT CLASSIFIED-GEN&amp;INTANG</v>
          </cell>
        </row>
        <row r="49">
          <cell r="A49" t="str">
            <v>10619 - CC NOT CLASSIFIED-OIL</v>
          </cell>
        </row>
        <row r="50">
          <cell r="A50" t="str">
            <v>10620 - CC NOT CLASSIFIED-GAS</v>
          </cell>
        </row>
        <row r="51">
          <cell r="A51" t="str">
            <v>10623 - T&amp;D-LEASE IMP-NOT CLASSIFIED</v>
          </cell>
        </row>
        <row r="52">
          <cell r="A52" t="str">
            <v>10625 - GEN-LEASE IMP-NOT CLASSIFIED</v>
          </cell>
        </row>
        <row r="53">
          <cell r="A53" t="str">
            <v>10627 - GEN/INTANG-LEASE IMP-NOT CLASS</v>
          </cell>
        </row>
        <row r="54">
          <cell r="A54" t="str">
            <v>10630 - CC NOT CLASSIFD CAP LEASE OIL</v>
          </cell>
        </row>
        <row r="55">
          <cell r="A55" t="str">
            <v>10632 - CC NOT CLASSIFIED-TRANSMISSION</v>
          </cell>
        </row>
        <row r="56">
          <cell r="A56" t="str">
            <v>10633 - CC NOT CLASSIFIED-DISTRIBUTION</v>
          </cell>
        </row>
        <row r="57">
          <cell r="A57" t="str">
            <v>10634 - CC NOT CLASSIFIED-STORAGE</v>
          </cell>
        </row>
        <row r="58">
          <cell r="A58" t="str">
            <v>10635 - CC NOT CLASSIFIED-PRODUCTION</v>
          </cell>
        </row>
        <row r="59">
          <cell r="A59" t="str">
            <v>10637 - CC NOT CLASSIFIED-GEN/INTGBL</v>
          </cell>
        </row>
        <row r="60">
          <cell r="A60" t="str">
            <v>10640 - CC NOT CLASSIFIED-COMMON PLANT</v>
          </cell>
        </row>
        <row r="61">
          <cell r="A61" t="str">
            <v>10651 - CC NOT CLASSIFIED LR-NONUTIL</v>
          </cell>
        </row>
        <row r="62">
          <cell r="A62" t="str">
            <v>10653 - CC NOT CLASSIFIED LR</v>
          </cell>
        </row>
        <row r="63">
          <cell r="A63" t="str">
            <v>10658 - CC NOT CLASSIFIED LA - GEN</v>
          </cell>
        </row>
        <row r="64">
          <cell r="A64" t="str">
            <v>10698 - CC NOT CLASSIFIED RECLASS-ELIM</v>
          </cell>
        </row>
        <row r="65">
          <cell r="A65" t="str">
            <v>10700 - CONSTRUCTION WIP - ACCRUALS</v>
          </cell>
        </row>
        <row r="66">
          <cell r="A66" t="str">
            <v>10711 - CWIP-ELEC-GENERAL</v>
          </cell>
        </row>
        <row r="67">
          <cell r="A67" t="str">
            <v>10713 - CWIP - LAND RIGHTS</v>
          </cell>
        </row>
        <row r="68">
          <cell r="A68" t="str">
            <v>10714 - CWIP-ELEC-HOLTWOOD HES</v>
          </cell>
        </row>
        <row r="69">
          <cell r="A69" t="str">
            <v>10715 - CWIP - LEASE AGREEMENTS</v>
          </cell>
        </row>
        <row r="70">
          <cell r="A70" t="str">
            <v>10716 - CWIP-ELEC-SUSQ SES</v>
          </cell>
        </row>
        <row r="71">
          <cell r="A71" t="str">
            <v>10718 - CWIP-LEASEHOLD IMPROVEMNTS</v>
          </cell>
        </row>
        <row r="72">
          <cell r="A72" t="str">
            <v>10719 - CWIP - OIL</v>
          </cell>
        </row>
        <row r="73">
          <cell r="A73" t="str">
            <v>10720 - CWIP - GAS</v>
          </cell>
        </row>
        <row r="74">
          <cell r="A74" t="str">
            <v>10721 - CWIP LP-CORPORATE</v>
          </cell>
        </row>
        <row r="75">
          <cell r="A75" t="str">
            <v>10730 - CWIP- RESERVE</v>
          </cell>
        </row>
        <row r="76">
          <cell r="A76" t="str">
            <v>10797 - CWIP RECLASS-NONELIM</v>
          </cell>
        </row>
        <row r="77">
          <cell r="A77" t="str">
            <v>10798 - CWIP RECLASS-ELIM</v>
          </cell>
        </row>
        <row r="78">
          <cell r="A78" t="str">
            <v>10800 - ACCUM DEPREC RWIP - ACCRUALS</v>
          </cell>
        </row>
        <row r="79">
          <cell r="A79" t="str">
            <v>10807 - ACC PROV DEPR-CORP-PROPANE</v>
          </cell>
        </row>
        <row r="80">
          <cell r="A80" t="str">
            <v>10808 - ACC PROV DEPR - CORP - GAS</v>
          </cell>
        </row>
        <row r="81">
          <cell r="A81" t="str">
            <v>10813 - T&amp;D ACCUMULATED DEPRECIATION</v>
          </cell>
        </row>
        <row r="82">
          <cell r="A82" t="str">
            <v>10815 - GEN ACCUMULATED DEPRECIATION</v>
          </cell>
        </row>
        <row r="83">
          <cell r="A83" t="str">
            <v>10817 - GEN/INTGBLE ACCUMULATED DEPREC</v>
          </cell>
        </row>
        <row r="84">
          <cell r="A84" t="str">
            <v>10818 - ACC PROV FOR DEPRECIATION-GAS</v>
          </cell>
        </row>
        <row r="85">
          <cell r="A85" t="str">
            <v>10819 - ACC PROV FOR DEPRECIATION-OIL</v>
          </cell>
        </row>
        <row r="86">
          <cell r="A86" t="str">
            <v>10821 - ACCU DEPR RWIP-REM CST-GENL</v>
          </cell>
        </row>
        <row r="87">
          <cell r="A87" t="str">
            <v>10823 - T&amp;D-ACCU DEPR RWIP-REM CST-GEN</v>
          </cell>
        </row>
        <row r="88">
          <cell r="A88" t="str">
            <v>10825 - GEN-ACCU DEPR RWIP-REM CST-GEN</v>
          </cell>
        </row>
        <row r="89">
          <cell r="A89" t="str">
            <v>10826 - ACCU DEPR RWIP-REM CST-SUS SES</v>
          </cell>
        </row>
        <row r="90">
          <cell r="A90" t="str">
            <v>10827 - GEN/INTGBLE-ACCU DEPR RWIP-REM</v>
          </cell>
        </row>
        <row r="91">
          <cell r="A91" t="str">
            <v>10828 - ACC PROV DEP GAS-REMOVAL</v>
          </cell>
        </row>
        <row r="92">
          <cell r="A92" t="str">
            <v>10831 - ACCU DEPR RWIP-SALV REC-GENL</v>
          </cell>
        </row>
        <row r="93">
          <cell r="A93" t="str">
            <v>10833 - T&amp;D-ACCU DEPR RWIP-SALV REC-GE</v>
          </cell>
        </row>
        <row r="94">
          <cell r="A94" t="str">
            <v>10835 - GEN-ACCU DEPR RWIP-SALV REC-GE</v>
          </cell>
        </row>
        <row r="95">
          <cell r="A95" t="str">
            <v>10836 - ACCU DEPR RWIP-SALV REC-SUS SE</v>
          </cell>
        </row>
        <row r="96">
          <cell r="A96" t="str">
            <v>10837 - GEN/INTGBLE-ACCU DEPR RWIP-SAL</v>
          </cell>
        </row>
        <row r="97">
          <cell r="A97" t="str">
            <v>10838 - ACC PROV DEP GAS - SALVAGE</v>
          </cell>
        </row>
        <row r="98">
          <cell r="A98" t="str">
            <v>10839 - ACCUM DEPR - SALV REC-INSUR</v>
          </cell>
        </row>
        <row r="99">
          <cell r="A99" t="str">
            <v>10840 - ACCR DEPR - COMMON</v>
          </cell>
        </row>
        <row r="100">
          <cell r="A100" t="str">
            <v>10843 - T&amp;D-ACCU DEPR RWIP-OTH REC-GEN</v>
          </cell>
        </row>
        <row r="101">
          <cell r="A101" t="str">
            <v>10847 - GEN/INTGBLE-ACCU DEPR RWIP-OTH</v>
          </cell>
        </row>
        <row r="102">
          <cell r="A102" t="str">
            <v>10849 - ACCU DEPR RWIP-SALV-COMMON</v>
          </cell>
        </row>
        <row r="103">
          <cell r="A103" t="str">
            <v>10853 - INTANG LR RESERVE</v>
          </cell>
        </row>
        <row r="104">
          <cell r="A104" t="str">
            <v>10857 - GEN INTANG LR RESERVE</v>
          </cell>
        </row>
        <row r="105">
          <cell r="A105" t="str">
            <v>10891 - GEN ACCUM DEPR RECLASS - ELIM</v>
          </cell>
        </row>
        <row r="106">
          <cell r="A106" t="str">
            <v>10893 - NET SALV AMORTIZATION - T&amp;D</v>
          </cell>
        </row>
        <row r="107">
          <cell r="A107" t="str">
            <v>10895 - NET SALV AMORT - GENERATION</v>
          </cell>
        </row>
        <row r="108">
          <cell r="A108" t="str">
            <v>10897 - NET SALV AMORT-GEN &amp;INTANGIBLE</v>
          </cell>
        </row>
        <row r="109">
          <cell r="A109" t="str">
            <v>10898 - T&amp;D ACCUM DEPR RELCASS - ELIM</v>
          </cell>
        </row>
        <row r="110">
          <cell r="A110" t="str">
            <v>10899 - ACCUM DEPR RPTG OFFSET</v>
          </cell>
        </row>
        <row r="111">
          <cell r="A111" t="str">
            <v>11110 - ACC PROV DEPR-OIL-CAPITL LEASE</v>
          </cell>
        </row>
        <row r="112">
          <cell r="A112" t="str">
            <v>11116 - GEM-PROV AMORT-CAP LEASE</v>
          </cell>
        </row>
        <row r="113">
          <cell r="A113" t="str">
            <v>11117 - GEN/INTGBLE-PROV AMORT</v>
          </cell>
        </row>
        <row r="114">
          <cell r="A114" t="str">
            <v>11125 - GEN-PROV AMORT-LEASE IMP</v>
          </cell>
        </row>
        <row r="115">
          <cell r="A115" t="str">
            <v>11127 - GEN/INTGBLE-PROV AMORT-LEASE I</v>
          </cell>
        </row>
        <row r="116">
          <cell r="A116" t="str">
            <v>11158 - GENL INTANG LA AMORT</v>
          </cell>
        </row>
        <row r="117">
          <cell r="A117" t="str">
            <v>11400 - ACQUISITION ADJUST-GAS PLANT</v>
          </cell>
        </row>
        <row r="118">
          <cell r="A118" t="str">
            <v>11700 - GAS STORED UNDER-NON-CURRENT</v>
          </cell>
        </row>
        <row r="119">
          <cell r="A119" t="str">
            <v>12011 - NUC FUEL-IN PROCESS</v>
          </cell>
        </row>
        <row r="120">
          <cell r="A120" t="str">
            <v>12021 - NUC FUEL-STOCK ASSMBLY-NEW</v>
          </cell>
        </row>
        <row r="121">
          <cell r="A121" t="str">
            <v>12031 - NUC FUEL-ASSMBLY IN REACT</v>
          </cell>
        </row>
        <row r="122">
          <cell r="A122" t="str">
            <v>12041 - NUC FUEL-SPENT FUEL</v>
          </cell>
        </row>
        <row r="123">
          <cell r="A123" t="str">
            <v>12051 - NUC FUEL-PROV AMORT ASSMBLY</v>
          </cell>
        </row>
        <row r="124">
          <cell r="A124" t="str">
            <v>12106 - CC NOT CLASSDF-NON UTILTY PROP</v>
          </cell>
        </row>
        <row r="125">
          <cell r="A125" t="str">
            <v>12111 - NONUTILITY PROPERTY</v>
          </cell>
        </row>
        <row r="126">
          <cell r="A126" t="str">
            <v>12112 - NONUTILITY PROPERTY - ELIM</v>
          </cell>
        </row>
        <row r="127">
          <cell r="A127" t="str">
            <v>12151 - INTANG - NONUTILITY PROPERTY</v>
          </cell>
        </row>
        <row r="128">
          <cell r="A128" t="str">
            <v>12171 - NONUTILITY PROP-WIP</v>
          </cell>
        </row>
        <row r="129">
          <cell r="A129" t="str">
            <v>12172 - LR-NONUTILITY PROP-WIP</v>
          </cell>
        </row>
        <row r="130">
          <cell r="A130" t="str">
            <v>12199 - CC NOT CLASSIFIED LR-NONUTIL</v>
          </cell>
        </row>
        <row r="131">
          <cell r="A131" t="str">
            <v>12210 - PROV DEPR NONUTIL PROP-RESRV</v>
          </cell>
        </row>
        <row r="132">
          <cell r="A132" t="str">
            <v>12231 - PROV DEPR NONUTIL PROP-SALV</v>
          </cell>
        </row>
        <row r="133">
          <cell r="A133" t="str">
            <v>12251 - INTANG LR - NONUTIL RESERVE</v>
          </cell>
        </row>
        <row r="134">
          <cell r="A134" t="str">
            <v>12300 - INVEST IN AFFIL - COMMON</v>
          </cell>
        </row>
        <row r="135">
          <cell r="A135" t="str">
            <v>12301 - INVEST IN AFFIL-EQUITY EARNING</v>
          </cell>
        </row>
        <row r="136">
          <cell r="A136" t="str">
            <v>12310 - INVEST IN AFFIL CO - PREFERRED</v>
          </cell>
        </row>
        <row r="137">
          <cell r="A137" t="str">
            <v>12312 - INVEST IN AFFIL CO-SAFE HARBOR</v>
          </cell>
        </row>
        <row r="138">
          <cell r="A138" t="str">
            <v>12315 - INVST IN AFF CO-KEYSTONE FUELS</v>
          </cell>
        </row>
        <row r="139">
          <cell r="A139" t="str">
            <v>12317 - INVST AFF CO-CONEMAUGH FUELS</v>
          </cell>
        </row>
        <row r="140">
          <cell r="A140" t="str">
            <v>12320 - INVEST IN AFFIL CO - DEBT</v>
          </cell>
        </row>
        <row r="141">
          <cell r="A141" t="str">
            <v>12321 - SHORT TERM INVESTMENT - ELIM</v>
          </cell>
        </row>
        <row r="142">
          <cell r="A142" t="str">
            <v>12330 - INVEST/ADV - ELEC ENERGY PROJS</v>
          </cell>
        </row>
        <row r="143">
          <cell r="A143" t="str">
            <v>12335 - INVEST-ASSOC-SW POWER PART</v>
          </cell>
        </row>
        <row r="144">
          <cell r="A144" t="str">
            <v>12345 - INVESTMENT IN EEI</v>
          </cell>
        </row>
        <row r="145">
          <cell r="A145" t="str">
            <v>12346 - INVESTMENT IN OVEC</v>
          </cell>
        </row>
        <row r="146">
          <cell r="A146" t="str">
            <v>12347 - INVESTMENT IN DHA</v>
          </cell>
        </row>
        <row r="147">
          <cell r="A147" t="str">
            <v>12350 - NOTE RECEIVABLE NONCURRENT-AFF</v>
          </cell>
        </row>
        <row r="148">
          <cell r="A148" t="str">
            <v>12351 - NOTE RECEIVAVLE NONC INCRE-AFF</v>
          </cell>
        </row>
        <row r="149">
          <cell r="A149" t="str">
            <v>12352 - LEASE RECEIVABLE NONCURRNT-AFF</v>
          </cell>
        </row>
        <row r="150">
          <cell r="A150" t="str">
            <v>12353 - LEASE RECEIVABLE NONCURRNT</v>
          </cell>
        </row>
        <row r="151">
          <cell r="A151" t="str">
            <v>12422 - AUCTION RATE SECURITIES LT</v>
          </cell>
        </row>
        <row r="152">
          <cell r="A152" t="str">
            <v>12439 - OTH INVEST-NOTES-OTHER</v>
          </cell>
        </row>
        <row r="153">
          <cell r="A153" t="str">
            <v>12490 - OTH INVEST - FINANCIAL</v>
          </cell>
        </row>
        <row r="154">
          <cell r="A154" t="str">
            <v>12491 - OTHER INVESTMENT-MISCELLANEOUS</v>
          </cell>
        </row>
        <row r="155">
          <cell r="A155" t="str">
            <v>12497 - OTH INVEST-EA NOX ELIM</v>
          </cell>
        </row>
        <row r="156">
          <cell r="A156" t="str">
            <v>12499 - OTH INVEST-EA SO2 ELIM</v>
          </cell>
        </row>
        <row r="157">
          <cell r="A157" t="str">
            <v>12801 - OTH SPEC FDS-GEN LIAB ESCROW</v>
          </cell>
        </row>
        <row r="158">
          <cell r="A158" t="str">
            <v>12810 - OTH SPEC FDS</v>
          </cell>
        </row>
        <row r="159">
          <cell r="A159" t="str">
            <v>12833 - FAS87 PENSION ASSET</v>
          </cell>
        </row>
        <row r="160">
          <cell r="A160" t="str">
            <v>12850 - OTH SPEC FDS-SSES DECM CST</v>
          </cell>
        </row>
        <row r="161">
          <cell r="A161" t="str">
            <v>12869 - LONG-TERM RESTRICTED CASH</v>
          </cell>
        </row>
        <row r="162">
          <cell r="A162" t="str">
            <v>12910 - OTHRSPCLFNDS - POLLUBNDS-ESCR</v>
          </cell>
        </row>
        <row r="163">
          <cell r="A163" t="str">
            <v>13100 - CASH</v>
          </cell>
        </row>
        <row r="164">
          <cell r="A164" t="str">
            <v>13105 - CASH WITH BROKERS</v>
          </cell>
        </row>
        <row r="165">
          <cell r="A165" t="str">
            <v>13107 - CASH W/ NECC</v>
          </cell>
        </row>
        <row r="166">
          <cell r="A166" t="str">
            <v>13108 - CASH W/ VMAC</v>
          </cell>
        </row>
        <row r="167">
          <cell r="A167" t="str">
            <v>13109 - CASH BNP</v>
          </cell>
        </row>
        <row r="168">
          <cell r="A168" t="str">
            <v>13111 - CASH NEWEDGE</v>
          </cell>
        </row>
        <row r="169">
          <cell r="A169" t="str">
            <v>13150 - NEGATIVE CASH RECLASS</v>
          </cell>
        </row>
        <row r="170">
          <cell r="A170" t="str">
            <v>13190 - WSS CASH INTERFACE</v>
          </cell>
        </row>
        <row r="171">
          <cell r="A171" t="str">
            <v>13199 - CASH-SUSPENS-REMIT PROCESSING</v>
          </cell>
        </row>
        <row r="172">
          <cell r="A172" t="str">
            <v>13402 - OTH SPECIAL DEPOSITS-VENDORS</v>
          </cell>
        </row>
        <row r="173">
          <cell r="A173" t="str">
            <v>13405 - DEPOSITS WITH BROKERS</v>
          </cell>
        </row>
        <row r="174">
          <cell r="A174" t="str">
            <v>13407 - CASH W/ NECC R</v>
          </cell>
        </row>
        <row r="175">
          <cell r="A175" t="str">
            <v>13408 - CASH W/ VMAC R</v>
          </cell>
        </row>
        <row r="176">
          <cell r="A176" t="str">
            <v>13409 - CASH BNP R</v>
          </cell>
        </row>
        <row r="177">
          <cell r="A177" t="str">
            <v>13411 - CASH NEWEDGE R</v>
          </cell>
        </row>
        <row r="178">
          <cell r="A178" t="str">
            <v>13517 - WORK FUNDS - CONCUR ADVANCES</v>
          </cell>
        </row>
        <row r="179">
          <cell r="A179" t="str">
            <v>13525 - WORK FUNDS-EMPLOYEE PERM ADVAN</v>
          </cell>
        </row>
        <row r="180">
          <cell r="A180" t="str">
            <v>13545 - PAYROLL-RELOCATION CLEARING</v>
          </cell>
        </row>
        <row r="181">
          <cell r="A181" t="str">
            <v>13550 - WORK FUNDS-RELOCATION ADV</v>
          </cell>
        </row>
        <row r="182">
          <cell r="A182" t="str">
            <v>13571 - WORK FUNDS-KEYSTONE SES</v>
          </cell>
        </row>
        <row r="183">
          <cell r="A183" t="str">
            <v>13577 - WORK FUNDS-CONEMAUGH SES</v>
          </cell>
        </row>
        <row r="184">
          <cell r="A184" t="str">
            <v>13590 - WORK FUNDS-OTHER</v>
          </cell>
        </row>
        <row r="185">
          <cell r="A185" t="str">
            <v>13600 - TEMPORARY CASH INVESTMENTS</v>
          </cell>
        </row>
        <row r="186">
          <cell r="A186" t="str">
            <v>13601 - TEMPORARY CASH INVEST-AFFIL</v>
          </cell>
        </row>
        <row r="187">
          <cell r="A187" t="str">
            <v>14119 - NOTES RECEIVABLE-OTHER</v>
          </cell>
        </row>
        <row r="188">
          <cell r="A188" t="str">
            <v>14120 - NOTES RECEIVABLE-OTHER-PROV</v>
          </cell>
        </row>
        <row r="189">
          <cell r="A189" t="str">
            <v>14210 - CUST AR</v>
          </cell>
        </row>
        <row r="190">
          <cell r="A190" t="str">
            <v>14212 - DEFERRED CUSTOMER AR</v>
          </cell>
        </row>
        <row r="191">
          <cell r="A191" t="str">
            <v>14213 - AR TRANSFERRED TO PPL REC CORP</v>
          </cell>
        </row>
        <row r="192">
          <cell r="A192" t="str">
            <v>14214 - CUST AR-UNDUE BUD BILL</v>
          </cell>
        </row>
        <row r="193">
          <cell r="A193" t="str">
            <v>14216 - CUST AR-INTRFC CNTL BILLMATRIX</v>
          </cell>
        </row>
        <row r="194">
          <cell r="A194" t="str">
            <v>14217 - CUST AR- INTERFACE APS</v>
          </cell>
        </row>
        <row r="195">
          <cell r="A195" t="str">
            <v>14224 - CUST AR-SUPP BDGET BILL</v>
          </cell>
        </row>
        <row r="196">
          <cell r="A196" t="str">
            <v>14230 - OTH AR-HEADWATER RECEIVEABLE</v>
          </cell>
        </row>
        <row r="197">
          <cell r="A197" t="str">
            <v>14235 - CUST AR - MISC NON-MCS</v>
          </cell>
        </row>
        <row r="198">
          <cell r="A198" t="str">
            <v>14236 - DERIVATIVE RECEIVABLE-ELIM</v>
          </cell>
        </row>
        <row r="199">
          <cell r="A199" t="str">
            <v>14251 - A/R E+ RETAIL GAS</v>
          </cell>
        </row>
        <row r="200">
          <cell r="A200" t="str">
            <v>14252 - A/R E+ GREEN</v>
          </cell>
        </row>
        <row r="201">
          <cell r="A201" t="str">
            <v>14253 - A/R PPL SOLUTIONS</v>
          </cell>
        </row>
        <row r="202">
          <cell r="A202" t="str">
            <v>14255 - A/R - E+ RETAIL ELECTRIC</v>
          </cell>
        </row>
        <row r="203">
          <cell r="A203" t="str">
            <v>14257 - A/R - DUE FROM PPL SOLUTIONS</v>
          </cell>
        </row>
        <row r="204">
          <cell r="A204" t="str">
            <v>14258 - A/R - DUE FROM PPL UTILITIES</v>
          </cell>
        </row>
        <row r="205">
          <cell r="A205" t="str">
            <v>14291 - CUST AR-INTERFACE CNTL MARS</v>
          </cell>
        </row>
        <row r="206">
          <cell r="A206" t="str">
            <v>14292 - CUST AR-PA MINES SUSPENSE</v>
          </cell>
        </row>
        <row r="207">
          <cell r="A207" t="str">
            <v>14293 - PPL MONTANA INTERFACE ACCT</v>
          </cell>
        </row>
        <row r="208">
          <cell r="A208" t="str">
            <v>14294 - CUST AR-INTERFACE CNTL CASH PT</v>
          </cell>
        </row>
        <row r="209">
          <cell r="A209" t="str">
            <v>14295 - CUST AR-INTERFACE CNTL ECIS</v>
          </cell>
        </row>
        <row r="210">
          <cell r="A210" t="str">
            <v>14296 - ESP INTERFACE - CIMS</v>
          </cell>
        </row>
        <row r="211">
          <cell r="A211" t="str">
            <v>14297 - CUST AR-INTERFACE CNTL CSS</v>
          </cell>
        </row>
        <row r="212">
          <cell r="A212" t="str">
            <v>14298 - CUST AR-DEFAULT ACCOUNT</v>
          </cell>
        </row>
        <row r="213">
          <cell r="A213" t="str">
            <v>14299 - CUST AR-INTERFACE CNTL CSS</v>
          </cell>
        </row>
        <row r="214">
          <cell r="A214" t="str">
            <v>14300 - OTH AR-ENERGY TRADNG/MARS MISC</v>
          </cell>
        </row>
        <row r="215">
          <cell r="A215" t="str">
            <v>14301 - OTH AR - EGS RECEIVABLE</v>
          </cell>
        </row>
        <row r="216">
          <cell r="A216" t="str">
            <v>14309 - REITREE MED MEDICARE SUB A/R</v>
          </cell>
        </row>
        <row r="217">
          <cell r="A217" t="str">
            <v>14310 - OTH AR-OFFICERS AND  EMPLOYEE</v>
          </cell>
        </row>
        <row r="218">
          <cell r="A218" t="str">
            <v>14311 - OTHER AR-RESTRICTED STK CLEAR</v>
          </cell>
        </row>
        <row r="219">
          <cell r="A219" t="str">
            <v>14312 - OTH AR-STOCK OPTION CLEARING</v>
          </cell>
        </row>
        <row r="220">
          <cell r="A220" t="str">
            <v>14315 - OTH AR-DEPENDENT LOANS</v>
          </cell>
        </row>
        <row r="221">
          <cell r="A221" t="str">
            <v>14320 - OTH AR-OFF AND EMPL-PAY ADV</v>
          </cell>
        </row>
        <row r="222">
          <cell r="A222" t="str">
            <v>14330 - CUST AR - MCS</v>
          </cell>
        </row>
        <row r="223">
          <cell r="A223" t="str">
            <v>14331 - A/R - LEASE - CURRENT</v>
          </cell>
        </row>
        <row r="224">
          <cell r="A224" t="str">
            <v>14332 - OTH AR- MISC NON-MARS</v>
          </cell>
        </row>
        <row r="225">
          <cell r="A225" t="str">
            <v>14335 - OTH AR-MISC-TAX CREDITS</v>
          </cell>
        </row>
        <row r="226">
          <cell r="A226" t="str">
            <v>14336 - OTHER AR-FEDERAL TAX CREDITS</v>
          </cell>
        </row>
        <row r="227">
          <cell r="A227" t="str">
            <v>14339 - OTH AR - MISC NON-MCS</v>
          </cell>
        </row>
        <row r="228">
          <cell r="A228" t="str">
            <v>14345 - OTHER AR - MCS</v>
          </cell>
        </row>
        <row r="229">
          <cell r="A229" t="str">
            <v>14350 - OTH AR-PROPERTY DAMAGE</v>
          </cell>
        </row>
        <row r="230">
          <cell r="A230" t="str">
            <v>14360 - OTH AR-INTRCHNGE</v>
          </cell>
        </row>
        <row r="231">
          <cell r="A231" t="str">
            <v>14361 - OTHER A/R-INTERCHANGE-NEPOOL</v>
          </cell>
        </row>
        <row r="232">
          <cell r="A232" t="str">
            <v>14362 - OTHER A/R-INTERCHANGE-NYPP</v>
          </cell>
        </row>
        <row r="233">
          <cell r="A233" t="str">
            <v>14363 - OTHER A/R-WESTERN INTERCHANGE</v>
          </cell>
        </row>
        <row r="234">
          <cell r="A234" t="str">
            <v>14364 - OTHER A/R-INTERCHANGE-MISO</v>
          </cell>
        </row>
        <row r="235">
          <cell r="A235" t="str">
            <v>14366 - OTHER A/R-INTERCHANGE-IESO</v>
          </cell>
        </row>
        <row r="236">
          <cell r="A236" t="str">
            <v>14367 - MISC AR - PJM</v>
          </cell>
        </row>
        <row r="237">
          <cell r="A237" t="str">
            <v>14370 - OTH AR-ALLEGH ELEC COOP</v>
          </cell>
        </row>
        <row r="238">
          <cell r="A238" t="str">
            <v>14371 - OTH AR-PUGET SOUND ENERGY</v>
          </cell>
        </row>
        <row r="239">
          <cell r="A239" t="str">
            <v>14372 - OTH AR-PORTLAND GEN ELECTRIC</v>
          </cell>
        </row>
        <row r="240">
          <cell r="A240" t="str">
            <v>14373 - OTH AR-NORTHWESTERN ENERGY</v>
          </cell>
        </row>
        <row r="241">
          <cell r="A241" t="str">
            <v>14374 - OTH AR-AVISTA CORP</v>
          </cell>
        </row>
        <row r="242">
          <cell r="A242" t="str">
            <v>14375 - OTH AR-PACIFICORP</v>
          </cell>
        </row>
        <row r="243">
          <cell r="A243" t="str">
            <v>14381 - OTH A/R-ENERGY DELIVERY-EDC</v>
          </cell>
        </row>
        <row r="244">
          <cell r="A244" t="str">
            <v>14382 - OTH A/R-ENERGY DELIVERY-PPL</v>
          </cell>
        </row>
        <row r="245">
          <cell r="A245" t="str">
            <v>14388 - VMAC VALUATIONS</v>
          </cell>
        </row>
        <row r="246">
          <cell r="A246" t="str">
            <v>14389 - DUE FROM BROKER</v>
          </cell>
        </row>
        <row r="247">
          <cell r="A247" t="str">
            <v>14391 - OTH AR-MISC-INSURANCE RECOVERY</v>
          </cell>
        </row>
        <row r="248">
          <cell r="A248" t="str">
            <v>14410 - PROV UNCOL ACCTS-CUSTOMERS</v>
          </cell>
        </row>
        <row r="249">
          <cell r="A249" t="str">
            <v>14413 - PPL RC PROV FOR UNCOL ACCTS</v>
          </cell>
        </row>
        <row r="250">
          <cell r="A250" t="str">
            <v>14420 - PROV UNCOL ACCTS-WHOLESALE</v>
          </cell>
        </row>
        <row r="251">
          <cell r="A251" t="str">
            <v>14430 - PROV UNCOL ACCTS-CASH POINT</v>
          </cell>
        </row>
        <row r="252">
          <cell r="A252" t="str">
            <v>14440 - PROV UNCOL ACCTS-OTHER</v>
          </cell>
        </row>
        <row r="253">
          <cell r="A253" t="str">
            <v>14450 - PROV UNCOL ACCTS-PROP DAMGE</v>
          </cell>
        </row>
        <row r="254">
          <cell r="A254" t="str">
            <v>14455 - PROV UNCOL ACCTS-EPLUS</v>
          </cell>
        </row>
        <row r="255">
          <cell r="A255" t="str">
            <v>14500 - NOTES RECEIVABLE-CURRENTAFFIL</v>
          </cell>
        </row>
        <row r="256">
          <cell r="A256" t="str">
            <v>14600 - DUE FROM/TO - AFFIL CO</v>
          </cell>
        </row>
        <row r="257">
          <cell r="A257" t="str">
            <v>14601 - DUE FROM/TO-401K-AFFIL CO</v>
          </cell>
        </row>
        <row r="258">
          <cell r="A258" t="str">
            <v>14602 - DUE FROM/TO-AFFIL CO-OTHER</v>
          </cell>
        </row>
        <row r="259">
          <cell r="A259" t="str">
            <v>14603 - DUE FROM/TO-AFFIL-RECONCILED</v>
          </cell>
        </row>
        <row r="260">
          <cell r="A260" t="str">
            <v>14605 - DUE FROM/TO-AFFIL-REALIGNMENT</v>
          </cell>
        </row>
        <row r="261">
          <cell r="A261" t="str">
            <v>14611 - DIVIDENDS RECEIVABLE-AFFIL CO</v>
          </cell>
        </row>
        <row r="262">
          <cell r="A262" t="str">
            <v>14620 - A/R-ASSOC CO-SAFE HARBOR CORP</v>
          </cell>
        </row>
        <row r="263">
          <cell r="A263" t="str">
            <v>14630 - A/R-ASSOC CO-PPL ENERGY FUNDNG</v>
          </cell>
        </row>
        <row r="264">
          <cell r="A264" t="str">
            <v>14640 - A/R - PPL POLR</v>
          </cell>
        </row>
        <row r="265">
          <cell r="A265" t="str">
            <v>14675 - DUE FROM/TO-MEMO INTRUNIT ACCT</v>
          </cell>
        </row>
        <row r="266">
          <cell r="A266" t="str">
            <v>14685 - A/R -  PPL ELEC AS AGENT</v>
          </cell>
        </row>
        <row r="267">
          <cell r="A267" t="str">
            <v>14688 - A/R-ASSOC COS-PMC</v>
          </cell>
        </row>
        <row r="268">
          <cell r="A268" t="str">
            <v>14699 - I/C CASH SETTLEMENT-AFFIL CO</v>
          </cell>
        </row>
        <row r="269">
          <cell r="A269" t="str">
            <v>15100 - FUEL STOCK-PROPANE</v>
          </cell>
        </row>
        <row r="270">
          <cell r="A270" t="str">
            <v>15110 - FUEL STOCK-COAL AT AVE COST</v>
          </cell>
        </row>
        <row r="271">
          <cell r="A271" t="str">
            <v>15111 - FUEL STOCK -BIT COAL</v>
          </cell>
        </row>
        <row r="272">
          <cell r="A272" t="str">
            <v>15114 - FUEL STOCK - IRIS SYNFUEL</v>
          </cell>
        </row>
        <row r="273">
          <cell r="A273" t="str">
            <v>15116 - FUEL STOCK-PETROLEUM COKE</v>
          </cell>
        </row>
        <row r="274">
          <cell r="A274" t="str">
            <v>15117 - FUEL STOCK SUB-BITMUNIOUS COAL</v>
          </cell>
        </row>
        <row r="275">
          <cell r="A275" t="str">
            <v>15121 - FUEL STOCK-IN TRANSIT-BIT COAL</v>
          </cell>
        </row>
        <row r="276">
          <cell r="A276" t="str">
            <v>15122 - INVENTORY SOLID FUELS</v>
          </cell>
        </row>
        <row r="277">
          <cell r="A277" t="str">
            <v>15127 - FUEL STOCK-IN TRANSIT-SUB-BIT</v>
          </cell>
        </row>
        <row r="278">
          <cell r="A278" t="str">
            <v>15140 - FUEL STOCK-OIL</v>
          </cell>
        </row>
        <row r="279">
          <cell r="A279" t="str">
            <v>15141 - FUEL STOCK-DISTILLATE OIL</v>
          </cell>
        </row>
        <row r="280">
          <cell r="A280" t="str">
            <v>15142 - FUEL STOCK-RESID OIL</v>
          </cell>
        </row>
        <row r="281">
          <cell r="A281" t="str">
            <v>15148 - PROVISION FOR UNUSABLE FUEL</v>
          </cell>
        </row>
        <row r="282">
          <cell r="A282" t="str">
            <v>15151 - FUEL STOCK - GAS - AFFILIATE</v>
          </cell>
        </row>
        <row r="283">
          <cell r="A283" t="str">
            <v>15220 - FUEL STK EXPS-FLT TRAIN CST.</v>
          </cell>
        </row>
        <row r="284">
          <cell r="A284" t="str">
            <v>15221 - FUEL STK EXP-FLT TRAIN-WEST</v>
          </cell>
        </row>
        <row r="285">
          <cell r="A285" t="str">
            <v>15410 - M AND S-GENERAL</v>
          </cell>
        </row>
        <row r="286">
          <cell r="A286" t="str">
            <v>15411 - M AND S-GAS-DIESEL-UNLEAD</v>
          </cell>
        </row>
        <row r="287">
          <cell r="A287" t="str">
            <v>15412 - M AND S - GENERAL</v>
          </cell>
        </row>
        <row r="288">
          <cell r="A288" t="str">
            <v>15431 - PROV FOR WO EXC-OBS INV-GENL</v>
          </cell>
        </row>
        <row r="289">
          <cell r="A289" t="str">
            <v>15440 - M AND S-POWER PLANTS</v>
          </cell>
        </row>
        <row r="290">
          <cell r="A290" t="str">
            <v>15441 - M AND S-PROV OBSOLETE INV-PLAN</v>
          </cell>
        </row>
        <row r="291">
          <cell r="A291" t="str">
            <v>15445 - GYPSUM INVENTORY</v>
          </cell>
        </row>
        <row r="292">
          <cell r="A292" t="str">
            <v>15450 - M AND S-TRANSPORTATION PARTS</v>
          </cell>
        </row>
        <row r="293">
          <cell r="A293" t="str">
            <v>15460 - M&amp;S POWER PLANTS -- NUCLEAR</v>
          </cell>
        </row>
        <row r="294">
          <cell r="A294" t="str">
            <v>15461 - PROV FOR EXC/OBS MAT'L-NUCLEAR</v>
          </cell>
        </row>
        <row r="295">
          <cell r="A295" t="str">
            <v>15481 - M AND S-INV RECVY ACTIVITY-GEN</v>
          </cell>
        </row>
        <row r="296">
          <cell r="A296" t="str">
            <v>15499 - M AND S-INVNTORY MATL IN TRANS</v>
          </cell>
        </row>
        <row r="297">
          <cell r="A297" t="str">
            <v>15806 - EA INV NOX TR ELIM ST A NX</v>
          </cell>
        </row>
        <row r="298">
          <cell r="A298" t="str">
            <v>15807 - EA INV NOX CON ELIM ST A NX</v>
          </cell>
        </row>
        <row r="299">
          <cell r="A299" t="str">
            <v>15808 - EA INV NOX TR N-ELIM ST A NX</v>
          </cell>
        </row>
        <row r="300">
          <cell r="A300" t="str">
            <v>15809 - EA INV NOX CON N-ELIM ST A NX</v>
          </cell>
        </row>
        <row r="301">
          <cell r="A301" t="str">
            <v>15810 - EA INV-S02 CONSUMP NON-ELIM</v>
          </cell>
        </row>
        <row r="302">
          <cell r="A302" t="str">
            <v>15811 - EA INV-S02 TRADING NON-ELIM</v>
          </cell>
        </row>
        <row r="303">
          <cell r="A303" t="str">
            <v>15812 - EA INV-NOX TRADING ELIM</v>
          </cell>
        </row>
        <row r="304">
          <cell r="A304" t="str">
            <v>15813 - EA INV-NOX CONSUMP NON-ELIM</v>
          </cell>
        </row>
        <row r="305">
          <cell r="A305" t="str">
            <v>15814 - EA INV-NOX TRADING NON-ELIM</v>
          </cell>
        </row>
        <row r="306">
          <cell r="A306" t="str">
            <v>15815 - EA INV-S02 CONSUMP ELIM</v>
          </cell>
        </row>
        <row r="307">
          <cell r="A307" t="str">
            <v>15816 - EA INV-S02 TRADING ELIM</v>
          </cell>
        </row>
        <row r="308">
          <cell r="A308" t="str">
            <v>15817 - EA INV-NOX CONSUMP ELIM</v>
          </cell>
        </row>
        <row r="309">
          <cell r="A309" t="str">
            <v>15840 - RENEWABLE ENERGY CREDITS</v>
          </cell>
        </row>
        <row r="310">
          <cell r="A310" t="str">
            <v>15850 - RENEWABLE ENERGY CREDITS-ELIM</v>
          </cell>
        </row>
        <row r="311">
          <cell r="A311" t="str">
            <v>15860 - RGGI CARBON INVENTORY</v>
          </cell>
        </row>
        <row r="312">
          <cell r="A312" t="str">
            <v>15861 - PRCH NON-DERIVATIVE OPT PREM</v>
          </cell>
        </row>
        <row r="313">
          <cell r="A313" t="str">
            <v>15869 - NUTRIENT CREDITS INVENTORY</v>
          </cell>
        </row>
        <row r="314">
          <cell r="A314" t="str">
            <v>16370 - STORES EXP UNDISTRIBUTED-EU</v>
          </cell>
        </row>
        <row r="315">
          <cell r="A315" t="str">
            <v>16399 - STORES EXP-DIST CR</v>
          </cell>
        </row>
        <row r="316">
          <cell r="A316" t="str">
            <v>16410 - FUEL-NATGAS STORAGE COLUMBIA</v>
          </cell>
        </row>
        <row r="317">
          <cell r="A317" t="str">
            <v>16415 - FUEL-NATGAS STORAGE-EG.MON</v>
          </cell>
        </row>
        <row r="318">
          <cell r="A318" t="str">
            <v>16416 - MONROE PAL STORAGE</v>
          </cell>
        </row>
        <row r="319">
          <cell r="A319" t="str">
            <v>16419 - FUEL-NATGAS STORAGE-ANR</v>
          </cell>
        </row>
        <row r="320">
          <cell r="A320" t="str">
            <v>16420 - GAS INV-IMBALANCE-RETAIL</v>
          </cell>
        </row>
        <row r="321">
          <cell r="A321" t="str">
            <v>16510 - PREPAYMENTS-TAXES</v>
          </cell>
        </row>
        <row r="322">
          <cell r="A322" t="str">
            <v>16520 - PREPAYMENTS-INSURANCE-OTH</v>
          </cell>
        </row>
        <row r="323">
          <cell r="A323" t="str">
            <v>16521 - PREPAYMENTS-INSURANCE-OTHER</v>
          </cell>
        </row>
        <row r="324">
          <cell r="A324" t="str">
            <v>16525 - PREPAYMENTS-INSURANCE-AFFIL</v>
          </cell>
        </row>
        <row r="325">
          <cell r="A325" t="str">
            <v>16530 - PREPAYMENTS-RENTS</v>
          </cell>
        </row>
        <row r="326">
          <cell r="A326" t="str">
            <v>16531 - PREPAID FERC LAND RENTALS</v>
          </cell>
        </row>
        <row r="327">
          <cell r="A327" t="str">
            <v>16535 - PREPAYMENTS-AFFIL</v>
          </cell>
        </row>
        <row r="328">
          <cell r="A328" t="str">
            <v>16560 - PREPAYMENTS CONSTRUCTION COSTS</v>
          </cell>
        </row>
        <row r="329">
          <cell r="A329" t="str">
            <v>16570 - PREPAYMENTS-POSTAGE</v>
          </cell>
        </row>
        <row r="330">
          <cell r="A330" t="str">
            <v>16580 - PREPAYMENTS-NRC ANNUAL FEE</v>
          </cell>
        </row>
        <row r="331">
          <cell r="A331" t="str">
            <v>16581 - PREPAYMENTS-CWNSQUE PROJ</v>
          </cell>
        </row>
        <row r="332">
          <cell r="A332" t="str">
            <v>16582 - PREPAYMENTS-PUC ANN ASSESS</v>
          </cell>
        </row>
        <row r="333">
          <cell r="A333" t="str">
            <v>16585 - PREPAID FERC ADMIN CHARGES</v>
          </cell>
        </row>
        <row r="334">
          <cell r="A334" t="str">
            <v>16586 - PREPAYMENTS-FUEL</v>
          </cell>
        </row>
        <row r="335">
          <cell r="A335" t="str">
            <v>16589 - PREPAYMENTS AMORTIZED MONTHLY</v>
          </cell>
        </row>
        <row r="336">
          <cell r="A336" t="str">
            <v>16590 - PREPAYMENTS-OTHER</v>
          </cell>
        </row>
        <row r="337">
          <cell r="A337" t="str">
            <v>17100 - INT AND DIV REC</v>
          </cell>
        </row>
        <row r="338">
          <cell r="A338" t="str">
            <v>17101 - INTEREST RECEIVABLE - AFFIL CO</v>
          </cell>
        </row>
        <row r="339">
          <cell r="A339" t="str">
            <v>17156 - INTEREST REC TSC</v>
          </cell>
        </row>
        <row r="340">
          <cell r="A340" t="str">
            <v>17157 - INTEREST REC USR</v>
          </cell>
        </row>
        <row r="341">
          <cell r="A341" t="str">
            <v>17158 - INT REC - GSC</v>
          </cell>
        </row>
        <row r="342">
          <cell r="A342" t="str">
            <v>17200 - CUST AR - RENTS - MCS</v>
          </cell>
        </row>
        <row r="343">
          <cell r="A343" t="str">
            <v>17202 - RENTS RECEIV-MISC NON-MCS</v>
          </cell>
        </row>
        <row r="344">
          <cell r="A344" t="str">
            <v>17205 - OTHER AR - RENTS - MCS</v>
          </cell>
        </row>
        <row r="345">
          <cell r="A345" t="str">
            <v>17310 - ACC UTIL REV-UNBILLD REV</v>
          </cell>
        </row>
        <row r="346">
          <cell r="A346" t="str">
            <v>17311 - ACC UTIL REV-UNBILLD REV-AFFIL</v>
          </cell>
        </row>
        <row r="347">
          <cell r="A347" t="str">
            <v>17313 - PPL RC UNBILLED REVENUE</v>
          </cell>
        </row>
        <row r="348">
          <cell r="A348" t="str">
            <v>17317 - AR UTILITY UNBILLED USR</v>
          </cell>
        </row>
        <row r="349">
          <cell r="A349" t="str">
            <v>17319 - A/R UTILITY UNBILLED TSC</v>
          </cell>
        </row>
        <row r="350">
          <cell r="A350" t="str">
            <v>17326 - A/R ELECTRIC RETAIL UNBILLED</v>
          </cell>
        </row>
        <row r="351">
          <cell r="A351" t="str">
            <v>17327 - A/R UTILITY UNBILLED GSC</v>
          </cell>
        </row>
        <row r="352">
          <cell r="A352" t="str">
            <v>17404 - BILLABLE OTHER</v>
          </cell>
        </row>
        <row r="353">
          <cell r="A353" t="str">
            <v>17405 - BILLABLE PROPERTY DAMAGE</v>
          </cell>
        </row>
        <row r="354">
          <cell r="A354" t="str">
            <v>17406 - BILLABLE PENNDOT</v>
          </cell>
        </row>
        <row r="355">
          <cell r="A355" t="str">
            <v>17414 - REC REFUNDABLE DEPOSITS</v>
          </cell>
        </row>
        <row r="356">
          <cell r="A356" t="str">
            <v>17415 - DISC OPERATIONS-CURR ASSET</v>
          </cell>
        </row>
        <row r="357">
          <cell r="A357" t="str">
            <v>17417 - PPL EU CO CAR ELIM BONUS - ST</v>
          </cell>
        </row>
        <row r="358">
          <cell r="A358" t="str">
            <v>17418 - TRANSMISSION RATE BASE ASSET</v>
          </cell>
        </row>
        <row r="359">
          <cell r="A359" t="str">
            <v>17420 - URANIUM INVENTORY - EPLUS</v>
          </cell>
        </row>
        <row r="360">
          <cell r="A360" t="str">
            <v>17422 - MISC CC AND A-BILL-JT OWN-TAXE</v>
          </cell>
        </row>
        <row r="361">
          <cell r="A361" t="str">
            <v>17428 - MISC C&amp;A-BILL WIP BG MECHAN</v>
          </cell>
        </row>
        <row r="362">
          <cell r="A362" t="str">
            <v>17430 - MSC C AND A-INS CLAIM WIP</v>
          </cell>
        </row>
        <row r="363">
          <cell r="A363" t="str">
            <v>17439 - MSC C AND A-BILL WIP-BUS GRWTH</v>
          </cell>
        </row>
        <row r="364">
          <cell r="A364" t="str">
            <v>17440 - MSC C AND A-BILL WIP-GENERAL</v>
          </cell>
        </row>
        <row r="365">
          <cell r="A365" t="str">
            <v>17449 - MSC C AND A-BILL WIP-JT OWNED</v>
          </cell>
        </row>
        <row r="366">
          <cell r="A366" t="str">
            <v>17470 - MISC C&amp;A GAIN-MTM OTH-ELIM</v>
          </cell>
        </row>
        <row r="367">
          <cell r="A367" t="str">
            <v>17482 - TCC PREMIUMS</v>
          </cell>
        </row>
        <row r="368">
          <cell r="A368" t="str">
            <v>17483 - PERFORMANCE ASSURANCE-GSA</v>
          </cell>
        </row>
        <row r="369">
          <cell r="A369" t="str">
            <v>17485 - OTHER CURRENT INTANGIBLES</v>
          </cell>
        </row>
        <row r="370">
          <cell r="A370" t="str">
            <v>17489 - OTHER CURRENT INVESTMENTS</v>
          </cell>
        </row>
        <row r="371">
          <cell r="A371" t="str">
            <v>17490 - MSC C AND A-OTHER SALE AGREE</v>
          </cell>
        </row>
        <row r="372">
          <cell r="A372" t="str">
            <v>17491 - MSC C AND A-AFFILIATES</v>
          </cell>
        </row>
        <row r="373">
          <cell r="A373" t="str">
            <v>17492 - MSC C AND A-OTHER</v>
          </cell>
        </row>
        <row r="374">
          <cell r="A374" t="str">
            <v>17495 - MSC C&amp;A BILL WIP0FLT TRAIN CST</v>
          </cell>
        </row>
        <row r="375">
          <cell r="A375" t="str">
            <v>17496 - MISC C&amp;A-RESTRICTED CASH</v>
          </cell>
        </row>
        <row r="376">
          <cell r="A376" t="str">
            <v>17497 - RESERVES FOR UNBILLED REVENUE</v>
          </cell>
        </row>
        <row r="377">
          <cell r="A377" t="str">
            <v>17499 - MSC CA ASET-AUCTN RATE SECU ST</v>
          </cell>
        </row>
        <row r="378">
          <cell r="A378" t="str">
            <v>17500 - ASSET-S/T-TRADING</v>
          </cell>
        </row>
        <row r="379">
          <cell r="A379" t="str">
            <v>17501 - ASSET-S/T-TRADING ELIM</v>
          </cell>
        </row>
        <row r="380">
          <cell r="A380" t="str">
            <v>17510 - ASSET-S/T-ECONOMIC</v>
          </cell>
        </row>
        <row r="381">
          <cell r="A381" t="str">
            <v>17512 - TREAS ASSET ST ECON DMSTC-ELIM</v>
          </cell>
        </row>
        <row r="382">
          <cell r="A382" t="str">
            <v>17520 - ASSET-L/T-TRADING</v>
          </cell>
        </row>
        <row r="383">
          <cell r="A383" t="str">
            <v>17530 - ASSET-L/T-ECONOMIC</v>
          </cell>
        </row>
        <row r="384">
          <cell r="A384" t="str">
            <v>17550 - TREAS ASSET-S/T-TRADING</v>
          </cell>
        </row>
        <row r="385">
          <cell r="A385" t="str">
            <v>17551 - TREAS ASSET-S/T-TRADING ELIM</v>
          </cell>
        </row>
        <row r="386">
          <cell r="A386" t="str">
            <v>17553 - TREAS ASSET-S/T TRADING-ELIM</v>
          </cell>
        </row>
        <row r="387">
          <cell r="A387" t="str">
            <v>17560 - TREAS ASSET-L/T-TRADING</v>
          </cell>
        </row>
        <row r="388">
          <cell r="A388" t="str">
            <v>17600 - ASSET-S/T-CASH FLOW HEDGE</v>
          </cell>
        </row>
        <row r="389">
          <cell r="A389" t="str">
            <v>17601 - ASSET-S/T-NON-TRADING-ELIM</v>
          </cell>
        </row>
        <row r="390">
          <cell r="A390" t="str">
            <v>17620 - ASSET-L/T-CASH FLOW HEDGE</v>
          </cell>
        </row>
        <row r="391">
          <cell r="A391" t="str">
            <v>17621 - ASSET NON-TRADING ELIM LT</v>
          </cell>
        </row>
        <row r="392">
          <cell r="A392" t="str">
            <v>17624 - TREAS ASSET-LT -TRADING -ELIM</v>
          </cell>
        </row>
        <row r="393">
          <cell r="A393" t="str">
            <v>17650 - TREAS ASSET-S/T-NONTRADING</v>
          </cell>
        </row>
        <row r="394">
          <cell r="A394" t="str">
            <v>17651 - TREAS ASSET-S/T-NON-TRDNG-ELIM</v>
          </cell>
        </row>
        <row r="395">
          <cell r="A395" t="str">
            <v>17660 - TREAS ASSET-L/T-NON-TRADING</v>
          </cell>
        </row>
        <row r="396">
          <cell r="A396" t="str">
            <v>17661 - TREAS ASSET NON-TRDNG ELIM LT</v>
          </cell>
        </row>
        <row r="397">
          <cell r="A397" t="str">
            <v>17663 - TREAS ASSET-L/T TRADING- ELIM</v>
          </cell>
        </row>
        <row r="398">
          <cell r="A398" t="str">
            <v>⁔塅ⵐ位呒䈠乏卄_x001C_㄀ㄸ〲ⴠ唠䅎位呒䐠䉅⁔塅ⵐ⽓ᩔ_x0000_㠱〲‰‭啃剒久⁔䕒⁇十䕓協#㄀㈸㄰ⴠ删䝅䄠卓呅ⴠ吠塁删䍅噏ⴠ䰠䕋)㄀㈸㈰ⴠ删䝅䄠卓呅ⴠ䰠⁔义䕔䕒呓删呁⁅坓偁_x001F_㄀㈸〳ⴠ删䝅䱕呁剏⁙十䕓協伭䡔剅$㄀㈸ㄳⴠ删䝅䄠卓呅ⵓ䅔䕘⁓䕒佃䕖䅒䱂╅_x0000_㠱㌲′‭䕒⁇十䕓協倭佂⁐…义䕖呓䕍呎♓_x0000_㠱㌲″‭䕒⁇十䕓協刭䍅吠䅒华呉佉⁎佃呓&amp;㄀㈸㐳ⴠ删䝅䄠卓呅倭久䥓乏倦协剔呅剉乍♔_x0000_㠱㐲‱‭䕒⁇十䕓ⵔ䕄䅆䱕⁔䕓噒䍉⁅䱐乁%㄀㈸㈴ⴠ删䝅䄠卓呅䔭䕎䝒⁙佃华剅䅖䥔乏&amp;㄀㈸㌴ⴠ删䝅䄠卓呅匭䅍呒䴠呅剅䐠䙅䌠协⍔_x0000_㠱㐲‴‭䍁ㅔ㤲䔠剎奇䌠乏删䱃ⴠ䔠䥌♍_x0000_㠱㐲‵‭䍁ㅔ㤲䔠剎奇䌠乏删䱃ⴠ丠乏䱅䵉_x0017_㄀㈸〵ⴠ删䝅䄠卓呅ⴠ吠䍓_x0017_㄀㈸ㄵⴠ删䝅䄠卓呅ⴠ䜠䍓_x0017_㄀㈸㈵ⴠ删䝅䄠卓呅ⴠ唠剓_x001F_㄀㈸㌵ⴠ删䝅䄠卓呅ⴠ匠䅍呒䴠呅剅#㄀㈸㐵ⴠ删䝅䄠卓呅ⴠ吠䅒华删呁⁅䅂䕓%㄀㌸〰ⴠ倠䕒䥌⁍啓噒奅☠䤠噎卅⁔䡃剁䕇&amp;㄀㌸〱ⴠ倠䕒䥌⁍啓噒奅䤯噎ⴠ匠佈呒吠剅᥍_x0000_㠱〴‰‭䱃䅅䥒䝎䄠䍃問呎ṓ_x0000_㠱㔴‱‭䱃䅅䥒䝎圭伯䄠䵄义传䠯%㄀㐸㌵ⴠ䌠䕌剁义ⵇ⽗⁏䅐剙䱏ⵌ啓剐䥖剓_x001C_㄀㔸〰ⴠ吠䵅佐䅒奒䘠䍁䱉呉䕉≓_x0000_㠱〶‰‭䥍䍓䐠䐯匭䕐呃啒⁍剐䩏䍅協&amp;㄀㘸㄰ⴠ䴠卉⁃⽄ⵄ問⁔䙏䈠䱁䔠䥌⁍十䕓ὔ_x0000_㠱〶′‭䥍䍓䐠䐯䄭䙆䱉倠佒䕊呃≓_x0000_㠱〶‹‭䅅匠㉏䤠噎久佔奒䰠⁔低ⵎ剔&amp;㄀㘸ㄱⴠ䔠⁁义⁖体′剔䑁义⁇低ⵎ䱅䵉䰭≔_x0000_㠱ㄶ′‭䅅䤠噎丠塏吠䅒䥄䝎䔠䥌ⵍ呌&amp;㄀㘸㐱ⴠ䔠⁁义⁖低⁘剔䑁义⁇低ⵎ䱅䵉䰭⑔_x0000_㠱ㄶ‵‭䅅䤠䍎‮低⁘佃华中乏䔭䥌⁍呌"㄀㘸㘱ⴠ䔠⁁义⁖体′剔䑁义⁇䱅䵉䰭╔_x0000_㠱ㄶ‷‭䅅䤠噎丠塏䌠乏丠䔭䥌⁍呌匠丠╘_x0000_㠱ㄶ‸‭䅅䤠噎丠塏䌠乏丠䔭䥌⁍呌䄠丠⑘_x0000_㠱ㄶ‹‭䅅䤠噎丠塏吠⁒ⵎ䱅䵉䰠⁔⁁塎"㄀㘸〲ⴠ䔠⁁义⁖低⁘剔䔠䥌⁍呌䄠丠⍘_x0000_㠱㈶‱‭䅅䤠噎丠塏䌠乏䔠䥌⁍呌䄠丠⑘_x0000_㠱㈶‴‭䥍䍓䐠䐯䴭ⵏ久⁄䅐剙䱏⁌䍁剃_x001C_㄀㘸㔲ⴠ唠䅒䥎䵕䤠噎久佔奒䰠╔_x0000_㠱㈶‷‭偐⁌啅䌠⁏䅃⁒䱅䵉䈠乏单ⴠ䰠ὔ_x0000_㠱㔶‰‭䥍䍓䐠䐯䤭呎䌭䵏⁌䅐䕐⑒_x0000_㠱㔶‱‭䥍䍓䐠䐯䤭呎䌭䵏⁌䅐䕐ⵒ䱅䵉!㄀㘸㔵ⴠ丠乏䌭剕䕒呎倠久䥓乏䄠卓呅#㄀㘸㤵ⴠ䴠卉⁃䕄䑆匠䅗⁐义⁔䍁剃䅕卌_x001F_㄀㘸〶ⴠ䔠⁁义⁖䅃䉒乏丠䔭䥌⁍呌%㄀㘸㤶ⴠ丠呕䥒久⁔剃䑅呉⁓义䕖呎剏⁙呌$㄀㘸〸ⴠ䴠卉⁃⽄ⵄ偓䍅䅉⁌䍁呃⁇剏䕄♒_x0000_㠱㠶‱‭卅⁐义䕔䙒䍁⁅佔䄠⁐‭啓偓久䕓_x001E_㄀㘸㐸ⴠ䬠奅䴠乁䰠䙉⁅义啓䅒䍎⁅_x0000_㠱㠶‶‭䍁啃啍䅌䕔⁄䵁剏䥔䅚䥔乏$㄀㘸㠸ⴠ䔠偓䤠呎剅䅆䕃匭单䕐华⁅䕄䱁ṓ_x0000_㠱㠶‹‭偐⁌啅吠䐦删䅅䥌乇䕍呎_x001E_㄀㘸〹ⴠ䴠卉⁃⽄ⵄ䥍䍓䱅䅌䕎問ၓ_x0000_㠱㤶′‭佇䑏䥗䱌$㄀㘸㌹ⴠ䌠偁呉䱁婉䑅吠䅒华呉佉⁎佃呓♓_x0000_㠱㤶‴‭䍁啃啍䅌䕔⁄䵁剏ⵔ䤠呎乁䥇䱂卅_x001F_㄀㘸㔹ⴠ吠䅒䕄䅍䭒⁓‭䙁䥆䥌呁䑅_x0019_㄀㘸㘹ⴠ传䡔剅䤠呎乁䥇䱂卅_x0019_㄀㘸㜹ⴠ䴠卉⁃⽄ⵄ䙁䥆⁌佃$㄀㘸㤹ⴠ䴠卉⁃⽄ⵄ啓偓久䕓䄠䍃問呎义⑇_x0000_㠱〹‰‭乕䵁剏⁔佌卓删䅅元䥕䕒⁄䕄呂"㄀〹㄰ⴠ䐠䙅䤠䍎吠ⵘ䕆䕄䅒ⵌ啃剒久⁔_x0000_㤱〰‴‭䕄⁆义⁃塔匭䅔䕔䌭剕䕒呎%㄀〹ㄱⴠ䐠䙅䤠䍎吠ⵘ䕆䕄䅒ⵌ低䍎剕䕒呎$㄀〹㐱ⴠ䐠䙅䤠䍎吠ⵘ呓呁ⵅ低ⵎ啃剒久ᵔ_x0000_㤱㐰‱‭䍎乒ⵔ䕆䕄䅒⁌呄ⵁ呕᭐_x0000_㤱㐰‴‭䍎乒ⵔ呓呁⁅呄ⵁ呕Ṑ_x0000_㤱㔰‱‭䍎乒ⵔ䕆䕄䅒⁌呄ⵁ卅偔_x001C_㄀〹㐵ⴠ丠剃呎匭䅔䕔䐠䅔䔭呓᱐_x0000_㤱㘰‱‭剃呎䘭䑅剅䱁䐠䅔唭偔_x0019_㄀〹㐶ⴠ䌠呍匠䅔䕔䐠䅔唠偔_x001D_㄀〹ㄸⴠ䌠乒ⵔ䕆䕄䅒⁌呄ⵁ卅偔_x001B_㄀〹㐸ⴠ䌠乒ⵔ呓呁⁅呄ⵁ卅偔_x001C_㄀〹〹ⴠ䐠䙅剅䕒⁄但䕒䝉⁎䅔╘_x0000_〲〱‰‭佃䵍乏匠佔䭃䠠䱅⁄奂䄠䙆䱉䌠♏_x0000_〲ㄱ‰‭佃䵍乏匠佔䭃䠠䱅⁄奂传呕䥓䕄卒$㈀㐰〰ⴠ倠䕒䕆剒䑅匠佔䭃中䙓䄭䙆䱉䌠⍏_x0000_〲〴‱‭剐䙅剅䕒⁄呓䍏ⵋ䙓䄭䙆䱉䌠╏_x0000_〲ㄴ‰‭剐䑆匠佔䭃中䙓䠭䱅⁄問協䑉剅≓_x0000_〲ㄴ′‭剐䙅剅久䕃匠䭔丠䙓伭呕䥓䕄$㈀㜰〱ⴠ倠䕒⁍乏䌠偁匠䭔㐭㔮ⴰ䙁䥆䍌⍏_x0000_〲㈷‰‭剐䵅传⁎剐䙅匠佔䭃䄭䙆䱉䌠ᱏ_x0000_〲㌷‰‭剐䵅传⁎呓䍏⁋卉啓䑅%㈀ㄱ〰ⴠ䴠卉⁃䑐䤭⁎䅃ⵐ乕䱒䜠䰯䄭䙆䱉%㈀ㄱ〱ⴠ䴠卉⁃䑐䤠⁎䅃ⵐ佃呎ⵒ䙁䥆⁌佃%㈀ㄱ〲ⴠ䴠卉⁃䑐䤠⁎䅃ⵐ䕐华ⵎ䙁䥆⁌佃$㈀ㄱ㌲ⴠ䴠卉⁃䑐䤠⁎䅃ⵐ兎体匠䅆⁓㈱ᨳ_x0000_ㄲ㈱‴‭䥍䍓倠⁄义䌠偁刭啓$㈀ㄱ㔲ⴠ䴠卉⁃䑐䤠⁎䅃ⵐ䥄䕒呃剏⁓卒╕_x0000_ㄲ㈱‶‭䥍䍓‮䑐䤠⁎䅃ⵐ䕐华ⵎ䅓䕆剈⑂_x0000_ㄲ㌱‱‭䥍䍓倠⁄义䌠偁匭佔䭃传呐佉华&amp;㈀ㄱ〵ⴠ䴠卉⁃䑐䤠⁎䅃ⵐ䅌䥔䅎⁍卒剔䍕╔_x0000_ㄲ㘱‱‭䕄䥒䅖ⵔ䕈䝄⁅䕎⁔义䕖呓䔭䥌⍍_x0000_ㄲㄴ‰‭䅃⁐呓⁋塅ⵐ佃䵍乏䄭䙆䱉䌠≏_x0000_ㄲ㈴‰‭䅃⁐呓⁋塅ⵐ剐䙅ⵄ䙁䥆⁌佃&amp;㈀㐱〳ⴠ䌠偁匠䭔䔠偘伭䝒䱎倠䑆匠䍅䄭䙆♌_x0000_ㄲ〶‰‭乕偁剐偏删呅䔠剁䥎䝎ⵓ䙁䥆⁌佃$㈀㘱㄰ⴠ䐠噉䑉久卄䐠卉⁔剆䵏䄠䙆䱉䌠♏_x0000_ㄲ〶′‭乕偁删ⵅ啃⁍䙅呃䌠䝈䄠呃⁇剐义&amp;㈀㘱〱ⴠ唠䅎偐佒⁐乕䥄呓䄠䙆䱉䔠剁䥎䝎⑓_x0000_ㄲㄶ‱‭䥄䥖䕄䑎⁓䕒䑃䘠佒⁍䙁䥆⁌佃 ㈀㘱〲ⴠ䔠䥅唠䅎偐唠䑎呓匠䉕䔠剁ᱎ_x0000_ㄲ〷‰‭䕒䍁啑剉䑅䌠偁匠佔䭃$㈀㤱㔳ⴠ唠剎䅅䥌䑚䜠⽎卌䐭䍅䵏⁍剔单Ṕ_x0000_ㄲ㘹′‭䍏ⵉ䅆ㅓ㌳匭启䐭䙅吠塁_x001E_㈀㤱㘶ⴠ传䥃䘭十㌱ⴳ⽌ⵔ䕄⁆䅔᭘_x0000_ㄲ㜹‰‭剔䅅⁓䍏⁉‭䅆⁓㌱∳_x0000_ㄲ㜹′‭剔䅅⁓䍏ⵉ䅆ㅓ㌳ⴠ䐠䙅吠塁"㈀㤱〸ⴠ传䥃ⴠ䔠啑呉⁙义䕖呓䤠⁎䕅╉_x0000_ㄲ㠹‱‭䍏ⵉ䕄⁆䅔ⵘ充䥕奔䤠噎䤠⁎䕅╉_x0000_㈲〱‰‭佌䝎吠剅⁍䕄呂匭䍅剕呉婉呁佉♎_x0000_㈲〱‱‭佌䝎吠剅⁍䕄呂䐠䕕圠呉䥈⁎‱剙&amp;㈀ㄲ㈰ⴠ䰠乏呇剅⁍䕄呂䴠噏䑅吠⁏啃剒久ᩔ_x0000_㈲〱‴‭䕐䙄⁁佂䑎⁓‭䱅䵉%㈀ㄲ〱ⴠ䴠䝔䈠乏ⵄ䑁⁊䅆剉嘠䱁䕕匠䅗卐!㈀ㄲ㐸ⴠ䘠剉呓䴠剏䝔䝁⁅佂䑎⁓‭啅_x001C_㈀ㄲ㘸ⴠ匠久佉⁒䕓啃䕒⁄佂䑎⁓_x0000_㈲㠱‸‭佐䱌呕佉华䌠乏剔䱏䈠乏卄 ㈀ㄲ㤸ⴠ䌠乏䕖呒䉉䕌匠久佉⁒低䕔⑓_x0000_㈲㤱‰‭啓佂䑒䐠䉅久ⵔ䙁䥆䥌呁䑅䌠协_x001E_㈀ㄲㄹⴠ唠华䍅剕䑅匠久佉⁒佂䑎ᩓ_x0000_㈲㤱′‭啓佂䑒义呁䑅丠呏卅#㈀ㄲ㌹ⴠ䔠䕘偍⁔䅆䥃䥌䥔卅删噅䈠乏卄%㈀㌲〵ⴠ丠呏⁅䅐䅙䱂ⵅ低䍎剕䕒呎䄭䙆䱉%㈀㌲ㄵⴠ丠呏⁅䅐䅙䱂⁅低䍎剕䤠䍎䕒䄭䙆_x001C_㈀㐲ㄱⴠ传䡔䰠䑔丠呏⁅䅐䅙䱂ᩅ_x0000_㈲ㄴ′‭呏⁈呌ⵄ䅂䭎䰠䅏华&amp;㈀㐲㤱ⴠ匠乙䡔呅䍉䰠䅅䕓䰭乏⁇䕔䵒䐠䉅╔_x0000_㈲㈴‰‭呏䕈⁒呌ⵄ䘠佌呁义⁇䅒䕔丠呏᥅_x0000_㈲〵‰‭乕䵁剏䑔倠䕒⁍呌ᡄ_x0000_㈲〶‰‭乕䵁呒⁄䥄䍓䰠䑔$㈀㜲〱ⴠ传䱂䝉唠䑎䌠偁䰠䅅䕓ⵓ低䍎剕⑒_x0000_㈲㌸‰‭䍁啃⁍剐噏䘠剏倠协剔呅䈠久䙅_x001E_㈀㠲㌳ⴠ䐠䙅䌠ⵒ䕒䥔䕒䕍呎倠䅌⑎_x0000_㈲㌸‴‭䕄⁆剃匭偕⁐䕒䥔䕒䕍呎倠䅌华!㈀㤲〰ⴠ䄠䍃倠佒⁖但⁒䅒䕔删䙅乕卄#㈀㤲㄰ⴠ䄠䍃䵕倠佒⁖但⁒䅒䕔删䙅乕卄_x0015_㈀〳〰ⴠ䄠佒䰠䅉䥂䥌奔$㈀〳㄰ⴠ䌠䄦䰠䅉䥂䥌奔ⴠ䄠佒䌠剕䰠䅉⑂_x0000_㌲ㄱ‰‭低䕔⁓䅐ⵙ䡓剏⁔䕔䵒䈠⁋佌乁"㈀ㄳ㈱ⴠ丠呏卅倠奁䌭䵏䕍䍒䅉⁌䅐䕐⍒_x0000_㌲ㄱ‵‭低䕔⁓䅐䌭䵏䕍䍒倠偁剅䔭䥌⁍_x0000_㌲〲‰‭佐䅌⁒啓偐䥌剅䰠䅉䥂䥌奔_x001A_㈀㈳㄰ⴠ䄠䍃協倠奁ⴠ删䙅乕Ṅ_x0000_㌲〲′‭䍁呃偓奁䴭义低呔⁅佃偒 ㈀㈳㌰ⴠ䄠䍃協倠奁ⴠ䜠䕒久删呁⁅♅_x0000_㌲〲‴‭䍁呃⁓䅐ⵙ呏⁈䵅䱐奏䕅圠呉䱈䝄_x001A_㈀㈳㔰ⴠ䄠䍃協倠奁倭十偓剏≔_x0000_㌲〲‶‭䍁呃⁓䅐⁙‭剔䑁义⁇‭佃䱁#㈀㈳㜰ⴠ䄠䍃協倠奁䜭久剅䱁匠噅剅乁䕃!㈀㈳㠰ⴠ䄠䍃協倠奁倭奁佒䱌丠呅倠奁_x001B_㈀㈳〱ⴠ䄠䍃協倠奁嘭問䡃剅䑅$㈀㈳ㄱⴠ䄠䍃問呎⁓䅐䅙䱂ⵅ商䱅匭䱏䑉ὓ_x0000_㌲ㄲ′‭䍁呃⁓䅐ⵙ低⁔佖䍕䕈䕒᥄_x0000_㌲ㄲ″‭䍁呃⁓䅐ⵙ䅍⁔啓⑐_x0000_㌲ㄲ‴‭䍁呃⁓䅐ⵙ佃呎⁒䕒䕔呎伭䡔剅_x001E_㈀㈳㔱ⴠ䄠䍃協倠奁倭剗䤠呎䍒么♇_x0000_㌲ㄲ‶‭䍁呃⁓䅐ⵙ佃呎⁒䕒䕔呎中䍕䕌剁 ㈀㈳㤱ⴠ㈠〰‹佗䭒但䍒⁅䕒啄呃佉ᩎ_x0000_㌲㈲‰‭䍁呃⁓䅐ⵙ䅐剙䱏卌$㈀㈳ㄲⴠ䄠䍃協倠奁䘭剏䥅乇倠奁䐠䑅䍕⑔_x0000_㌲㈲′‭䍁呃⁓䅐ⵙ位呎䕈䑎倠奁䄠䍃䱒!㈀㈳㐲ⴠ䄠䍃協倠奁唭⁓䅓䥖䝎⁓佂䑎!㈀㈳㔲ⴠ䄠䍃協倠奁䴭呁匠偕䘠协䠭䑙!㈀㈳㘲ⴠ䄠䍃協倠奁䴭呁匠偕丠䍕䕌剁 ㈀㈳㜲ⴠ䄠䍃協倠奁䤭䕂⁗㘱〰䐠䕕≓_x0000_㌲㈲‸‭䍁呃⁓䅐ⵙ則問⁐义啓⁒剐䵅_x001F_㈀㈳㤲ⴠ䄠䍃協倠奁䌭䕒䥄⁔乕佉华_x001C_㈀㈳〳ⴠ䄠䍃協倠奁唭䥎乏䐠䕕╓_x0000_㌲㌲′‭䍁呃⁓䅐ⵙ䱂䕕䌠佒卓倠䕒ⵍ偐⑌_x0000_㌲㌲‴‭䍁呃⁓䅐ⵙ啁佔䠯䵏佅乗剅䤠华 ㈀㈳㔳ⴠ䄠䍃協倠奁伭䕐䅒䥔乏䠠䱅═_x0000_㌲㌲‶‭䍁呃⁓䅐ⵙ偐⁌䕐偏䘠剏䜠⁄佇⍖_x0000_㌲㌲‷‭䍁呃⁓䅐ⵙ佐䥌⁔䍁䥔乏䌠䵏⍍_x0000_㌲㌲‹‭䍁呃⁓䅐ⵙ偏剅匠ⵈ䑆删䥁䕓᱒_x0000_㌲㐲‰‭䍁呃⁓䅐ⵙ乕呉䑅圠奁%㈀㈳ㄴⴠ䄠䍃問呎⁓䅐䅙䱂ⵅ商䱅䰭光䥕卄$㈀㈳㈴ⴠ䄠䍃問呎⁓䅐䅙䱂⁅剕乁啉⁍义≖_x0000_㌲㐲″‭䍁⁔䅐⁙‭乃剔呃⁒奐䱂丠卐#㈀㈳㐴ⴠ䄠䍃協倠奁䌭呎⁙剐䉏传䙆䍉卅$㈀㈳㔴ⴠ䄠䍃協倠奁䌭䱅⁌䡐乏⁅䥂䱌义ᭇ_x0000_㌲㐲‶‭䅇⁓义⁖‭䵉⁂奐䱂⑅_x0000_㌲㐲‷‭䍁呃偓奁圭䱉䥌䵁⁓䱐乁⁔噓千#㈀㈳㠴ⴠ䄠呃倠奁ⴠ䌠呎䍒剔倠䉙⁌䅎卅#㈀㈳㤴ⴠ䄠呃倠奁䌠呎䍒剔倠䉙⁌奁佃䭃$㈀㈳㈵ⴠ䄠呃倠奁䌠呎䍒剔倠䉙⁌䍍䅃䱒╓_x0000_㌲㔲″‭䍁呃⁓䅐⁙‭坐⁒义䕔䍒䝈䤭卅♏_x0000_㌲㔲‴‭䍁協倠奁ⴠ䌠呎䍒剔倠䉙⁌䱁呓䵏_x0015_㈀㈳㔵ⴠ䐠䕕吠⁏剂䭏剅%㈀㈳㠵ⴠ䄠䍃協倠奁唭䑎䱅噉䐠噉䑉久⁄䭃#㈀㈳〶ⴠ䌠乏啃⁒䵅䱐奏䕅䔠偘䄠䍃啒䱁$㈀㈳ㄶⴠ䄠䍃協倠奁ⴠ䔠䕌呃䥒⁃剔䑁义ⅇ_x0000_㌲㘲′‭䍁呃⁓䅐ⵙ乕䱃䥁䕍⁄呉䵅ᵓ_x0000_㌲㘲″‭䍁呃⁓䅐ⵙ䥏⁌剔䑁义ᵇ_x0000_㌲㘲‴‭䍁呃⁓䅐ⵙ䅇⁓剔䑁义≇_x0000_㌲㘲‵‭䍁呃⁓䅐ⵙ䅃䅐䥃奔吠䅒䥄䝎$㈀㈳㘶ⴠ䄠ⵐ啎⽇䕎⁔䕍䕔䥒䝎倠剕䡃十ⅅ_x0000_㌲㘲‷‭䍁呃⁓䅐ⵙ呏䕈⁒呕䱉呉䕉ᝓ_x0000_㌲㘲‸‭䍁呃⁓䅐ⵙ䅐乓᭙_x0000_㌲㜲‰‭䍁呃⁓䅐䈭剏䕄䱒义ṅ_x0000_㌲㜲‱‭䍁呃⁓䅐ⵙ剔乁䵓卉䥓乏#㈀㈳㈷ⴠ䄠䍃協倠奁刭久協䄠䑎匠剅䥖䕃%㈀㈳㌷ⴠ䄠䍃協倠奁吭剅⁍剐䍏卄匭䭔倠剕 ㈀㈳㐷ⴠ䄠倯吭䅒华䥍卓佉⁎⭅䔠十⅔_x0000_㌲㜲‵‭䍁呃⁓䅐ⵙ䱁剔呎䕖匠偐剌♓_x0000_㌲㜲‶‭⽁ⵐ䱁䕔乒䥔䕖匠偕䱐䕉卒䔭䱐单 ㈀㈳㜷ⴠ倠䱐匠䱏匠偕䱐䕉⁒䥂䱌义὇_x0000_㌲㜲‸‭偐⁌体⁌啄⁅佔匠偕䱐䕉♒_x0000_㌲㜲‹‭䍁呃⁓䅐⁙‭則䕅⁎䕒啑剉䵅久協#㈀㈳〸ⴠ䄠䍃協倠奁中䍕䘠䕕⁌䥄偓䌠呓%㈀㈳ㄸⴠ䄠䍃協倠奁圭卅䕔乒䤠呎剅䡃乁䕇_x001A_㈀㈳㈸ⴠ䄠䍃協倠奁䬭奅呓乏⑅_x0000_㌲㠲″‭䥍䍓倠奁䉁䕌ⴠ佃呎䅒呃䐠䅅卌%㈀㈳㐸ⴠ䄠䍃協倠奁ⴠ倠剗䤠呎剅䡃ⵇ䥍体_x001B_㈀㈳㔸ⴠ䄠䍃協倠奁䌭乏䵅啁䡇#㈀㈳㘸ⴠ䄠䍃協倠奁倭剗䤠呎剅䡃ⵇ奎偐%㈀㈳㜸ⴠ䄠䍃協倠奁倭剗䤠呎剅䡃ⵇ䕎佐䱏"㈀㈳㠸ⴠ䄠䍃協倠奁䔭偍匠噁义升倠䅌♎_x0000_㌲㤲‱‭䍁呃倠奁䔭偍匠噁义升倠䅌ⵎ䱅䵉$㈀㈳㈹ⴠ䄠䍃協倠奁䠭䅅呌⁈䅍义⁔剏䅇♎_x0000_㌲㤲″‭䍁呃⁓䅐ⵙ䱆⁘偓䑎䠠䅅呌⁈䅃䕒%㈀㈳㐹ⴠ䄠䍃協倠奁䘭塌匠乐⁄䕄乐⁄䅃䕒%㈀㈳㘹ⴠ䄠䍃協倠奁䠭䅅呌⁈䅓䥖䝎⁓䍁呃_x001C_㈀㈳㠹ⴠ䄠-P-SUSPENSE ACCOUNT_x0016__x0000__x0000_23299 - ACCTS PAY-MISC!_x0000__x0000_23300 - NOTES PAY-AFFILIATED COS. _x0000__x0000_23336 - DERIVATIVE PAYABLE -ELIM _x0000__x0000_23420 - A-P-AFFIL CO-SAFE HARBOR_x0019__x0000__x0000_23510 - CUSTOMER DEPOSITS&amp;_x0000__x0000_23511 - COUNTERPARTY COLLATERAL -EPLUS_x001F__x0000__x0000_23512 - CUST DEP-LOANS-SPECTRUM!_x0000__x0000_23513 - CSTMR DPOSIT E+ LONG TERM_x001B__x0000__x0000_23600 - TAXES ACCRUED-OTHER$_x0000__x0000_23601 - TAXES ACCRUED-GROSS RECEIPTS$_x0000__x0000_23602 - TAXES ACCRUED-CAP STK/FRANCH_x001E__x0000__x0000_23603 - TAXES ACCRUED-PROPERTY_x001C__x0000__x0000_23604 - TAXES ACCRUED - MISC_x001C__x0000__x0000_23610 - TAXES ACCRUED-INCOME%_x0000__x0000_23611 - TAX ACCRD-FED INC (POST-2010)_x001D__x0000__x0000_23620 - TAXES ACCRUED-PAYROLL!_x0000__x0000_23661 - TAXES ACCRUED-FED INC-UTP"_x0000__x0000_23662 - TAXES ACCRUED-INTEREST-UTP!_x0000__x0000_23663 - TAXES ACCRUED-PENALTY-UTP#_x0000__x0000_23664 - TAXES ACCRUED-STATE INC-UTP_x001F__x0000__x0000_23674 - TAXES ACCRUED-USE TAXES%_x0000__x0000_23675 - TAXES ACCRUED-USE TAXES-NONPA"_x0000__x0000_23681 - TAXES ACCRUED FED INC ESTP#_x0000__x0000_23682 - TAXES ACCRUED INTEREST ESTP"_x0000__x0000_23683 - TAXES ACCRUED PENALTY ESTP$_x0000__x0000_23684 - TAXES ACCRUED STATE INC ESTP%_x0000__x0000_23710 - INT ACCRUED-CUSTOMER DEPOSITS_x001C__x0000__x0000_23716 - INTEREST ACCRUED TSC_x001C__x0000__x0000_23717 - INTEREST ACCRUED USR_x0019__x0000__x0000_23718 - INT ACCRUAL - GSC"_x0000__x0000_23720 - INT ACCRUED-LONG-TERM DEBT!_x0000__x0000_23740 - INTEREST ACCRUED-AFFIL CO&amp;_x0000__x0000_23751 - DIV ACCRD-SYNTHETIC LEASE EQTY%_x0000__x0000_23790 - INT ACCRUED-OTHER LIABILITIES#_x0000__x0000_23791 - INT ACCRUED-SHORT-TERM DEBT&amp;_x0000__x0000_23803 - DIV DECL-RESTRICTED STOCK UNIT"_x0000__x0000_23810 - DIV DECL-PREF STK-AFFIL CO#_x0000__x0000_23815 - DIV DECL-PREF STK-OUTSIDERS!_x0000__x0000_23820 - DIV DECL-COM STK-AFFIL CO"_x0000__x0000_23825 - DIV DECL-COM STK-OUTSIDERS%_x0000__x0000_24120 - TAX COLL PAY-FIT W-H-EMPLOYEE#_x0000__x0000_24122 - TAX COLL PAY-FIT W-H-ALIENS"_x0000__x0000_24123 - TAX COLL PAY-FIT W-H-OTHER!_x0000__x0000_24130 - TAX COLL PAY-FICA-SOC SEC_x001F__x0000__x0000_24140 - TAX COLL PAY-LOCAL WAGE&amp;_x0000__x0000_24145 - TAX COLL PAY-EMP W-H-STATE INC!_x0000__x0000_24150 - TAX COLL PAY-PA CORP LOAN$_x0000__x0000_24155 - TAX COLL PAY-P/R TAX FUNDING_x001D__x0000__x0000_24170 - TAX COLL PAY-PA SALES!_x0000__x0000_24171 - TAX COLL PAY-COUNTY SALES!_x0000__x0000_24172 - TAX COLL PAY-MD SALES TAX!_x0000__x0000_24173 - TAX COLL PAY-NJ SALES TAX"_x0000__x0000_24175 - TX COLL PAY - VA SALES TAX&amp;_x0000__x0000_24176 - TX COLL PAY-OTH STATE SALE TAX_x001C__x0000__x0000_24177 - NY SALES TAX ACCRUED_x001C__x0000__x0000_24178 - WA SALES TAX ACCRUED_x001C__x0000__x0000_24179 - IL SALES TAX ACCRUED _x0000__x0000_24181 - TAX COLL PAY-TEXAS SALES _x0000__x0000_24201 - AD&amp;D LIABILITY - LOADING _x0000__x0000_24202 - LIFE INSURANCE - LOADING_x001F__x0000__x0000_24203 - LTD LIABILITY - LOADING$_x0000__x0000_24204 - CURR LIAB-POST RETRMNT PLANS&amp;_x0000__x0000_24205 - C&amp;A LIAB - PREF STOCK REDEEMED"_x0000__x0000_24206 - DENTAL LIABILITY - LOADING_x001F__x0000__x0000_24207 - C&amp;A LIAB - CUST. PREPAY"_x0000__x0000_24210 - C&amp;A LIAB-INSURANCE ACCRUED"_x0000__x0000_24211 - MEDIAL LIABILITY - LOADING_x001E__x0000__x0000_24212 - C&amp;A LIAB-RENTS ACCRUED$_x0000__x0000_24213 - C&amp;A LIAB-OVERTIME PREM ALLOW#_x0000__x0000_24214 - C&amp;A LIAB-PREFERRED DIV ACCR!_x0000__x0000_24215 - DISC OPERATIONS-CURR LIAB _x0000__x0000_24216 - CA LIAB-VACATION PAY ACC#_x0000__x0000_24218 - C&amp;A LIAB-LONGEVITY PAY ACCR_x001F__x0000__x0000_24219 - C&amp;A LIAB-AWARD PROGRAMS!_x0000__x0000_24220 - C&amp;A LIAB-OTHER INCENTIVES#_x0000__x0000_24221 - C&amp;A LIAB-MINI VACATION ACCR&amp;_x0000__x0000_24223 - C&amp;A LIAB-EXEC INCEN CASH AWARD$_x0000__x0000_24224 - C&amp;A LIAB - AEC CUSTOMER PROG"_x0000__x0000_24225 - C&amp;A LIAB-UNKNOWN BANKN ADJ_x0018__x0000__x0000_24227 - C&amp;A LIAB REV USR#_x0000__x0000_24228 - TRANSMISSION RATE BASE LIAB_x0018__x0000__x0000_24232 - C&amp;A LIAB REV TSC_x001F__x0000__x0000_24235 - C&amp;A LIAB-PROV RATE RFND#_x0000__x0000_24237 - C &amp; A LIAB-ITC REV-UNBILLED _x0000__x0000_24239 - C&amp;A LIAB - DEF REV - GSC_x001F__x0000__x0000_24244 - BID ASSURANCE 3RD PARTY&amp;_x0000__x0000_24255 - ST LIAB-EQTY UNTS-CONT ADJ PMT"_x0000__x0000_24260 - C&amp;A LIAB - DRIP - AFFIL CO"_x0000__x0000_24261 - C&amp;A LIAB-ESOP CONTRIBUTION!_x0000__x0000_24263 - C&amp;A  LIAB - ICP DIVIDENDS#_x0000__x0000_24264 - RETIREMENT INCOME LIABILITY$_x0000__x0000_24266 - CURR LIAB-SUPP RETRMNT PLANS$_x0000__x0000_24267 - SOLD NON-DERIVATIVE OPT PREM&amp;_x0000__x0000_24270 - C&amp;A LIAB UNRL LOS MTM-OTH ELIM#_x0000__x0000_24282 - C&amp;A  LIAB - EA OPTIONS SOLD!_x0000__x0000_24283 - PERFORMANCE ASSURANCE-GSA&amp;_x0000__x0000_24284 - PERFORMANCE ASSURANCE-3RD PRTY%_x0000__x0000_24285 - C&amp;A LIAB-ENV LOSS CONTINGENCY&amp;_x0000__x0000_24287 - C&amp;A LIAB-PA AIR POLL CNTL ACCR$_x0000__x0000_24290 - C&amp;A LIAB - NUGS ABOVE MARKET#_x0000__x0000_24291 - C&amp;A LIAB-OVRRCVRD PURCH GAS_x0016__x0000__x0000_24292 - C&amp;A LIAB-OTHER!_x0000__x0000_24295 - C&amp;A LIAB-DFRD REVENUES-EA#_x0000__x0000_24297 - C&amp;A LIAB DFRD REVENUE-AFFIL _x0000__x0000_24299 - C&amp;A LIAB-BENEFIT ACCRUAL$_x0000__x0000_24310 - OBLIG UND CAP LEASES-CURRENT_x0018__x0000__x0000_24400 - LIAB-S/T-TRADING_x001D__x0000__x0000_24401 - LIAB-S/T-TRADING-ELIM_x0019__x0000__x0000_24410 - LIAB-S/T-ECONOMIC%_x0000__x0000_24412 - TREAS LIAB ST ECON DMSTC-ELIM _x0000__x0000_24415 - NEG FV - OTH DERIV - CUR_x0018__x0000__x0000_24420 - LIAB-L/T-TRADING#_x0000__x0000_24424 - TREAS LIAB-LT -TRADING-ELIM_x0019__x0000__x0000_24430 - LIAB-L/T-ECONOMIC_x001D__x0000__x0000_24450 - TREASLIAB-S/T-TRADING"_x0000__x0000_24451 - TREASLIAB-S/T-TRADING-ELIM$_x0000__x0000_24453 - TREAS LIAB S/T TRADING- ELIM_x001D__x0000__x0000_24460 - TREASLIAB-L/T-TRADING$_x0000__x0000_24462 - TREAS LIAB-L/T TRADING- ELIM _x0000__x0000_24500 - LIAB-S/T-CASH FLOW HEDGE!_x0000__x0000_24501 - LIAB-S/T-NON-TRADING-ELIM _x0000__x0000_24520 - LIAB-L/T-CASH FLOW HEDGE!_x0000__x0000_24521 - LIAB L/T NON-TRADING ELIM!_x0000__x0000_24550 - TREASLIAB-S/T-NON-TRADING&amp;_x0000__x0000_24551 - TREASLIAB-S/T-NON-TRADING-ELIM!_x0000__x0000_24560 - TREASLIAB-L/T-NON-TRADING&amp;_x0000__x0000_24561 - TREASLIAB L/T NON-TRADING ELIM!_x0000__x0000_25210 - CUST ADV FOR CONSTRUCTION$_x0000__x0000_25220 - CUST ADV FOR CONSTRUCTION-ST%_x0000__x0000_25301 - MISC D/C-OUT OF BAL ELIM LIAB%_x0000__x0000_25302 - MISC D/C-AFFILIATED COMPANIES%_x0000__x0000_25304 - CUST. ADVANCES-NON-REFUNDABLE!_x0000__x0000_25310 - LT WORKERS COMP INSURANCE$_x0000__x0000_25312 - DEF CR-ELEC BUDG BILL IN ADV&amp;_x0000__x0000_25313 - DEF CR- SUPP BDGET BILL IN ADV#_x0000__x0000_25314 - DEF CR-CATV ATTACH B IN ADV&amp;_x0000__x0000_25319 - DEF CR-ITC REV COLLECTED-AGENT"_x0000__x0000_25320 - DEF CR-EQUAL-TIME OFF COST&amp;_x0000__x0000_25321 - NCRNT TAXES ACCRD-FED INC-ESTP"_x0000__x0000_25322 - NCRNT TAXES ACCRD-INT-ESTP&amp;_x0000__x0000_25323 - NCRNT TAXES ACCRD-PENALTY-ESTP%_x0000__x0000_25324 - NCRNT TAXES ACCRD-ST INC-ESTP_x001C__x0000__x0000_25330 - DEF CRED-CONSUMER ED%_x0000__x0000_25331 - NCRNT TAXES ACCRD-FED INC-UTP&amp;_x0000__x0000_25332 - NCRNT TAXES ACCRD-INTEREST-UTP%_x0000__x0000_25333 - NCRNT TAXES ACCRD-PENALTY-UTP$_x0000__x0000_25334 - NCRNT TAXES ACCRD-ST INC-UTP$_x0000__x0000_25337 - NCRNT TAC ACCR-STATE INT UTP!_x0000__x0000_25340 - DEF CR - PLAZA 3 EU LEASE_x001E__x0000__x0000_25350 - DEF CR-RETIREMENT PLAN&amp;_x0000__x0000_25355 - LT LIAB-EQTY UNTS-CONT ADJ PMT"_x0000__x0000_25370 - DEF CR-ALLEGHENY ELEC COOP$_x0000__x0000_25375 - DEF CR-POSTEMP BENEFITS LIAB_x0019__x0000__x0000_25376 - DEF CR-GAIN-OTHER&amp;_x0000__x0000_25377 - DEF CR-RET MINERS' HEALTH CARE#_x0000__x0000_25380 - DEF CR-ENV LOSS CONTINGENCY"_x0000__x0000_25383 - DEF CR-LLRW DISPOSAL COSTS%_x0000__x0000_25389 - DEF CR-UNKNOWN PAYMENTS RECVD_x0016__x0000__x0000_25390 - DEF CR-GENERAL_x0019__x0000__x0000_25391 - DEF CR-AFFILIATES$_x0000__x0000_25392 - DEF CRED-LIAB NUGS ABOVE MKT_x0019__x0000__x0000_25393 - DEF CR-PREPD RENT$_x0000__x0000_25395 - DEF CR-DEF COMP-OFFICERS&amp;DIR$_x0000__x0000_25397 - DEF CR-PRCD/CST-SALE OF LAND#_x0000__x0000_25399 - DEF CR-DEF REVENUE-PROJECTS_x0016__x0000__x0000_25400 - REG LIAB-OTHER_x001E__x0000__x0000_25405 - REG LIAB-TAXES PAYABLE&amp;_x0000__x0000_25406 - REG LIAB-PENSION &amp; POSTRETRMNT%_x0000__x0000_25407 - REG LIAB - RATE STABILIZATION$_x0000__x0000_25408 - REG LIAB - ACT129 ENERGY CON!_x0000__x0000_25409 - REG. LIABS - PURTA REFUND"_x0000__x0000_25410 - REG LIAB - OTHER - CURRENT_x0016__x0000__x0000_25411 - REG LIAB - COR(_x0000__x0000_25412 - REG LIAB - LT INTEREST RATE SWAP$_x0000__x0000_25415 - REG LIAB - TAX PAYABLE - LKE_x001B__x0000__x0000_25450 - REG LIABILITY - TSC_x001B__x0000__x0000_25451 - REG LIABILITY - GSC_x001B__x0000__x0000_25452 - REG LIABILITY - USR#_x0000__x0000_25453 - REG LIABILITY - SMART METER&amp;_x0000__x0000_25454 - REG LIABILITY- TRANS RATE BASE#_x0000__x0000_25500 - ACCUM DEF INVEST TAX CREDIT"_x0000__x0000_25700 - UNAMORT GAIN ON REACQ DEBT&amp;_x0000__x0000_28211 - DEF INC TX-FEDERAL-NON-CURRENT$_x0000__x0000_28214 - DEF INC TX-STATE-NON-CURRENT!_x0000__x0000_28241 - NCRNT-FEDERAL DTL-PLT-UTP_x001F__x0000__x0000_28244 - NCRNT-STATE DTL-PLT-UTP"_x0000__x0000_28251 - NCRNT-FEDERAL DTL-PLT-ESTP _x0000__x0000_28254 - NCRNT-STATE DTL-PLT-ESTP"_x0000__x0000_28301 - DEF INC TX-FEDERAL-CURRENT _x0000__x0000_28304 - DEF INC TX-STATE-CURRENT&amp;_x0000__x0000_28311 - DEF INC TX-FEDERAL-NON-CURRENT&amp;_x0000__x0000_28312 - DEF INC TX-FED-NON-CURRNT AFFL$_x0000__x0000_28314 - DEF INC TX-STATE-NON-CURRENT&amp;_x0000__x0000_28315 - DEF INC TX-STATE-NON-CURNT AFF"_x0000__x0000_28341 - NCRNT-FEDERAL DTL-NPLT-UTP _x0000__x0000_28344 - NCRNT-STATE DTL-NPLT-UTP#_x0000__x0000_28351 - NCRNT-FEDERAL DTL-NPLT-ESTP!_x0000__x0000_28354 - NCRNT-STATE DTL-NPLT-ESTP_x001C__x0000__x0000_28361 - CRNT-FEDERAL DTL-UTP_x001A__x0000__x0000_28364 - CRNT-STATE DTL-UTP_x001C__x0000__x0000_28381 - CMT FEDERAL DTL ESTP_x001A__x0000__x0000_28384 - CMT STATE DTL ESTP _x0000__x0000_40310 - ARO DEPRECIATION EXPENSE_x001E__x0000__x0000_40311 - DEPREC EXPENSE-GENERAL%_x0000__x0000_40313 - DEPRECIATION EXP-T&amp;D PROPERTY&amp;_x0000__x0000_40315 - DEPREC EXP-GENERATION PROPERTY_x001F__x0000__x0000_40316 - DEPREC EXPENSE-SUSQ SES$_x0000__x0000_40317 - DEPREC EXP-GEN &amp; INTANG PROP_x001E__x0000__x0000_40319 - DEPREC EXP-GENCO ALLOC_x001C__x0000__x0000_40320 - GAS-OPS-DEPRECIATION_x001C__x0000__x0000_40350 - DEPREC EXP-CORPORATE_x0016__x0000__x0000_40355 - DEPREC EXP-GAS!_x0000__x0000_40360 - DEPREC EXP-SOFTWARE AMORT%_x0000__x0000_40361 - DEPREC EXP-SOFTWARE AMORT-CIS$_x0000__x0000_40363 - DEPREC EXP-FIXED ASSETS SYST_x001A__x0000__x0000_40364 - DEPRC EXP-INTERNET"_x0000__x0000_40365 - DEPREC EXP-WORK ORDER SYST#_x0000__x0000_40366 - DEPREC EXP-ENGINEERING SYST_x001B__x0000__x0000_40370 - DEPREC EXP - COMMON%_x0000__x0000_40380 - DEPRECIATION-GEN-ECR(MAR ADJ)"_x0000__x0000_40381 - DEPRECIATION-DSM (MAR ADJ)&amp;_x0000__x0000_40396 - DEPRECIATIN EXP RECLASS-NONELM$_x0000__x0000_40398 - DEPRECIATIN EXP RECLASS-ELIM&amp;_x0000__x0000_40400 - AMORT-UNDRGRND STG LAND&amp;RIGHTS#_x0000__x0000_40411 - AMORT OF LIM-TERM ELEC PLNT%_x0000__x0000_40511 - AMORT OF OTHER ELEC PLNT-GENL_x0012__x0000__x0000_40730 - REG DEBITS_x0000__x0000_40732 - REG DEBITS ACT129 ENGY CON#_x0000__x0000_40738 - REG DEBITS-CTC AMORTIZATION_x0013__x0000__x0000_40740 - REG CREDITS_x001F__x0000__x0000_40743 - REG CREDS-GE SETTLEMENT&amp;_x0000__x0000_40748 - REG CREDITS - CTC AMORTIZATION_x001C__x0000__x0000_40811 - TAX OTH THN INC-UTIL%_x0000__x0000_40815 - WHOLESALE ENERGY TRANSACT TAX_x001B__x0000__x0000_40820 - TAX OTH THN INC-OTH_x001E__x0000__x0000_40830 - EMPLOYER PAYROLL TAXES"_x0000__x0000_40880 - PROPERTY TAXES-EC(MAR ADJ)_x001E__x0000__x0000_40911 - INCOME TAXES - FEDERAL_x001C__x0000__x0000_40914 - INCOME TAXES - STATE&amp;_x0000__x0000_40921 - INCOME TAXES-OTHER-REG-FEDERAL$_x0000__x0000_40924 - INCOME TAXES-OTHER-REG-STATE%_x0000__x0000_40931 - INCOME TAXES-EXTRAORD-FEDERAL&amp;_x0000__x0000_40932 - DEF INC TX-DEBIT-EXTRAORDINARY&amp;_x0000__x0000_40933 - DEF INC TX-CREDIT-EXTRAORDINAR#_x0000__x0000_40934 - INCOME TAXES-EXTRAORD-STATE%_x0000__x0000_40935 - DEF INC TX-DR-EXTRAORD-REG-ST%_x0000__x0000_40936 - DEF INC TX-CR-EXTRAORD-REG-ST#_x0000__x0000_40937 - DEF INC TX-NONREG-EXORD-FED%_x0000__x0000_40938 - DEF INC TX-NONREG-EXORD-STATE"_x0000__x0000_41001 - DEF INC TAX-NONREG-FEDERAL _x0000__x0000_41004 - DEF INC TAX-NONREG-STATE%_x0000__x0000_41006 - DEF INC TX NONREG FEDERAL UTP"_x0000__x0000_41007 - DEF INC TX NONREG SATE UTP&amp;_x0000__x0000_41008 - DEF INC TX NONREG FEDERAL ESTP$_x0000__x0000_41009 - DEF INC TX NONREG STATE ESTP_x001D__x0000__x0000_41011 - PROV DEF INC TAX-UTIL#_x0000__x0000_41012 - PROV DEF INC TAX-UTIL-AFFIL_x001D__x0000__x0000_41014 - DEF INC TAX-REG-STATE _x0000__x0000_41015 - DEF INC TAX-AFFIL-REG-ST"_x0000__x0000_41016 - DEF INC TX REG FEDERAL UTP _x0000__x0000_41017 - DEF INC TX REG STATE UTP#_x0000__x0000_41018 - DEF INC TX REG FEDERAL ESTP!_x0000__x0000_41019 - DEF INC TX REG STATE ESTP_x001C__x0000__x0000_41021 - PROV DEF INC TAX-OTH!_x0000__x0000_41022 - PROV DEF INC TAX-OTH AFFL"_x0000__x0000_41024 - DEF INC TAX-OTHR-REG-STATE%_x0000__x0000_41025 - DEF INC TAX-OTHR AFFIL-REG-ST"_x0000__x0000_41110 - ACCRETION INTEREST EXPENSE _x0000__x0000_41111 - PROV DEF INC TAX CR-UTIL&amp;_x0000__x0000_41112 - PROV DEF INC TAX CR-UTIL-AFFIL _x0000__x0000_41114 - DEF INC TAX-CR-REG-STATE&amp;_x0000__x0000_41115 - DEF INC TAX CR-AFFIL-REG-STATE%_x0000__x0000_41116 - DEF INC TX CR REG FEDERAL UTP#_x0000__x0000_41117 - DEF INC TX CR REG STATE UTP&amp;_x0000__x0000_41118 - DEF INC TX CR REG FEDERAL ESTP$_x0000__x0000_41119 - DEF INC TX CR REG STATE ESTP_x001F__x0000__x0000_41121 - PROV DEF INC TAX CR-OTH$_x0000__x0000_41122 - PROV DEF INC TAX CR-OTH AFFL%_x0000__x0000_41124 - DEF INC TAX CR-OTHR-REG-STATE%_x0000__x0000_41125 - DEF INC TX CR-OTHR AFF-REG-ST&amp;_x0000__x0000_41141 - INVEST TAX CR ADJ-UTIL OPER-DF&amp;_x0000__x0000_41151 - ITC ADJUSTMENTS-NONUTILITY OPS_x001E__x0000__x0000_41160 - GAIN-DISP FUT USE PROP$_x0000__x0000_41165 - GAIN-DISP FUT USE PROP-AFFIL_x001E__x0000__x0000_41170 - LOSS-DISP FUT USE PROP_x001C__x0000__x0000_41180 - GAIN-DISP EMIS ALLOW"_x0000__x0000_41185 - GAIN-DISP EMIS ALLOW-AFFIL_x0015__x0000__x0000_41190 - GAIN-DISP REC_x001A__x0000__x0000_41195 - GAIN-DISP REC-ELIM&amp;_x0000__x0000_41500 - REV-MERCH,JOBBING,CONTRACT WOR_x0019__x0000__x0000_41510 - REV-MERCHANDISING&amp;_x0000__x0000_41600 - EXP-MERCH,JOBBING,CONTRACT WOR_x001D__x0000__x0000_41700 - REV-NONUTIL OPS-RENTS&amp;_x0000__x0000_41701 - RV-NUTL OPS-AGENCYFEES-AFF COS_x001C__x0000__x0000_41702 - REV-NONUTIL OPS-MCRP_x001D__x0000__x0000_41704 - REV-NONUTIL OPS-OTHER_x001F__x0000__x0000_41712 - EXP-NONUTIL OPS-GENERAL&amp;_x0000__x0000_41713 - EXP-NONUTIL OPS-DEPREC-AMORTIZ&amp;_x0000__x0000_41714 - EXP-NONUTIL OPS-TXS OTH INCOME_x0015__x0000__x0000_41717 - SYNFUEL GAINS_x001E__x0000__x0000_41718 - EXP-NONUTIL OPS-TELCOM!_x0000__x0000_41719 - INC-ENERGY REL BUS-SPICER_x001E__x0000__x0000_41720 - INC-ENERGY REL BUS-PPL#_x0000__x0000_41721 - INC-ENERGY REL BUS-PROJECTS#_x0000__x0000_41722 - INC-ENERGY REL BUS-AFFIL CO_x001F__x0000__x0000_41726 - INC-ENERGY REL BUS-IRIS&amp;_x0000__x0000_41727 - INC ENGY REL BUS-MGMT FEE-AFFL_x001B__x0000__x0000_41728 - INC-ENRELBUS-TELCOM#_x0000__x0000_41729 - INC-ENERGY REL BUS-AFFIL-BS"_x0000__x0000_41730 - EXP-ENERGY REL BUS -SPICER_x0016__x0000__x0000_41731 - SYNFUEL LOSSES"_x0000__x0000_41732 - EXP-ENERGY REL BUS-GENERAL_x001F__x0000__x0000_41733 - EXP-ENERGY REL BUS-IRIS"_x0000__x0000_41735 - EXP-ENERGY REL BUS-AFFL CO#_x0000__x0000_41737 - EXP-ENERGY REL BUS-PROJECTS&amp;_x0000__x0000_41739 - EXP-ENERGY REL BUS-ROYALT AFFL_x001B__x0000__x0000_41740 - HEDGE GAINS - OTHER_x001C__x0000__x0000_41750 - HEDGE LOSSES - OTHER&amp;_x0000__x0000_41801 - NON OPER RENTAL INC-RENTAL INC _x0000__x0000_41802 - NON OPER RENTAL INC-OPER!_x0000__x0000_41803 - NON OPER RENTAL INC-MAINT _x0000__x0000_41804 - NON OPER RENTAL INC-DEPR$_x0000__x0000_41805 - NON OPER RENTAL INCOME-OTHER%_x0000__x0000_41806 - NON-OPER-RENTAL INC-AFFILIATE&amp;_x0000__x0000_41810 - EQUITY IN EARNINGS OF AFFIL CO#_x0000__x0000_41811 - EQUITY-PRFRD-EARNINGS-AFFIL_x0019__x0000__x0000_41812 - EQUITY-ASSOC SWPP&amp;_x0000__x0000_41818 - MINORITY INTER EXP-NON AFFL CO!_x0000__x0000_41819 - MINORITY INTEREST EXPENSE&amp;_x0000__x0000_41820 - EQUITY IN EARNINGS-SUB-NONELIM _x0000__x0000_41901 - INT AND DIV INC-AFFIL CO_x001D__x0000__x0000_41904 - INT AND DIV INC-NOTES$_x0000__x0000_41905 - INT AND DIV INC-TEMP CSH INV%_x0000__x0000_41906 - INT AND DIV INC-TAX EXMPT INC#_x0000__x0000_41907 - INT AND DIV INC-TRANS BONDS%_x0000__x0000_41908 - INT AND DIV INC-MISCELLANEOUS&amp;_x0000__x0000_41910 - INVEST INC &amp; DIVIDEND-ELIM B/S_x0019__x0000__x0000_41911 - AFUDC-OTHER FUNDS_x0018__x0000__x0000_41955 - INT INCOME - GSC_x001B__x0000__x0000_41956 - INTEREST INCOME TSC_x001B__x0000__x0000_41957 - INTEREST INCOME USR _x0000__x0000_41958 - INTEREST INC -- CUST DEF#_x0000__x0000_41992 - INT &amp; DIV INC-AFFIL CO-ELIM_x001B__x0000__x0000_42100 - MISC NON OP INC/EXP!_x0000__x0000_42101 - MISC NON-OPERATING INCOME_x001C__x0000__x0000_42102 - MISC NONOPS EXPENSES&amp;_x0000__x0000_42103 - MISC NON-OPERTING INC-AFFIL CO&amp;_x0000__x0000_42104 - MISC NON-OPERTING EXP-AFFIL CO&amp;_x0000__x0000_42106 - MIS NON-OPER INC-TRADEMRK-AFFL#_x0000__x0000_42110 - GAIN ON DISPOSITION OF PROP%_x0000__x0000_42111 - GAIN ON TRNSFR OF PRPTY AFFIL%_x0000__x0000_42112 - OTH THAN TEMPORARY IMPAIRMENT&amp;_x0000__x0000_42119 - UNREALIZED GAS PURCH-RETAIL NT#_x0000__x0000_42120 - LOSS ON DISPOSITION OF PROP"_x0000__x0000_42121 - LOSS ON SALE OF A GAS BOOK"_x0000__x0000_42122 - LOSS-GAS BOOK SALE - AFFIL#_x0000__x0000_42123 - GAS PURCHASES-RETAIL-TRANSP!_x0000__x0000_42124 - GAS PURCHASE-RETAIL-OTHER$_x0000__x0000_42126 - GAS PURCHASES-TRANSPORTATION_x0013__x0000__x0000_42127 - BROKER FEES$_x0000__x0000_42128 - GAS SALES TO GEN - AFFILIATE!_x0000__x0000_42129 - GAS PURCHASES - RETAIL NT_x001B__x0000__x0000_42130 - GAS TRADING - SALES%_x0000__x0000_42131 - GAS TRADING SALES - AFFILIATE_x0016__x0000__x0000_42132 - GAS SWAP SALES"_x0000__x0000_42133 - GAS SWAP SALES - AFFILIATE%_x0000__x0000_42134 - OTHER REVENUE-OPTIONS-GAS/OIL_x001D__x0000__x0000_42135 - GAS TRADING-PURCHASES%_x0000__x0000_42136 - GAS TRADING PURCH - AFFILIATE_x001A__x0000__x0000_42138 - GAS SWAP PURCHASES&amp;_x0000__x0000_42139 - GAS SWAP PURCHASES - AFFILIATE_x0019__x0000__x0000_42140 - OIL TRADING-SALES_x0016__x0000__x0000_42141 - OIL SWAP SALES_x001D__x0000__x0000_42145 - OIL TRADING-PURCHASES_x001A__x0000__x0000_42146 - OIL SWAP PURCHASES_x001C__x0000__x0000_42150 - GAIN-EMIS ALLOW-SPEC!_x0000__x0000_42151 - GAIN-EMIS ALLOW-SPEC ELIM_x001F__x0000__x0000_42158 - OTHER WHOLESALE REVENUE_x001F__x0000__x0000_42159 - OTHER WHOLESALE EXPENSE _x0000__x0000_42160 - REALIZED TRADING REVENUE$_x0000__x0000_42168 - UNREALIZED TRADING GAIN/LOSS$_x0000__x0000_42169 - UNREALIZED TRADING GN/LS FTR%_x0000__x0000_42180 - MISC NONOPS EXPENSES(MAR ADJ)"_x0000__x0000_42190 - MTM GN/LS-FOREIGN CURRENCY%_x0000__x0000_42191 - REALZD GN/LS-FOREIGN CURRENCY&amp;_x0000__x0000_42192 - UNREAL NON-FER METAL SPEC ACTI&amp;_x0000__x0000_42193 - REALIZD ACTIVITY SPECUL METALS%_x0000__x0000_42199 - ELIM OUT-OF -BALANCE--INC/EXP&amp;_x0000__x0000_42500 - MISC INC DED-MISC AMORTIZATION$_x0000__x0000_42592 - OID TREAS SPEC DOMESTIC-ELIM_x001A__x0000__x0000_42594 - TREASURY MTM OTHER%_x0000__x0000_42595 - OTHER INC/DED - TREASURY SPEC_x001E__x0000__x0000_42600 - TREASURY - MTM RESERVE_x001E__x0000__x0000_42610 - MISC INC DED-DONATIONS_x001C__x0000__x0000_42630 - MISC INC DED-PENALTY"_x0000__x0000_42640 - MISC INC DED-CIVIC POLITIC%_x0000__x0000_42641 - MISC INC DED-CIVIC POLITIC PA%_x0000__x0000_42642 - MISC INC DED-CIVIC POLITIC MT&amp;_x0000__x0000_42643 - MISC INC DED-CIVIC POLITIC FED%_x0000__x0000_42644 - MISC INC DED-CIVIC POLITIC NJ%_x0000__x0000_42645 - MISC INC DED-CIVIC POLITIC OH%_x0000__x0000_42646 - MISC INC DED-CIVIC POLITIC MO%_x0000__x0000_42647 - MISC INC DED-CIVIC POLITIC AZ%_x0000__x0000_42648 - MISC INC DED-CIVIC POLITIC DE%_x0000__x0000_42649 - MISC INC DED-CIVIC POLITIC MD _x0000__x0000_42650 - REALIZED TRADING EXPENSE"_x0000__x0000_42651 - NONOP-SERVCO IND ALLOCELIM_x001E__x0000__x0000_42652 - NONOP-SERVCO IND ALLOC#_x0000__x0000_42653 - NONOP-PPLCORP IND ALLOCELIM _x0000__x0000_42654 - NONOP-PPL CORP IND ALLOC"_x0000__x0000_42655 - NONOP-GENCO IND ALLOC-ELIM_x001D__x0000__x0000_42656 - NONOP-GENCO IND ALLOC_x001C__x0000__x0000_42657 - PPL CORP ALLOCATIONS_x001A__x0000__x0000_42659 - MISC INC DED-OTHER&amp;_x0000__x0000_42660 - NONOP-INDRCT ALLOCGENCOMONTANA%_x0000__x0000_42661 - MISC INC DED-CIVIC POLITIC VT%_x0000__x0000_42662 - MISC INC DED-CIVIC POLITIC ME%_x0000__x0000_42663 - MISC INC DED-CIVIC POLITIC NY_x001B__x0000__x0000_42664 - LOBBYING - ILLINOIS_x001E__x0000__x0000_42665 - LOBBYING - CONNECTICUT _x0000__x0000_42666 - LOBBYING - MASSACHUSETTS#_x0000__x0000_42670 - MISC INC DED-ENVIRON MOWING"_x0000__x0000_42680 - KENTUCKY ACQUISITION COSTS&amp;_x0000__x0000_42695 - OTH INC/DED-TREASURY SPEC ELIM"_x0000__x0000_42710 - INTEREST ON LONG-TERM DEBT&amp;_x0000__x0000_42715 - INT ON LTD-SUBORD DEBENT-AFFIL!_x0000__x0000_42720 - INT ON LTD-SECURITIZATION#_x0000__x0000_42722 - INT ON LTD-PROMISSARY NOTES_x0017__x0000__x0000_42730 - INT ON LTD-PEPS&amp;_x0000__x0000_42731 - DIVIDENDS SYNTHETIC LEASE EQTY"_x0000__x0000_42740 - INT EXPENSE-PREFD STOCK-SF"_x0000__x0000_42750 - INTEREST ON TREASURY SWAPS#_x0000__x0000_42755 - INTEREST AMO ON TREAS SWAPS_x001A__x0000_</v>
          </cell>
        </row>
        <row r="399">
          <cell r="A399" t="str">
            <v>18120 - UNAMORT DEBT EXP-S/T</v>
          </cell>
        </row>
        <row r="400">
          <cell r="A400" t="str">
            <v>18200 - CURRENT REG ASSETS</v>
          </cell>
        </row>
        <row r="401">
          <cell r="A401" t="str">
            <v>18201 - REG ASSET - TAX RECOV - LKE</v>
          </cell>
        </row>
        <row r="402">
          <cell r="A402" t="str">
            <v>18202 - REG ASSET - LT INTEREST RATE SWAP</v>
          </cell>
        </row>
        <row r="403">
          <cell r="A403" t="str">
            <v>18230 - REGULATORY ASSETS-OTHER</v>
          </cell>
        </row>
        <row r="404">
          <cell r="A404" t="str">
            <v>18231 - REG ASSETS-TAXES RECOVERABLE</v>
          </cell>
        </row>
        <row r="405">
          <cell r="A405" t="str">
            <v>18232 - REG ASSETS-PBOP &amp; INVESTMENTS</v>
          </cell>
        </row>
        <row r="406">
          <cell r="A406" t="str">
            <v>18233 - REG ASSETS-REC TRANSITION COST</v>
          </cell>
        </row>
        <row r="407">
          <cell r="A407" t="str">
            <v>18234 - REG ASSET-PENSION&amp;POSTRETIRMNT</v>
          </cell>
        </row>
        <row r="408">
          <cell r="A408" t="str">
            <v>18241 - REG ASSET-DEFAULT SERVICE PLAN</v>
          </cell>
        </row>
        <row r="409">
          <cell r="A409" t="str">
            <v>18242 - REG ASSET-ENERGY CONSERVATION</v>
          </cell>
        </row>
        <row r="410">
          <cell r="A410" t="str">
            <v>18243 - REG ASSET-SMART METER DEF COST</v>
          </cell>
        </row>
        <row r="411">
          <cell r="A411" t="str">
            <v>18244 - ACT129 ENRGY CON RCL - ELIM</v>
          </cell>
        </row>
        <row r="412">
          <cell r="A412" t="str">
            <v>18245 - ACT129 ENRGY CON RCL - NONELIM</v>
          </cell>
        </row>
        <row r="413">
          <cell r="A413" t="str">
            <v>18250 - REG ASSET - TSC</v>
          </cell>
        </row>
        <row r="414">
          <cell r="A414" t="str">
            <v>18251 - REG ASSET - GSC</v>
          </cell>
        </row>
        <row r="415">
          <cell r="A415" t="str">
            <v>18252 - REG ASSET - USR</v>
          </cell>
        </row>
        <row r="416">
          <cell r="A416" t="str">
            <v>18253 - REG ASSET - SMART METER</v>
          </cell>
        </row>
        <row r="417">
          <cell r="A417" t="str">
            <v>18254 - REG ASSET - TRANS RATE BASE</v>
          </cell>
        </row>
        <row r="418">
          <cell r="A418" t="str">
            <v>18300 - PRELIM SURVEY &amp; INVEST CHARGE</v>
          </cell>
        </row>
        <row r="419">
          <cell r="A419" t="str">
            <v>18310 - PRELIM SURVEY/INV - SHORT TERM</v>
          </cell>
        </row>
        <row r="420">
          <cell r="A420" t="str">
            <v>18400 - CLEARING ACCOUNTS</v>
          </cell>
        </row>
        <row r="421">
          <cell r="A421" t="str">
            <v>18451 - CLEARING-W/O ADMIN O/H</v>
          </cell>
        </row>
        <row r="422">
          <cell r="A422" t="str">
            <v>18453 - CLEARING-W/O PAYROLL-SUPRVISR</v>
          </cell>
        </row>
        <row r="423">
          <cell r="A423" t="str">
            <v>18500 - TEMPORARY FACILITIES</v>
          </cell>
        </row>
        <row r="424">
          <cell r="A424" t="str">
            <v>18600 - MISC D/D-SPECTRUM PROJECTS</v>
          </cell>
        </row>
        <row r="425">
          <cell r="A425" t="str">
            <v>18601 - MISC D/D-OUT OF BAL ELIM ASSET</v>
          </cell>
        </row>
        <row r="426">
          <cell r="A426" t="str">
            <v>18602 - MISC D/D-AFFIL PROJECTS</v>
          </cell>
        </row>
        <row r="427">
          <cell r="A427" t="str">
            <v>18609 - EA SO2 INVENTORY LT NON-TR</v>
          </cell>
        </row>
        <row r="428">
          <cell r="A428" t="str">
            <v>18611 - EA INV SO2 TRADING NON-ELIM-LT</v>
          </cell>
        </row>
        <row r="429">
          <cell r="A429" t="str">
            <v>18612 - EA INV NOX TRADING ELIM-LT</v>
          </cell>
        </row>
        <row r="430">
          <cell r="A430" t="str">
            <v>18614 - EA INV NOX TRADING NON-ELIM-LT</v>
          </cell>
        </row>
        <row r="431">
          <cell r="A431" t="str">
            <v>18615 - EA INC. NOX CONS-NON-ELIM LT</v>
          </cell>
        </row>
        <row r="432">
          <cell r="A432" t="str">
            <v>18616 - EA INV SO2 TRADING ELIM-LT</v>
          </cell>
        </row>
        <row r="433">
          <cell r="A433" t="str">
            <v>18617 - EA INV NOX CON N-ELIM LT S NX</v>
          </cell>
        </row>
        <row r="434">
          <cell r="A434" t="str">
            <v>18618 - EA INV NOX CON N-ELIM LT A NX</v>
          </cell>
        </row>
        <row r="435">
          <cell r="A435" t="str">
            <v>18619 - EA INV NOX TR N-ELIM LT A NX</v>
          </cell>
        </row>
        <row r="436">
          <cell r="A436" t="str">
            <v>18620 - EA INV NOX TR ELIM LT A NX</v>
          </cell>
        </row>
        <row r="437">
          <cell r="A437" t="str">
            <v>18621 - EA INV NOX CON ELIM LT A NX</v>
          </cell>
        </row>
        <row r="438">
          <cell r="A438" t="str">
            <v>18624 - MISC D/D-MO-END PAYROLL ACCR</v>
          </cell>
        </row>
        <row r="439">
          <cell r="A439" t="str">
            <v>18625 - URANIUM INVENTORY LT</v>
          </cell>
        </row>
        <row r="440">
          <cell r="A440" t="str">
            <v>18627 - PPL EU CO CAR ELIM BONUS - LT</v>
          </cell>
        </row>
        <row r="441">
          <cell r="A441" t="str">
            <v>18650 - MISC D/D-INT-COML PAPER</v>
          </cell>
        </row>
        <row r="442">
          <cell r="A442" t="str">
            <v>18651 - MISC D/D-INT-COML PAPER-ELIM</v>
          </cell>
        </row>
        <row r="443">
          <cell r="A443" t="str">
            <v>18655 - NON-CURRENT PENSION ASSET</v>
          </cell>
        </row>
        <row r="444">
          <cell r="A444" t="str">
            <v>18659 - MISC DEFD SWAP INT ACCRUALS</v>
          </cell>
        </row>
        <row r="445">
          <cell r="A445" t="str">
            <v>18660 - EA INV CARBON N-ELIM LT</v>
          </cell>
        </row>
        <row r="446">
          <cell r="A446" t="str">
            <v>18669 - NUTRIENT CREDITS INVENTORY LT</v>
          </cell>
        </row>
        <row r="447">
          <cell r="A447" t="str">
            <v>18680 - MISC D/D-SPECIAL ACCTG ORDER</v>
          </cell>
        </row>
        <row r="448">
          <cell r="A448" t="str">
            <v>18681 - ESP INTERFACE TO AP - SUSPENSE</v>
          </cell>
        </row>
        <row r="449">
          <cell r="A449" t="str">
            <v>18684 - KEY MAN LIFE INSURANCE</v>
          </cell>
        </row>
        <row r="450">
          <cell r="A450" t="str">
            <v>18686 - ACCUMULATED AMORTIZATION</v>
          </cell>
        </row>
        <row r="451">
          <cell r="A451" t="str">
            <v>18688 - ESP INTERFACE-SUSPENSE DEALS</v>
          </cell>
        </row>
        <row r="452">
          <cell r="A452" t="str">
            <v>18689 - PPL EU T&amp;D REALIGNMENT</v>
          </cell>
        </row>
        <row r="453">
          <cell r="A453" t="str">
            <v>18690 - MISC D/D-MISCELLANEOUS</v>
          </cell>
        </row>
        <row r="454">
          <cell r="A454" t="str">
            <v>18692 - GOODWILL</v>
          </cell>
        </row>
        <row r="455">
          <cell r="A455" t="str">
            <v>18693 - CAPITALIZED TRANSITION COSTS</v>
          </cell>
        </row>
        <row r="456">
          <cell r="A456" t="str">
            <v>18694 - ACCUMULATED AMORT- INTANGIBLES</v>
          </cell>
        </row>
        <row r="457">
          <cell r="A457" t="str">
            <v>18695 - TRADEMARKS - AFFILIATED</v>
          </cell>
        </row>
        <row r="458">
          <cell r="A458" t="str">
            <v>18696 - OTHER INTANGIBLES</v>
          </cell>
        </row>
        <row r="459">
          <cell r="A459" t="str">
            <v>18697 - MISC D/D-AFFIL CO</v>
          </cell>
        </row>
        <row r="460">
          <cell r="A460" t="str">
            <v>18699 - MISC D/D-SUSPENSE ACCOUNTING</v>
          </cell>
        </row>
        <row r="461">
          <cell r="A461" t="str">
            <v>18900 - UNAMORT LOSS REACQUIRED DEBT</v>
          </cell>
        </row>
        <row r="462">
          <cell r="A462" t="str">
            <v>19001 - DEF INC TX-FEDERAL-CURRENT</v>
          </cell>
        </row>
        <row r="463">
          <cell r="A463" t="str">
            <v>19004 - DEF INC TX-STATE-CURRENT</v>
          </cell>
        </row>
        <row r="464">
          <cell r="A464" t="str">
            <v>19011 - DEF INC TX-FEDERAL-NONCURRENT</v>
          </cell>
        </row>
        <row r="465">
          <cell r="A465" t="str">
            <v>19014 - DEF INC TX-STATE-NON-CURRENT</v>
          </cell>
        </row>
        <row r="466">
          <cell r="A466" t="str">
            <v>19041 - NCRNT-FEDERAL DTA-UTP</v>
          </cell>
        </row>
        <row r="467">
          <cell r="A467" t="str">
            <v>19044 - NCRNT-STATE DTA-UTP</v>
          </cell>
        </row>
        <row r="468">
          <cell r="A468" t="str">
            <v>19051 - NCRNT-FEDERAL DTA-ESTP</v>
          </cell>
        </row>
        <row r="469">
          <cell r="A469" t="str">
            <v>19054 - NCRNT-STATE DTA-ESTP</v>
          </cell>
        </row>
        <row r="470">
          <cell r="A470" t="str">
            <v>19061 - CRNT-FEDERAL DTA-UTP</v>
          </cell>
        </row>
        <row r="471">
          <cell r="A471" t="str">
            <v>19064 - CMT STATE DTA UTP</v>
          </cell>
        </row>
        <row r="472">
          <cell r="A472" t="str">
            <v>19081 - CRNT-FEDERAL DTA-ESTP</v>
          </cell>
        </row>
        <row r="473">
          <cell r="A473" t="str">
            <v>19084 - CRNT-STATE DTA-ESTP</v>
          </cell>
        </row>
        <row r="474">
          <cell r="A474" t="str">
            <v>19090 - DEFERRED FOREIGN TAX</v>
          </cell>
        </row>
        <row r="475">
          <cell r="A475" t="str">
            <v>20100 - COMMON STOCK HELD BY AFFIL CO</v>
          </cell>
        </row>
        <row r="476">
          <cell r="A476" t="str">
            <v>20110 - COMMON STOCK HELD BY OUTSIDERS</v>
          </cell>
        </row>
        <row r="477">
          <cell r="A477" t="str">
            <v>20400 - PREFERRED STOCK-NSF-AFFIL CO</v>
          </cell>
        </row>
        <row r="478">
          <cell r="A478" t="str">
            <v>20401 - PREFERRED STOCK-SF-AFFIL CO</v>
          </cell>
        </row>
        <row r="479">
          <cell r="A479" t="str">
            <v>20410 - PRFD STOCK-NSF-HELD OUTSIDERS</v>
          </cell>
        </row>
        <row r="480">
          <cell r="A480" t="str">
            <v>20412 - PREFERENCE STK NSF-OUTSIDE</v>
          </cell>
        </row>
        <row r="481">
          <cell r="A481" t="str">
            <v>20710 - PREM ON CAP STK-4.50-AFFILCO</v>
          </cell>
        </row>
        <row r="482">
          <cell r="A482" t="str">
            <v>20720 - PREM ON PREF STOCK-AFFIL CO</v>
          </cell>
        </row>
        <row r="483">
          <cell r="A483" t="str">
            <v>20730 - PREM ON STOCK ISSUED</v>
          </cell>
        </row>
        <row r="484">
          <cell r="A484" t="str">
            <v>21100 - MISC PD-IN CAP-UNRL G/L-AFFIL</v>
          </cell>
        </row>
        <row r="485">
          <cell r="A485" t="str">
            <v>21110 - MISC PD IN CAP-CONTR-AFFIL CO</v>
          </cell>
        </row>
        <row r="486">
          <cell r="A486" t="str">
            <v>21120 - MISC PD IN CAP-PENSN-AFFIL CO</v>
          </cell>
        </row>
        <row r="487">
          <cell r="A487" t="str">
            <v>21123 - MISC PD IN CAP-NQSO SFAS 123</v>
          </cell>
        </row>
        <row r="488">
          <cell r="A488" t="str">
            <v>21124 - MISC PD IN CAP-RSU</v>
          </cell>
        </row>
        <row r="489">
          <cell r="A489" t="str">
            <v>21125 - MISC PD IN CAP-DIRECTORS RSU</v>
          </cell>
        </row>
        <row r="490">
          <cell r="A490" t="str">
            <v>21126 - MISC. PD IN CAP-PENSN-SAFEHRB</v>
          </cell>
        </row>
        <row r="491">
          <cell r="A491" t="str">
            <v>21131 - MISC PD IN CAP-STOCK OPTIONS</v>
          </cell>
        </row>
        <row r="492">
          <cell r="A492" t="str">
            <v>21150 - MISC PD IN CAP-LATINAM RSTRUCT</v>
          </cell>
        </row>
        <row r="493">
          <cell r="A493" t="str">
            <v>21161 - DERIVAT-HEDGE NET INVEST-ELIM</v>
          </cell>
        </row>
        <row r="494">
          <cell r="A494" t="str">
            <v>21410 - CAP STK EXP-COMMON-AFFIL CO</v>
          </cell>
        </row>
        <row r="495">
          <cell r="A495" t="str">
            <v>21420 - CAP STK EXP-PREFD-AFFIL CO</v>
          </cell>
        </row>
        <row r="496">
          <cell r="A496" t="str">
            <v>21430 - CAP STK EXP-ORGNL PFD SEC-AFFL</v>
          </cell>
        </row>
        <row r="497">
          <cell r="A497" t="str">
            <v>21600 - UNAPPROP RET EARNINGS-AFFIL CO</v>
          </cell>
        </row>
        <row r="498">
          <cell r="A498" t="str">
            <v>21601 - DIVIDENDS DIST FROM AFFIL CO</v>
          </cell>
        </row>
        <row r="499">
          <cell r="A499" t="str">
            <v>21602 - UNAP RE-CUM EFCT CHG ACTG PRIN</v>
          </cell>
        </row>
        <row r="500">
          <cell r="A500" t="str">
            <v>21610 - UNAPPROP UNDIST AFFIL EARNINGS</v>
          </cell>
        </row>
        <row r="501">
          <cell r="A501" t="str">
            <v>21611 - DIVIDENDS RECD FROM AFFIL CO</v>
          </cell>
        </row>
        <row r="502">
          <cell r="A502" t="str">
            <v>21620 - EEI UNAPP UNDST SUB EARN</v>
          </cell>
        </row>
        <row r="503">
          <cell r="A503" t="str">
            <v>21700 - REACQUIRED CAP STOCK</v>
          </cell>
        </row>
        <row r="504">
          <cell r="A504" t="str">
            <v>21935 - UNREALIZD GN/LS-DECOMM TRUST</v>
          </cell>
        </row>
        <row r="505">
          <cell r="A505" t="str">
            <v>21960 - OCI - FAS133 - S/T</v>
          </cell>
        </row>
        <row r="506">
          <cell r="A506" t="str">
            <v>21962 - OCI-FAS133-S/T-DEF TAX</v>
          </cell>
        </row>
        <row r="507">
          <cell r="A507" t="str">
            <v>21965 - OCI FAS133 - L/T</v>
          </cell>
        </row>
        <row r="508">
          <cell r="A508" t="str">
            <v>21966 - OCI-FAS133-L/T-DEF TAX</v>
          </cell>
        </row>
        <row r="509">
          <cell r="A509" t="str">
            <v>21970 - TREAS OCI - FAS 133</v>
          </cell>
        </row>
        <row r="510">
          <cell r="A510" t="str">
            <v>21972 - TREAS OCI-FAS133 - DEF TAX</v>
          </cell>
        </row>
        <row r="511">
          <cell r="A511" t="str">
            <v>21980 - OCI - EQUITY INVEST IN EEI</v>
          </cell>
        </row>
        <row r="512">
          <cell r="A512" t="str">
            <v>21981 - OCI-DEF TAX-EQUITY INV IN EEI</v>
          </cell>
        </row>
        <row r="513">
          <cell r="A513" t="str">
            <v>22100 - LONG TERM DEBT-SECURITIZATION</v>
          </cell>
        </row>
        <row r="514">
          <cell r="A514" t="str">
            <v>22101 - LONG TERM DEBT DUE WITHIN 1 YR</v>
          </cell>
        </row>
        <row r="515">
          <cell r="A515" t="str">
            <v>22102 - LONGTERM DEBT MOVED TO CURRENT</v>
          </cell>
        </row>
        <row r="516">
          <cell r="A516" t="str">
            <v>22104 - PEDFA BONDS - ELIM</v>
          </cell>
        </row>
        <row r="517">
          <cell r="A517" t="str">
            <v>22110 - MTG BOND-ADJ FAIR VALUE SWAPS</v>
          </cell>
        </row>
        <row r="518">
          <cell r="A518" t="str">
            <v>22184 - FIRST MORTGAGE BONDS - EU</v>
          </cell>
        </row>
        <row r="519">
          <cell r="A519" t="str">
            <v>22186 - SENIOR SECURED BONDS</v>
          </cell>
        </row>
        <row r="520">
          <cell r="A520" t="str">
            <v>22188 - POLLUTIONS CONTROL BONDS</v>
          </cell>
        </row>
        <row r="521">
          <cell r="A521" t="str">
            <v>22189 - CONVERTIBLE SENIOR NOTES</v>
          </cell>
        </row>
        <row r="522">
          <cell r="A522" t="str">
            <v>22190 - SUBORD DEBENT-AFFILIATED COS</v>
          </cell>
        </row>
        <row r="523">
          <cell r="A523" t="str">
            <v>22191 - UNSECURED SENIOR BONDS</v>
          </cell>
        </row>
        <row r="524">
          <cell r="A524" t="str">
            <v>22192 - SUBORDINATED NOTES</v>
          </cell>
        </row>
        <row r="525">
          <cell r="A525" t="str">
            <v>22193 - EXEMPT FACILITIES REV BONDS</v>
          </cell>
        </row>
        <row r="526">
          <cell r="A526" t="str">
            <v>22350 - NOTE PAYABLE-NONCURRENT-AFFIL</v>
          </cell>
        </row>
        <row r="527">
          <cell r="A527" t="str">
            <v>22351 - NOTE PAYABLE NONCUR INCRE-AFF</v>
          </cell>
        </row>
        <row r="528">
          <cell r="A528" t="str">
            <v>22411 - OTH LTD NOTE PAYABLE</v>
          </cell>
        </row>
        <row r="529">
          <cell r="A529" t="str">
            <v>22412 - OTH LTD-BANK LOANS</v>
          </cell>
        </row>
        <row r="530">
          <cell r="A530" t="str">
            <v>22419 - SYNTHETIC LEASE-LONG TERM DEBT</v>
          </cell>
        </row>
        <row r="531">
          <cell r="A531" t="str">
            <v>22420 - OTHER LTD- FLOATING RATE NOTE</v>
          </cell>
        </row>
        <row r="532">
          <cell r="A532" t="str">
            <v>22500 - UNAMORTD PREM LTD</v>
          </cell>
        </row>
        <row r="533">
          <cell r="A533" t="str">
            <v>22600 - UNAMRTD DISC LTD</v>
          </cell>
        </row>
        <row r="534">
          <cell r="A534" t="str">
            <v>22710 - OBLIG UND CAP LEASES-NONCURR</v>
          </cell>
        </row>
        <row r="535">
          <cell r="A535" t="str">
            <v>22830 - ACCUM PROV FOR POSTRET BENEF</v>
          </cell>
        </row>
        <row r="536">
          <cell r="A536" t="str">
            <v>22833 - DEF CR-RETIREMENT PLAN</v>
          </cell>
        </row>
        <row r="537">
          <cell r="A537" t="str">
            <v>22834 - DEF CR-SUPP RETIREMENT PLANS</v>
          </cell>
        </row>
        <row r="538">
          <cell r="A538" t="str">
            <v>22900 - ACC PROV FOR RATE REFUNDS</v>
          </cell>
        </row>
        <row r="539">
          <cell r="A539" t="str">
            <v>22901 - ACCUM PROV FOR RATE REFUNDS</v>
          </cell>
        </row>
        <row r="540">
          <cell r="A540" t="str">
            <v>23000 - ARO LIABILITY</v>
          </cell>
        </row>
        <row r="541">
          <cell r="A541" t="str">
            <v>23001 - C&amp;A LIABILITY - ARO CUR LIAB</v>
          </cell>
        </row>
        <row r="542">
          <cell r="A542" t="str">
            <v>23110 - NOTES PAY-SHORT TERM BK LOAN</v>
          </cell>
        </row>
        <row r="543">
          <cell r="A543" t="str">
            <v>23112 - NOTES PAY-COMMERCIAL PAPER</v>
          </cell>
        </row>
        <row r="544">
          <cell r="A544" t="str">
            <v>23115 - NOTES PA-COMMERC PAPER-ELIM</v>
          </cell>
        </row>
        <row r="545">
          <cell r="A545" t="str">
            <v>23200 - POLAR SUPPLIER LIABILITY</v>
          </cell>
        </row>
        <row r="546">
          <cell r="A546" t="str">
            <v>23201 - ACCTS PAY - REFUND</v>
          </cell>
        </row>
        <row r="547">
          <cell r="A547" t="str">
            <v>23202 - ACCTSPAY-MINNOTTE CORP</v>
          </cell>
        </row>
        <row r="548">
          <cell r="A548" t="str">
            <v>23203 - ACCTS PAY - GREEN RATE E</v>
          </cell>
        </row>
        <row r="549">
          <cell r="A549" t="str">
            <v>23204 - ACCTS PAY-OTH EMPLOYEE WITHLDG</v>
          </cell>
        </row>
        <row r="550">
          <cell r="A550" t="str">
            <v>23205 - ACCTS PAY-PASSPORT</v>
          </cell>
        </row>
        <row r="551">
          <cell r="A551" t="str">
            <v>23206 - ACCTS PAY - TRADING - COAL</v>
          </cell>
        </row>
        <row r="552">
          <cell r="A552" t="str">
            <v>23207 - ACCTS PAY-GENERAL SEVERANCE</v>
          </cell>
        </row>
        <row r="553">
          <cell r="A553" t="str">
            <v>23208 - ACCTS PAY-PAYROLL NET PAY</v>
          </cell>
        </row>
        <row r="554">
          <cell r="A554" t="str">
            <v>23210 - ACCTS PAY-VOUCHERED</v>
          </cell>
        </row>
        <row r="555">
          <cell r="A555" t="str">
            <v>23211 - ACCOUNTS PAYABLE-FUEL-SOLIDS</v>
          </cell>
        </row>
        <row r="556">
          <cell r="A556" t="str">
            <v>23212 - ACCTS PAY-NOT VOUCHERED</v>
          </cell>
        </row>
        <row r="557">
          <cell r="A557" t="str">
            <v>23213 - ACCTS PAY-MAT SUP</v>
          </cell>
        </row>
        <row r="558">
          <cell r="A558" t="str">
            <v>23214 - ACCTS PAY-CONTR RETENT-OTHER</v>
          </cell>
        </row>
        <row r="559">
          <cell r="A559" t="str">
            <v>23215 - ACCTS PAY-PWR INTRCHNG</v>
          </cell>
        </row>
        <row r="560">
          <cell r="A560" t="str">
            <v>23216 - ACCTS PAY-CONTR RETENT-NUCLEAR</v>
          </cell>
        </row>
        <row r="561">
          <cell r="A561" t="str">
            <v>23219 - 2009 WORKFORCE REDUCTION</v>
          </cell>
        </row>
        <row r="562">
          <cell r="A562" t="str">
            <v>23220 - ACCTS PAY-PAYROLLS</v>
          </cell>
        </row>
        <row r="563">
          <cell r="A563" t="str">
            <v>23221 - ACCTS PAY-FOREIGN PAY DEDUCT</v>
          </cell>
        </row>
        <row r="564">
          <cell r="A564" t="str">
            <v>23222 - ACCTS PAY-MONTHEND PAY ACCRL</v>
          </cell>
        </row>
        <row r="565">
          <cell r="A565" t="str">
            <v>23224 - ACCTS PAY-US SAVINGS BOND</v>
          </cell>
        </row>
        <row r="566">
          <cell r="A566" t="str">
            <v>23225 - ACCTS PAY-MAT SUP FOS-HYD</v>
          </cell>
        </row>
        <row r="567">
          <cell r="A567" t="str">
            <v>23226 - ACCTS PAY-MAT SUP NUCLEAR</v>
          </cell>
        </row>
        <row r="568">
          <cell r="A568" t="str">
            <v>23227 - ACCTS PAY-IBEW 1600 DUES</v>
          </cell>
        </row>
        <row r="569">
          <cell r="A569" t="str">
            <v>23228 - ACCTS PAY-GROUP INSUR PREM</v>
          </cell>
        </row>
        <row r="570">
          <cell r="A570" t="str">
            <v>23229 - ACCTS PAY-CREDIT UNIONS</v>
          </cell>
        </row>
        <row r="571">
          <cell r="A571" t="str">
            <v>23230 - ACCTS PAY-UNION DUES</v>
          </cell>
        </row>
        <row r="572">
          <cell r="A572" t="str">
            <v>23232 - ACCTS PAY-BLUE CROSS PREM-PPL</v>
          </cell>
        </row>
        <row r="573">
          <cell r="A573" t="str">
            <v>23234 - ACCTS PAY-AUTO/HOMEOWNER INS</v>
          </cell>
        </row>
        <row r="574">
          <cell r="A574" t="str">
            <v>23235 - ACCTS PAY-OPERATION HELP</v>
          </cell>
        </row>
        <row r="575">
          <cell r="A575" t="str">
            <v>23236 - ACCTS PAY-PPL PEOP FOR GD GOV</v>
          </cell>
        </row>
        <row r="576">
          <cell r="A576" t="str">
            <v>23237 - ACCTS PAY-POLIT ACTION COMM</v>
          </cell>
        </row>
        <row r="577">
          <cell r="A577" t="str">
            <v>23239 - ACCTS PAY-OPER SH-FD RAISER</v>
          </cell>
        </row>
        <row r="578">
          <cell r="A578" t="str">
            <v>23240 - ACCTS PAY-UNITED WAY</v>
          </cell>
        </row>
        <row r="579">
          <cell r="A579" t="str">
            <v>23241 - ACCOUNTS PAYABLE-FUEL-LIQUIDS</v>
          </cell>
        </row>
        <row r="580">
          <cell r="A580" t="str">
            <v>23242 - ACCOUNTS PAYABLE URANIUM INV</v>
          </cell>
        </row>
        <row r="581">
          <cell r="A581" t="str">
            <v>23243 - ACT PAY - CNTRCTR PYBL NPS</v>
          </cell>
        </row>
        <row r="582">
          <cell r="A582" t="str">
            <v>23244 - ACCTS PAY-CNTY PROB OFFICES</v>
          </cell>
        </row>
        <row r="583">
          <cell r="A583" t="str">
            <v>23245 - ACCTS PAY-CELL PHONE BILLING</v>
          </cell>
        </row>
        <row r="584">
          <cell r="A584" t="str">
            <v>23246 - GAS INV - IMB PYBLE</v>
          </cell>
        </row>
        <row r="585">
          <cell r="A585" t="str">
            <v>23247 - ACCTSPAY-WILLIAMS PLANT SVCS</v>
          </cell>
        </row>
        <row r="586">
          <cell r="A586" t="str">
            <v>23248 - ACT PAY - CNTRCTR PYBL NAES</v>
          </cell>
        </row>
        <row r="587">
          <cell r="A587" t="str">
            <v>23249 - ACT PAY CNTRCTR PYBL AYCOCK</v>
          </cell>
        </row>
        <row r="588">
          <cell r="A588" t="str">
            <v>23252 - ACT PAY CNTRCTR PYBL MCCARLS</v>
          </cell>
        </row>
        <row r="589">
          <cell r="A589" t="str">
            <v>23253 - ACCTS PAY - PWR INTERCHG-IESO</v>
          </cell>
        </row>
        <row r="590">
          <cell r="A590" t="str">
            <v>23254 - ACTS PAY - CNTRCTR PYBL ALSTOM</v>
          </cell>
        </row>
        <row r="591">
          <cell r="A591" t="str">
            <v>23255 - DUE TO BROKER</v>
          </cell>
        </row>
        <row r="592">
          <cell r="A592" t="str">
            <v>23258 - ACCTS PAY-UNDELIV DIVIDEND CK</v>
          </cell>
        </row>
        <row r="593">
          <cell r="A593" t="str">
            <v>23260 - CONCUR EMPLOYEE EXP ACCRUAL</v>
          </cell>
        </row>
        <row r="594">
          <cell r="A594" t="str">
            <v>23261 - ACCTS PAY - ELECTRIC TRADING</v>
          </cell>
        </row>
        <row r="595">
          <cell r="A595" t="str">
            <v>23262 - ACCTS PAY-UNCLAIMED ITEMS</v>
          </cell>
        </row>
        <row r="596">
          <cell r="A596" t="str">
            <v>23263 - ACCTS PAY-OIL TRADING</v>
          </cell>
        </row>
        <row r="597">
          <cell r="A597" t="str">
            <v>23264 - ACCTS PAY-GAS TRADING</v>
          </cell>
        </row>
        <row r="598">
          <cell r="A598" t="str">
            <v>23265 - ACCTS PAY-CAPACITY TRADING</v>
          </cell>
        </row>
        <row r="599">
          <cell r="A599" t="str">
            <v>23266 - AP-NUG/NET METERING PURCHASE</v>
          </cell>
        </row>
        <row r="600">
          <cell r="A600" t="str">
            <v>23267 - ACCTS PAY-OTHER UTILITIES</v>
          </cell>
        </row>
        <row r="601">
          <cell r="A601" t="str">
            <v>23268 - ACCTS PAY-PASNY</v>
          </cell>
        </row>
        <row r="602">
          <cell r="A602" t="str">
            <v>23270 - ACCTS PA-BORDERLINE</v>
          </cell>
        </row>
        <row r="603">
          <cell r="A603" t="str">
            <v>23271 - ACCTS PAY-TRANSMISSION</v>
          </cell>
        </row>
        <row r="604">
          <cell r="A604" t="str">
            <v>23272 - ACCTS PAY-RENTS AND SERVICE</v>
          </cell>
        </row>
        <row r="605">
          <cell r="A605" t="str">
            <v>23273 - ACCTS PAY-TERM PROCDS-STK PUR</v>
          </cell>
        </row>
        <row r="606">
          <cell r="A606" t="str">
            <v>23274 - A/P-TRANSMISSION E+ EAST</v>
          </cell>
        </row>
        <row r="607">
          <cell r="A607" t="str">
            <v>23275 - ACCTS PAY-ALTRNTVE SPPLRS</v>
          </cell>
        </row>
        <row r="608">
          <cell r="A608" t="str">
            <v>23276 - A/P-ALTERNTIVE SUPPLIERS-EPLUS</v>
          </cell>
        </row>
        <row r="609">
          <cell r="A609" t="str">
            <v>23277 - PPL SOL SUPPLIER BILLING</v>
          </cell>
        </row>
        <row r="610">
          <cell r="A610" t="str">
            <v>23278 - PPL SOL DUE TO SUPPLIER</v>
          </cell>
        </row>
        <row r="611">
          <cell r="A611" t="str">
            <v>23279 - ACCTS PAY - GREEN REQUIREMENTS</v>
          </cell>
        </row>
        <row r="612">
          <cell r="A612" t="str">
            <v>23280 - ACCTS PAY-NUC FUEL DISP CST</v>
          </cell>
        </row>
        <row r="613">
          <cell r="A613" t="str">
            <v>23281 - ACCTS PAY-WESTERN INTERCHANGE</v>
          </cell>
        </row>
        <row r="614">
          <cell r="A614" t="str">
            <v>23282 - ACCTS PAY-KEYSTONE</v>
          </cell>
        </row>
        <row r="615">
          <cell r="A615" t="str">
            <v>23283 - MISC PAYABLE -CONTRACT DEALS</v>
          </cell>
        </row>
        <row r="616">
          <cell r="A616" t="str">
            <v>23284 - ACCTS PAY - PWR INTERCHG-MISO</v>
          </cell>
        </row>
        <row r="617">
          <cell r="A617" t="str">
            <v>23285 - ACCTS PAY-CONEMAUGH</v>
          </cell>
        </row>
        <row r="618">
          <cell r="A618" t="str">
            <v>23286 - ACCTS PAY-PWR INTERCHG-NYPP</v>
          </cell>
        </row>
        <row r="619">
          <cell r="A619" t="str">
            <v>23287 - ACCTS PAY-PWR INTERCHG-NEPOOL</v>
          </cell>
        </row>
        <row r="620">
          <cell r="A620" t="str">
            <v>23288 - ACCTS PAY-EMP SAVINGS PLAN</v>
          </cell>
        </row>
        <row r="621">
          <cell r="A621" t="str">
            <v>23291 - ACCT PAY-EMP SAVINGS PLAN-ELIM</v>
          </cell>
        </row>
        <row r="622">
          <cell r="A622" t="str">
            <v>23292 - ACCTS PAY-HEALTH MAINT ORGAN</v>
          </cell>
        </row>
        <row r="623">
          <cell r="A623" t="str">
            <v>23293 - ACCTS PAY-FLX SPND HEALTH CARE</v>
          </cell>
        </row>
        <row r="624">
          <cell r="A624" t="str">
            <v>23294 - ACCTS PAY-FLX SPND DEPND CARE</v>
          </cell>
        </row>
        <row r="625">
          <cell r="A625" t="str">
            <v>23296 - ACCTS PAY-HEALTH SAVINGS ACCT</v>
          </cell>
        </row>
        <row r="626">
          <cell r="A626" t="str">
            <v>23298 - A-P-SUSPENSE ACCOUNT</v>
          </cell>
        </row>
        <row r="627">
          <cell r="A627" t="e">
            <v>#N/A</v>
          </cell>
        </row>
        <row r="628">
          <cell r="A628" t="e">
            <v>#N/A</v>
          </cell>
        </row>
        <row r="629">
          <cell r="A629" t="str">
            <v>23336 - DERIVATIVE PAYABLE -ELIM</v>
          </cell>
        </row>
        <row r="630">
          <cell r="A630" t="str">
            <v>23420 - A-P-AFFIL CO-SAFE HARBOR</v>
          </cell>
        </row>
        <row r="631">
          <cell r="A631" t="str">
            <v>23510 - CUSTOMER DEPOSITS</v>
          </cell>
        </row>
        <row r="632">
          <cell r="A632" t="str">
            <v>23511 - COUNTERPARTY COLLATERAL -EPLUS</v>
          </cell>
        </row>
        <row r="633">
          <cell r="A633" t="str">
            <v>23512 - CUST DEP-LOANS-SPECTRUM</v>
          </cell>
        </row>
        <row r="634">
          <cell r="A634" t="str">
            <v>23513 - CSTMR DPOSIT E+ LONG TERM</v>
          </cell>
        </row>
        <row r="635">
          <cell r="A635" t="str">
            <v>23600 - TAXES ACCRUED-OTHER</v>
          </cell>
        </row>
        <row r="636">
          <cell r="A636" t="str">
            <v>23601 - TAXES ACCRUED-GROSS RECEIPTS</v>
          </cell>
        </row>
        <row r="637">
          <cell r="A637" t="str">
            <v>23602 - TAXES ACCRUED-CAP STK/FRANCH</v>
          </cell>
        </row>
        <row r="638">
          <cell r="A638" t="str">
            <v>23603 - TAXES ACCRUED-PROPERTY</v>
          </cell>
        </row>
        <row r="639">
          <cell r="A639" t="str">
            <v>23604 - TAXES ACCRUED - MISC</v>
          </cell>
        </row>
        <row r="640">
          <cell r="A640" t="str">
            <v>23610 - TAXES ACCRUED-INCOME</v>
          </cell>
        </row>
        <row r="641">
          <cell r="A641" t="str">
            <v>23611 - TAX ACCRD-FED INC (POST-2010)</v>
          </cell>
        </row>
        <row r="642">
          <cell r="A642" t="str">
            <v>23620 - TAXES ACCRUED-PAYROLL</v>
          </cell>
        </row>
        <row r="643">
          <cell r="A643" t="str">
            <v>23661 - TAXES ACCRUED-FED INC-UTP</v>
          </cell>
        </row>
        <row r="644">
          <cell r="A644" t="str">
            <v>23662 - TAXES ACCRUED-INTEREST-UTP</v>
          </cell>
        </row>
        <row r="645">
          <cell r="A645" t="str">
            <v>23663 - TAXES ACCRUED-PENALTY-UTP</v>
          </cell>
        </row>
        <row r="646">
          <cell r="A646" t="str">
            <v>23664 - TAXES ACCRUED-STATE INC-UTP</v>
          </cell>
        </row>
        <row r="647">
          <cell r="A647" t="str">
            <v>23674 - TAXES ACCRUED-USE TAXES</v>
          </cell>
        </row>
        <row r="648">
          <cell r="A648" t="str">
            <v>23675 - TAXES ACCRUED-USE TAXES-NONPA</v>
          </cell>
        </row>
        <row r="649">
          <cell r="A649" t="str">
            <v>23681 - TAXES ACCRUED FED INC ESTP</v>
          </cell>
        </row>
        <row r="650">
          <cell r="A650" t="str">
            <v>23682 - TAXES ACCRUED INTEREST ESTP</v>
          </cell>
        </row>
        <row r="651">
          <cell r="A651" t="str">
            <v>23683 - TAXES ACCRUED PENALTY ESTP</v>
          </cell>
        </row>
        <row r="652">
          <cell r="A652" t="str">
            <v>23684 - TAXES ACCRUED STATE INC ESTP</v>
          </cell>
        </row>
        <row r="653">
          <cell r="A653" t="str">
            <v>23710 - INT ACCRUED-CUSTOMER DEPOSITS</v>
          </cell>
        </row>
        <row r="654">
          <cell r="A654" t="str">
            <v>23716 - INTEREST ACCRUED TSC</v>
          </cell>
        </row>
        <row r="655">
          <cell r="A655" t="str">
            <v>23717 - INTEREST ACCRUED USR</v>
          </cell>
        </row>
        <row r="656">
          <cell r="A656" t="str">
            <v>23718 - INT ACCRUAL - GSC</v>
          </cell>
        </row>
        <row r="657">
          <cell r="A657" t="str">
            <v>23720 - INT ACCRUED-LONG-TERM DEBT</v>
          </cell>
        </row>
        <row r="658">
          <cell r="A658" t="str">
            <v>23740 - INTEREST ACCRUED-AFFIL CO</v>
          </cell>
        </row>
        <row r="659">
          <cell r="A659" t="str">
            <v>23751 - DIV ACCRD-SYNTHETIC LEASE EQTY</v>
          </cell>
        </row>
        <row r="660">
          <cell r="A660" t="str">
            <v>23790 - INT ACCRUED-OTHER LIABILITIES</v>
          </cell>
        </row>
        <row r="661">
          <cell r="A661" t="str">
            <v>23791 - INT ACCRUED-SHORT-TERM DEBT</v>
          </cell>
        </row>
        <row r="662">
          <cell r="A662" t="str">
            <v>23803 - DIV DECL-RESTRICTED STOCK UNIT</v>
          </cell>
        </row>
        <row r="663">
          <cell r="A663" t="str">
            <v>23810 - DIV DECL-PREF STK-AFFIL CO</v>
          </cell>
        </row>
        <row r="664">
          <cell r="A664" t="str">
            <v>23815 - DIV DECL-PREF STK-OUTSIDERS</v>
          </cell>
        </row>
        <row r="665">
          <cell r="A665" t="str">
            <v>23820 - DIV DECL-COM STK-AFFIL CO</v>
          </cell>
        </row>
        <row r="666">
          <cell r="A666" t="str">
            <v>23825 - DIV DECL-COM STK-OUTSIDERS</v>
          </cell>
        </row>
        <row r="667">
          <cell r="A667" t="str">
            <v>24120 - TAX COLL PAY-FIT W-H-EMPLOYEE</v>
          </cell>
        </row>
        <row r="668">
          <cell r="A668" t="str">
            <v>24122 - TAX COLL PAY-FIT W-H-ALIENS</v>
          </cell>
        </row>
        <row r="669">
          <cell r="A669" t="str">
            <v>24123 - TAX COLL PAY-FIT W-H-OTHER</v>
          </cell>
        </row>
        <row r="670">
          <cell r="A670" t="str">
            <v>24130 - TAX COLL PAY-FICA-SOC SEC</v>
          </cell>
        </row>
        <row r="671">
          <cell r="A671" t="str">
            <v>24140 - TAX COLL PAY-LOCAL WAGE</v>
          </cell>
        </row>
        <row r="672">
          <cell r="A672" t="str">
            <v>24145 - TAX COLL PAY-EMP W-H-STATE INC</v>
          </cell>
        </row>
        <row r="673">
          <cell r="A673" t="str">
            <v>24150 - TAX COLL PAY-PA CORP LOAN</v>
          </cell>
        </row>
        <row r="674">
          <cell r="A674" t="str">
            <v>24155 - TAX COLL PAY-P/R TAX FUNDING</v>
          </cell>
        </row>
        <row r="675">
          <cell r="A675" t="str">
            <v>24170 - TAX COLL PAY-PA SALES</v>
          </cell>
        </row>
        <row r="676">
          <cell r="A676" t="str">
            <v>24171 - TAX COLL PAY-COUNTY SALES</v>
          </cell>
        </row>
        <row r="677">
          <cell r="A677" t="str">
            <v>24172 - TAX COLL PAY-MD SALES TAX</v>
          </cell>
        </row>
        <row r="678">
          <cell r="A678" t="str">
            <v>24173 - TAX COLL PAY-NJ SALES TAX</v>
          </cell>
        </row>
        <row r="679">
          <cell r="A679" t="str">
            <v>24175 - TX COLL PAY - VA SALES TAX</v>
          </cell>
        </row>
        <row r="680">
          <cell r="A680" t="str">
            <v>24176 - TX COLL PAY-OTH STATE SALE TAX</v>
          </cell>
        </row>
        <row r="681">
          <cell r="A681" t="str">
            <v>24177 - NY SALES TAX ACCRUED</v>
          </cell>
        </row>
        <row r="682">
          <cell r="A682" t="str">
            <v>24178 - WA SALES TAX ACCRUED</v>
          </cell>
        </row>
        <row r="683">
          <cell r="A683" t="str">
            <v>24179 - IL SALES TAX ACCRUED</v>
          </cell>
        </row>
        <row r="684">
          <cell r="A684" t="str">
            <v>24181 - TAX COLL PAY-TEXAS SALES</v>
          </cell>
        </row>
        <row r="685">
          <cell r="A685" t="str">
            <v>24201 - AD&amp;D LIABILITY - LOADING</v>
          </cell>
        </row>
        <row r="686">
          <cell r="A686" t="str">
            <v>24202 - LIFE INSURANCE - LOADING</v>
          </cell>
        </row>
        <row r="687">
          <cell r="A687" t="str">
            <v>24203 - LTD LIABILITY - LOADING</v>
          </cell>
        </row>
        <row r="688">
          <cell r="A688" t="str">
            <v>24204 - CURR LIAB-POST RETRMNT PLANS</v>
          </cell>
        </row>
        <row r="689">
          <cell r="A689" t="str">
            <v>24205 - C&amp;A LIAB - PREF STOCK REDEEMED</v>
          </cell>
        </row>
        <row r="690">
          <cell r="A690" t="str">
            <v>24206 - DENTAL LIABILITY - LOADING</v>
          </cell>
        </row>
        <row r="691">
          <cell r="A691" t="str">
            <v>24207 - C&amp;A LIAB - CUST. PREPAY</v>
          </cell>
        </row>
        <row r="692">
          <cell r="A692" t="str">
            <v>24210 - C&amp;A LIAB-INSURANCE ACCRUED</v>
          </cell>
        </row>
        <row r="693">
          <cell r="A693" t="str">
            <v>24211 - MEDIAL LIABILITY - LOADING</v>
          </cell>
        </row>
        <row r="694">
          <cell r="A694" t="str">
            <v>24212 - C&amp;A LIAB-RENTS ACCRUED</v>
          </cell>
        </row>
        <row r="695">
          <cell r="A695" t="str">
            <v>24213 - C&amp;A LIAB-OVERTIME PREM ALLOW</v>
          </cell>
        </row>
        <row r="696">
          <cell r="A696" t="str">
            <v>24214 - C&amp;A LIAB-PREFERRED DIV ACCR</v>
          </cell>
        </row>
        <row r="697">
          <cell r="A697" t="str">
            <v>24215 - DISC OPERATIONS-CURR LIAB</v>
          </cell>
        </row>
        <row r="698">
          <cell r="A698" t="str">
            <v>24216 - CA LIAB-VACATION PAY ACC</v>
          </cell>
        </row>
        <row r="699">
          <cell r="A699" t="str">
            <v>24218 - C&amp;A LIAB-LONGEVITY PAY ACCR</v>
          </cell>
        </row>
        <row r="700">
          <cell r="A700" t="str">
            <v>24219 - C&amp;A LIAB-AWARD PROGRAMS</v>
          </cell>
        </row>
        <row r="701">
          <cell r="A701" t="str">
            <v>24220 - C&amp;A LIAB-OTHER INCENTIVES</v>
          </cell>
        </row>
        <row r="702">
          <cell r="A702" t="str">
            <v>24221 - C&amp;A LIAB-MINI VACATION ACCR</v>
          </cell>
        </row>
        <row r="703">
          <cell r="A703" t="str">
            <v>24223 - C&amp;A LIAB-EXEC INCEN CASH AWARD</v>
          </cell>
        </row>
        <row r="704">
          <cell r="A704" t="str">
            <v>24224 - C&amp;A LIAB - AEC CUSTOMER PROG</v>
          </cell>
        </row>
        <row r="705">
          <cell r="A705" t="str">
            <v>24225 - C&amp;A LIAB-UNKNOWN BANKN ADJ</v>
          </cell>
        </row>
        <row r="706">
          <cell r="A706" t="str">
            <v>24227 - C&amp;A LIAB REV USR</v>
          </cell>
        </row>
        <row r="707">
          <cell r="A707" t="str">
            <v>24228 - TRANSMISSION RATE BASE LIAB</v>
          </cell>
        </row>
        <row r="708">
          <cell r="A708" t="str">
            <v>24232 - C&amp;A LIAB REV TSC</v>
          </cell>
        </row>
        <row r="709">
          <cell r="A709" t="str">
            <v>24235 - C&amp;A LIAB-PROV RATE RFND</v>
          </cell>
        </row>
        <row r="710">
          <cell r="A710" t="str">
            <v>24237 - C &amp; A LIAB-ITC REV-UNBILLED</v>
          </cell>
        </row>
        <row r="711">
          <cell r="A711" t="str">
            <v>24239 - C&amp;A LIAB - DEF REV - GSC</v>
          </cell>
        </row>
        <row r="712">
          <cell r="A712" t="str">
            <v>24244 - BID ASSURANCE 3RD PARTY</v>
          </cell>
        </row>
        <row r="713">
          <cell r="A713" t="str">
            <v>24255 - ST LIAB-EQTY UNTS-CONT ADJ PMT</v>
          </cell>
        </row>
        <row r="714">
          <cell r="A714" t="str">
            <v>24260 - C&amp;A LIAB - DRIP - AFFIL CO</v>
          </cell>
        </row>
        <row r="715">
          <cell r="A715" t="str">
            <v>24261 - C&amp;A LIAB-ESOP CONTRIBUTION</v>
          </cell>
        </row>
        <row r="716">
          <cell r="A716" t="str">
            <v>24263 - C&amp;A  LIAB - ICP DIVIDENDS</v>
          </cell>
        </row>
        <row r="717">
          <cell r="A717" t="str">
            <v>24264 - RETIREMENT INCOME LIABILITY</v>
          </cell>
        </row>
        <row r="718">
          <cell r="A718" t="str">
            <v>24266 - CURR LIAB-SUPP RETRMNT PLANS</v>
          </cell>
        </row>
        <row r="719">
          <cell r="A719" t="str">
            <v>24267 - SOLD NON-DERIVATIVE OPT PREM</v>
          </cell>
        </row>
        <row r="720">
          <cell r="A720" t="str">
            <v>24270 - C&amp;A LIAB UNRL LOS MTM-OTH ELIM</v>
          </cell>
        </row>
        <row r="721">
          <cell r="A721" t="str">
            <v>24282 - C&amp;A  LIAB - EA OPTIONS SOLD</v>
          </cell>
        </row>
        <row r="722">
          <cell r="A722" t="str">
            <v>24283 - PERFORMANCE ASSURANCE-GSA</v>
          </cell>
        </row>
        <row r="723">
          <cell r="A723" t="str">
            <v>24284 - PERFORMANCE ASSURANCE-3RD PRTY</v>
          </cell>
        </row>
        <row r="724">
          <cell r="A724" t="str">
            <v>24285 - C&amp;A LIAB-ENV LOSS CONTINGENCY</v>
          </cell>
        </row>
        <row r="725">
          <cell r="A725" t="str">
            <v>24287 - C&amp;A LIAB-PA AIR POLL CNTL ACCR</v>
          </cell>
        </row>
        <row r="726">
          <cell r="A726" t="str">
            <v>24290 - C&amp;A LIAB - NUGS ABOVE MARKET</v>
          </cell>
        </row>
        <row r="727">
          <cell r="A727" t="str">
            <v>24291 - C&amp;A LIAB-OVRRCVRD PURCH GAS</v>
          </cell>
        </row>
        <row r="728">
          <cell r="A728" t="str">
            <v>24292 - C&amp;A LIAB-OTHER</v>
          </cell>
        </row>
        <row r="729">
          <cell r="A729" t="str">
            <v>24295 - C&amp;A LIAB-DFRD REVENUES-EA</v>
          </cell>
        </row>
        <row r="730">
          <cell r="A730" t="str">
            <v>24297 - C&amp;A LIAB DFRD REVENUE-AFFIL</v>
          </cell>
        </row>
        <row r="731">
          <cell r="A731" t="str">
            <v>24299 - C&amp;A LIAB-BENEFIT ACCRUAL</v>
          </cell>
        </row>
        <row r="732">
          <cell r="A732" t="str">
            <v>24310 - OBLIG UND CAP LEASES-CURRENT</v>
          </cell>
        </row>
        <row r="733">
          <cell r="A733" t="str">
            <v>24400 - LIAB-S/T-TRADING</v>
          </cell>
        </row>
        <row r="734">
          <cell r="A734" t="str">
            <v>24401 - LIAB-S/T-TRADING-ELIM</v>
          </cell>
        </row>
        <row r="735">
          <cell r="A735" t="str">
            <v>24410 - LIAB-S/T-ECONOMIC</v>
          </cell>
        </row>
        <row r="736">
          <cell r="A736" t="str">
            <v>24412 - TREAS LIAB ST ECON DMSTC-ELIM</v>
          </cell>
        </row>
        <row r="737">
          <cell r="A737" t="str">
            <v>24415 - NEG FV - OTH DERIV - CUR</v>
          </cell>
        </row>
        <row r="738">
          <cell r="A738" t="str">
            <v>24420 - LIAB-L/T-TRADING</v>
          </cell>
        </row>
        <row r="739">
          <cell r="A739" t="str">
            <v>24424 - TREAS LIAB-LT -TRADING-ELIM</v>
          </cell>
        </row>
        <row r="740">
          <cell r="A740" t="str">
            <v>24430 - LIAB-L/T-ECONOMIC</v>
          </cell>
        </row>
        <row r="741">
          <cell r="A741" t="str">
            <v>24450 - TREASLIAB-S/T-TRADING</v>
          </cell>
        </row>
        <row r="742">
          <cell r="A742" t="str">
            <v>24451 - TREASLIAB-S/T-TRADING-ELIM</v>
          </cell>
        </row>
        <row r="743">
          <cell r="A743" t="str">
            <v>24453 - TREAS LIAB S/T TRADING- ELIM</v>
          </cell>
        </row>
        <row r="744">
          <cell r="A744" t="str">
            <v>24460 - TREASLIAB-L/T-TRADING</v>
          </cell>
        </row>
        <row r="745">
          <cell r="A745" t="str">
            <v>24462 - TREAS LIAB-L/T TRADING- ELIM</v>
          </cell>
        </row>
        <row r="746">
          <cell r="A746" t="str">
            <v>24500 - LIAB-S/T-CASH FLOW HEDGE</v>
          </cell>
        </row>
        <row r="747">
          <cell r="A747" t="str">
            <v>24501 - LIAB-S/T-NON-TRADING-ELIM</v>
          </cell>
        </row>
        <row r="748">
          <cell r="A748" t="str">
            <v>24520 - LIAB-L/T-CASH FLOW HEDGE</v>
          </cell>
        </row>
        <row r="749">
          <cell r="A749" t="str">
            <v>24521 - LIAB L/T NON-TRADING ELIM</v>
          </cell>
        </row>
        <row r="750">
          <cell r="A750" t="str">
            <v>24550 - TREASLIAB-S/T-NON-TRADING</v>
          </cell>
        </row>
        <row r="751">
          <cell r="A751" t="str">
            <v>24551 - TREASLIAB-S/T-NON-TRADING-ELIM</v>
          </cell>
        </row>
        <row r="752">
          <cell r="A752" t="str">
            <v>24560 - TREASLIAB-L/T-NON-TRADING</v>
          </cell>
        </row>
        <row r="753">
          <cell r="A753" t="str">
            <v>24561 - TREASLIAB L/T NON-TRADING ELIM</v>
          </cell>
        </row>
        <row r="754">
          <cell r="A754" t="str">
            <v>25210 - CUST ADV FOR CONSTRUCTION</v>
          </cell>
        </row>
        <row r="755">
          <cell r="A755" t="str">
            <v>25220 - CUST ADV FOR CONSTRUCTION-ST</v>
          </cell>
        </row>
        <row r="756">
          <cell r="A756" t="str">
            <v>25301 - MISC D/C-OUT OF BAL ELIM LIAB</v>
          </cell>
        </row>
        <row r="757">
          <cell r="A757" t="str">
            <v>25302 - MISC D/C-AFFILIATED COMPANIES</v>
          </cell>
        </row>
        <row r="758">
          <cell r="A758" t="str">
            <v>25304 - CUST. ADVANCES-NON-REFUNDABLE</v>
          </cell>
        </row>
        <row r="759">
          <cell r="A759" t="str">
            <v>25310 - LT WORKERS COMP INSURANCE</v>
          </cell>
        </row>
        <row r="760">
          <cell r="A760" t="str">
            <v>25312 - DEF CR-ELEC BUDG BILL IN ADV</v>
          </cell>
        </row>
        <row r="761">
          <cell r="A761" t="str">
            <v>25313 - DEF CR- SUPP BDGET BILL IN ADV</v>
          </cell>
        </row>
        <row r="762">
          <cell r="A762" t="str">
            <v>25314 - DEF CR-CATV ATTACH B IN ADV</v>
          </cell>
        </row>
        <row r="763">
          <cell r="A763" t="str">
            <v>25319 - DEF CR-ITC REV COLLECTED-AGENT</v>
          </cell>
        </row>
        <row r="764">
          <cell r="A764" t="str">
            <v>25320 - DEF CR-EQUAL-TIME OFF COST</v>
          </cell>
        </row>
        <row r="765">
          <cell r="A765" t="str">
            <v>25321 - NCRNT TAXES ACCRD-FED INC-ESTP</v>
          </cell>
        </row>
        <row r="766">
          <cell r="A766" t="str">
            <v>25322 - NCRNT TAXES ACCRD-INT-ESTP</v>
          </cell>
        </row>
        <row r="767">
          <cell r="A767" t="str">
            <v>25323 - NCRNT TAXES ACCRD-PENALTY-ESTP</v>
          </cell>
        </row>
        <row r="768">
          <cell r="A768" t="str">
            <v>25324 - NCRNT TAXES ACCRD-ST INC-ESTP</v>
          </cell>
        </row>
        <row r="769">
          <cell r="A769" t="str">
            <v>25330 - DEF CRED-CONSUMER ED</v>
          </cell>
        </row>
        <row r="770">
          <cell r="A770" t="str">
            <v>25331 - NCRNT TAXES ACCRD-FED INC-UTP</v>
          </cell>
        </row>
        <row r="771">
          <cell r="A771" t="str">
            <v>25332 - NCRNT TAXES ACCRD-INTEREST-UTP</v>
          </cell>
        </row>
        <row r="772">
          <cell r="A772" t="str">
            <v>25333 - NCRNT TAXES ACCRD-PENALTY-UTP</v>
          </cell>
        </row>
        <row r="773">
          <cell r="A773" t="str">
            <v>25334 - NCRNT TAXES ACCRD-ST INC-UTP</v>
          </cell>
        </row>
        <row r="774">
          <cell r="A774" t="str">
            <v>25337 - NCRNT TAC ACCR-STATE INT UTP</v>
          </cell>
        </row>
        <row r="775">
          <cell r="A775" t="str">
            <v>25340 - DEF CR - PLAZA 3 EU LEASE</v>
          </cell>
        </row>
        <row r="776">
          <cell r="A776" t="str">
            <v>25350 - DEF CR-RETIREMENT PLAN</v>
          </cell>
        </row>
        <row r="777">
          <cell r="A777" t="str">
            <v>25355 - LT LIAB-EQTY UNTS-CONT ADJ PMT</v>
          </cell>
        </row>
        <row r="778">
          <cell r="A778" t="str">
            <v>25370 - DEF CR-ALLEGHENY ELEC COOP</v>
          </cell>
        </row>
        <row r="779">
          <cell r="A779" t="str">
            <v>25375 - DEF CR-POSTEMP BENEFITS LIAB</v>
          </cell>
        </row>
        <row r="780">
          <cell r="A780" t="str">
            <v>25376 - DEF CR-GAIN-OTHER</v>
          </cell>
        </row>
        <row r="781">
          <cell r="A781" t="str">
            <v>25377 - DEF CR-RET MINERS' HEALTH CARE</v>
          </cell>
        </row>
        <row r="782">
          <cell r="A782" t="str">
            <v>25380 - DEF CR-ENV LOSS CONTINGENCY</v>
          </cell>
        </row>
        <row r="783">
          <cell r="A783" t="str">
            <v>25383 - DEF CR-LLRW DISPOSAL COSTS</v>
          </cell>
        </row>
        <row r="784">
          <cell r="A784" t="str">
            <v>25389 - DEF CR-UNKNOWN PAYMENTS RECVD</v>
          </cell>
        </row>
        <row r="785">
          <cell r="A785" t="str">
            <v>25390 - DEF CR-GENERAL</v>
          </cell>
        </row>
        <row r="786">
          <cell r="A786" t="str">
            <v>25391 - DEF CR-AFFILIATES</v>
          </cell>
        </row>
        <row r="787">
          <cell r="A787" t="str">
            <v>25392 - DEF CRED-LIAB NUGS ABOVE MKT</v>
          </cell>
        </row>
        <row r="788">
          <cell r="A788" t="str">
            <v>25393 - DEF CR-PREPD RENT</v>
          </cell>
        </row>
        <row r="789">
          <cell r="A789" t="str">
            <v>25395 - DEF CR-DEF COMP-OFFICERS&amp;DIR</v>
          </cell>
        </row>
        <row r="790">
          <cell r="A790" t="str">
            <v>25397 - DEF CR-PRCD/CST-SALE OF LAND</v>
          </cell>
        </row>
        <row r="791">
          <cell r="A791" t="str">
            <v>25399 - DEF CR-DEF REVENUE-PROJECTS</v>
          </cell>
        </row>
        <row r="792">
          <cell r="A792" t="str">
            <v>25400 - REG LIAB-OTHER</v>
          </cell>
        </row>
        <row r="793">
          <cell r="A793" t="str">
            <v>25405 - REG LIAB-TAXES PAYABLE</v>
          </cell>
        </row>
        <row r="794">
          <cell r="A794" t="str">
            <v>25406 - REG LIAB-PENSION &amp; POSTRETRMNT</v>
          </cell>
        </row>
        <row r="795">
          <cell r="A795" t="str">
            <v>25407 - REG LIAB - RATE STABILIZATION</v>
          </cell>
        </row>
        <row r="796">
          <cell r="A796" t="str">
            <v>25408 - REG LIAB - ACT129 ENERGY CON</v>
          </cell>
        </row>
        <row r="797">
          <cell r="A797" t="str">
            <v>25409 - REG. LIABS - PURTA REFUND</v>
          </cell>
        </row>
        <row r="798">
          <cell r="A798" t="str">
            <v>25410 - REG LIAB - OTHER - CURRENT</v>
          </cell>
        </row>
        <row r="799">
          <cell r="A799" t="str">
            <v>25411 - REG LIAB - COR</v>
          </cell>
        </row>
        <row r="800">
          <cell r="A800" t="str">
            <v>25412 - REG LIAB - LT INTEREST RATE SWAP</v>
          </cell>
        </row>
        <row r="801">
          <cell r="A801" t="str">
            <v>25415 - REG LIAB - TAX PAYABLE - LKE</v>
          </cell>
        </row>
        <row r="802">
          <cell r="A802" t="str">
            <v>25450 - REG LIABILITY - TSC</v>
          </cell>
        </row>
        <row r="803">
          <cell r="A803" t="str">
            <v>25451 - REG LIABILITY - GSC</v>
          </cell>
        </row>
        <row r="804">
          <cell r="A804" t="str">
            <v>25452 - REG LIABILITY - USR</v>
          </cell>
        </row>
        <row r="805">
          <cell r="A805" t="str">
            <v>25453 - REG LIABILITY - SMART METER</v>
          </cell>
        </row>
        <row r="806">
          <cell r="A806" t="str">
            <v>25454 - REG LIABILITY- TRANS RATE BASE</v>
          </cell>
        </row>
        <row r="807">
          <cell r="A807" t="str">
            <v>25500 - ACCUM DEF INVEST TAX CREDIT</v>
          </cell>
        </row>
        <row r="808">
          <cell r="A808" t="str">
            <v>25700 - UNAMORT GAIN ON REACQ DEBT</v>
          </cell>
        </row>
        <row r="809">
          <cell r="A809" t="str">
            <v>28211 - DEF INC TX-FEDERAL-NON-CURRENT</v>
          </cell>
        </row>
        <row r="810">
          <cell r="A810" t="str">
            <v>28214 - DEF INC TX-STATE-NON-CURRENT</v>
          </cell>
        </row>
        <row r="811">
          <cell r="A811" t="str">
            <v>28241 - NCRNT-FEDERAL DTL-PLT-UTP</v>
          </cell>
        </row>
        <row r="812">
          <cell r="A812" t="str">
            <v>28244 - NCRNT-STATE DTL-PLT-UTP</v>
          </cell>
        </row>
        <row r="813">
          <cell r="A813" t="str">
            <v>28251 - NCRNT-FEDERAL DTL-PLT-ESTP</v>
          </cell>
        </row>
        <row r="814">
          <cell r="A814" t="str">
            <v>28254 - NCRNT-STATE DTL-PLT-ESTP</v>
          </cell>
        </row>
        <row r="815">
          <cell r="A815" t="str">
            <v>28301 - DEF INC TX-FEDERAL-CURRENT</v>
          </cell>
        </row>
        <row r="816">
          <cell r="A816" t="str">
            <v>28304 - DEF INC TX-STATE-CURRENT</v>
          </cell>
        </row>
        <row r="817">
          <cell r="A817" t="str">
            <v>28311 - DEF INC TX-FEDERAL-NON-CURRENT</v>
          </cell>
        </row>
        <row r="818">
          <cell r="A818" t="str">
            <v>28312 - DEF INC TX-FED-NON-CURRNT AFFL</v>
          </cell>
        </row>
        <row r="819">
          <cell r="A819" t="str">
            <v>28314 - DEF INC TX-STATE-NON-CURRENT</v>
          </cell>
        </row>
        <row r="820">
          <cell r="A820" t="str">
            <v>28315 - DEF INC TX-STATE-NON-CURNT AFF</v>
          </cell>
        </row>
        <row r="821">
          <cell r="A821" t="str">
            <v>28341 - NCRNT-FEDERAL DTL-NPLT-UTP</v>
          </cell>
        </row>
        <row r="822">
          <cell r="A822" t="str">
            <v>28344 - NCRNT-STATE DTL-NPLT-UTP</v>
          </cell>
        </row>
        <row r="823">
          <cell r="A823" t="str">
            <v>28351 - NCRNT-FEDERAL DTL-NPLT-ESTP</v>
          </cell>
        </row>
        <row r="824">
          <cell r="A824" t="str">
            <v>28354 - NCRNT-STATE DTL-NPLT-ESTP</v>
          </cell>
        </row>
        <row r="825">
          <cell r="A825" t="str">
            <v>28361 - CRNT-FEDERAL DTL-UTP</v>
          </cell>
        </row>
        <row r="826">
          <cell r="A826" t="str">
            <v>28364 - CRNT-STATE DTL-UTP</v>
          </cell>
        </row>
        <row r="827">
          <cell r="A827" t="str">
            <v>28381 - CMT FEDERAL DTL ESTP</v>
          </cell>
        </row>
        <row r="828">
          <cell r="A828" t="str">
            <v>28384 - CMT STATE DTL ESTP</v>
          </cell>
        </row>
        <row r="829">
          <cell r="A829" t="str">
            <v>40310 - ARO DEPRECIATION EXPENSE</v>
          </cell>
        </row>
        <row r="830">
          <cell r="A830" t="str">
            <v>40311 - DEPREC EXPENSE-GENERAL</v>
          </cell>
        </row>
        <row r="831">
          <cell r="A831" t="str">
            <v>40313 - DEPRECIATION EXP-T&amp;D PROPERTY</v>
          </cell>
        </row>
        <row r="832">
          <cell r="A832" t="str">
            <v>40315 - DEPREC EXP-GENERATION PROPERTY</v>
          </cell>
        </row>
        <row r="833">
          <cell r="A833" t="str">
            <v>40316 - DEPREC EXPENSE-SUSQ SES</v>
          </cell>
        </row>
        <row r="834">
          <cell r="A834" t="str">
            <v>40317 - DEPREC EXP-GEN &amp; INTANG PROP</v>
          </cell>
        </row>
        <row r="835">
          <cell r="A835" t="str">
            <v>40319 - DEPREC EXP-GENCO ALLOC</v>
          </cell>
        </row>
        <row r="836">
          <cell r="A836" t="str">
            <v>40320 - GAS-OPS-DEPRECIATION</v>
          </cell>
        </row>
        <row r="837">
          <cell r="A837" t="str">
            <v>40350 - DEPREC EXP-CORPORATE</v>
          </cell>
        </row>
        <row r="838">
          <cell r="A838" t="str">
            <v>40355 - DEPREC EXP-GAS</v>
          </cell>
        </row>
        <row r="839">
          <cell r="A839" t="str">
            <v>40360 - DEPREC EXP-SOFTWARE AMORT</v>
          </cell>
        </row>
        <row r="840">
          <cell r="A840" t="str">
            <v>40361 - DEPREC EXP-SOFTWARE AMORT-CIS</v>
          </cell>
        </row>
        <row r="841">
          <cell r="A841" t="str">
            <v>40363 - DEPREC EXP-FIXED ASSETS SYST</v>
          </cell>
        </row>
        <row r="842">
          <cell r="A842" t="str">
            <v>40364 - DEPRC EXP-INTERNET</v>
          </cell>
        </row>
        <row r="843">
          <cell r="A843" t="str">
            <v>40365 - DEPREC EXP-WORK ORDER SYST</v>
          </cell>
        </row>
        <row r="844">
          <cell r="A844" t="str">
            <v>40366 - DEPREC EXP-ENGINEERING SYST</v>
          </cell>
        </row>
        <row r="845">
          <cell r="A845" t="str">
            <v>40370 - DEPREC EXP - COMMON</v>
          </cell>
        </row>
        <row r="846">
          <cell r="A846" t="str">
            <v>40380 - DEPRECIATION-GEN-ECR(MAR ADJ)</v>
          </cell>
        </row>
        <row r="847">
          <cell r="A847" t="str">
            <v>40381 - DEPRECIATION-DSM (MAR ADJ)</v>
          </cell>
        </row>
        <row r="848">
          <cell r="A848" t="str">
            <v>40396 - DEPRECIATIN EXP RECLASS-NONELM</v>
          </cell>
        </row>
        <row r="849">
          <cell r="A849" t="str">
            <v>40398 - DEPRECIATIN EXP RECLASS-ELIM</v>
          </cell>
        </row>
        <row r="850">
          <cell r="A850" t="str">
            <v>40400 - AMORT-UNDRGRND STG LAND&amp;RIGHTS</v>
          </cell>
        </row>
        <row r="851">
          <cell r="A851" t="str">
            <v>40411 - AMORT OF LIM-TERM ELEC PLNT</v>
          </cell>
        </row>
        <row r="852">
          <cell r="A852" t="str">
            <v>40511 - AMORT OF OTHER ELEC PLNT-GENL</v>
          </cell>
        </row>
        <row r="853">
          <cell r="A853" t="str">
            <v>40730 - REG DEBITS</v>
          </cell>
        </row>
        <row r="854">
          <cell r="A854" t="str">
            <v>40732 - REG DEBITS ACT129 ENGY CON</v>
          </cell>
        </row>
        <row r="855">
          <cell r="A855" t="str">
            <v>40738 - REG DEBITS-CTC AMORTIZATION</v>
          </cell>
        </row>
        <row r="856">
          <cell r="A856" t="str">
            <v>40740 - REG CREDITS</v>
          </cell>
        </row>
        <row r="857">
          <cell r="A857" t="str">
            <v>40743 - REG CREDS-GE SETTLEMENT</v>
          </cell>
        </row>
        <row r="858">
          <cell r="A858" t="str">
            <v>40748 - REG CREDITS - CTC AMORTIZATION</v>
          </cell>
        </row>
        <row r="859">
          <cell r="A859" t="str">
            <v>40811 - TAX OTH THN INC-UTIL</v>
          </cell>
        </row>
        <row r="860">
          <cell r="A860" t="str">
            <v>40815 - WHOLESALE ENERGY TRANSACT TAX</v>
          </cell>
        </row>
        <row r="861">
          <cell r="A861" t="str">
            <v>40820 - TAX OTH THN INC-OTH</v>
          </cell>
        </row>
        <row r="862">
          <cell r="A862" t="str">
            <v>40830 - EMPLOYER PAYROLL TAXES</v>
          </cell>
        </row>
        <row r="863">
          <cell r="A863" t="str">
            <v>40880 - PROPERTY TAXES-EC(MAR ADJ)</v>
          </cell>
        </row>
        <row r="864">
          <cell r="A864" t="str">
            <v>40911 - INCOME TAXES - FEDERAL</v>
          </cell>
        </row>
        <row r="865">
          <cell r="A865" t="str">
            <v>40914 - INCOME TAXES - STATE</v>
          </cell>
        </row>
        <row r="866">
          <cell r="A866" t="str">
            <v>40921 - INCOME TAXES-OTHER-REG-FEDERAL</v>
          </cell>
        </row>
        <row r="867">
          <cell r="A867" t="str">
            <v>40924 - INCOME TAXES-OTHER-REG-STATE</v>
          </cell>
        </row>
        <row r="868">
          <cell r="A868" t="str">
            <v>40931 - INCOME TAXES-EXTRAORD-FEDERAL</v>
          </cell>
        </row>
        <row r="869">
          <cell r="A869" t="str">
            <v>40932 - DEF INC TX-DEBIT-EXTRAORDINARY</v>
          </cell>
        </row>
        <row r="870">
          <cell r="A870" t="str">
            <v>40933 - DEF INC TX-CREDIT-EXTRAORDINAR</v>
          </cell>
        </row>
        <row r="871">
          <cell r="A871" t="str">
            <v>40934 - INCOME TAXES-EXTRAORD-STATE</v>
          </cell>
        </row>
        <row r="872">
          <cell r="A872" t="str">
            <v>40935 - DEF INC TX-DR-EXTRAORD-REG-ST</v>
          </cell>
        </row>
        <row r="873">
          <cell r="A873" t="str">
            <v>40936 - DEF INC TX-CR-EXTRAORD-REG-ST</v>
          </cell>
        </row>
        <row r="874">
          <cell r="A874" t="str">
            <v>40937 - DEF INC TX-NONREG-EXORD-FED</v>
          </cell>
        </row>
        <row r="875">
          <cell r="A875" t="str">
            <v>40938 - DEF INC TX-NONREG-EXORD-STATE</v>
          </cell>
        </row>
        <row r="876">
          <cell r="A876" t="str">
            <v>41001 - DEF INC TAX-NONREG-FEDERAL</v>
          </cell>
        </row>
        <row r="877">
          <cell r="A877" t="str">
            <v>41004 - DEF INC TAX-NONREG-STATE</v>
          </cell>
        </row>
        <row r="878">
          <cell r="A878" t="str">
            <v>41006 - DEF INC TX NONREG FEDERAL UTP</v>
          </cell>
        </row>
        <row r="879">
          <cell r="A879" t="str">
            <v>41007 - DEF INC TX NONREG SATE UTP</v>
          </cell>
        </row>
        <row r="880">
          <cell r="A880" t="str">
            <v>41008 - DEF INC TX NONREG FEDERAL ESTP</v>
          </cell>
        </row>
        <row r="881">
          <cell r="A881" t="str">
            <v>41009 - DEF INC TX NONREG STATE ESTP</v>
          </cell>
        </row>
        <row r="882">
          <cell r="A882" t="str">
            <v>41011 - PROV DEF INC TAX-UTIL</v>
          </cell>
        </row>
        <row r="883">
          <cell r="A883" t="str">
            <v>41012 - PROV DEF INC TAX-UTIL-AFFIL</v>
          </cell>
        </row>
        <row r="884">
          <cell r="A884" t="str">
            <v>41014 - DEF INC TAX-REG-STATE</v>
          </cell>
        </row>
        <row r="885">
          <cell r="A885" t="str">
            <v>41015 - DEF INC TAX-AFFIL-REG-ST</v>
          </cell>
        </row>
        <row r="886">
          <cell r="A886" t="str">
            <v>41016 - DEF INC TX REG FEDERAL UTP</v>
          </cell>
        </row>
        <row r="887">
          <cell r="A887" t="str">
            <v>41017 - DEF INC TX REG STATE UTP</v>
          </cell>
        </row>
        <row r="888">
          <cell r="A888" t="str">
            <v>41018 - DEF INC TX REG FEDERAL ESTP</v>
          </cell>
        </row>
        <row r="889">
          <cell r="A889" t="str">
            <v>41019 - DEF INC TX REG STATE ESTP</v>
          </cell>
        </row>
        <row r="890">
          <cell r="A890" t="str">
            <v>41021 - PROV DEF INC TAX-OTH</v>
          </cell>
        </row>
        <row r="891">
          <cell r="A891" t="str">
            <v>41022 - PROV DEF INC TAX-OTH AFFL</v>
          </cell>
        </row>
        <row r="892">
          <cell r="A892" t="str">
            <v>41024 - DEF INC TAX-OTHR-REG-STATE</v>
          </cell>
        </row>
        <row r="893">
          <cell r="A893" t="str">
            <v>41025 - DEF INC TAX-OTHR AFFIL-REG-ST</v>
          </cell>
        </row>
        <row r="894">
          <cell r="A894" t="str">
            <v>41110 - ACCRETION INTEREST EXPENSE</v>
          </cell>
        </row>
        <row r="895">
          <cell r="A895" t="str">
            <v>41111 - PROV DEF INC TAX CR-UTIL</v>
          </cell>
        </row>
        <row r="896">
          <cell r="A896" t="str">
            <v>41112 - PROV DEF INC TAX CR-UTIL-AFFIL</v>
          </cell>
        </row>
        <row r="897">
          <cell r="A897" t="str">
            <v>41114 - DEF INC TAX-CR-REG-STATE</v>
          </cell>
        </row>
        <row r="898">
          <cell r="A898" t="str">
            <v>41115 - DEF INC TAX CR-AFFIL-REG-STATE</v>
          </cell>
        </row>
        <row r="899">
          <cell r="A899" t="str">
            <v>41116 - DEF INC TX CR REG FEDERAL UTP</v>
          </cell>
        </row>
        <row r="900">
          <cell r="A900" t="str">
            <v>41117 - DEF INC TX CR REG STATE UTP</v>
          </cell>
        </row>
        <row r="901">
          <cell r="A901" t="str">
            <v>41118 - DEF INC TX CR REG FEDERAL ESTP</v>
          </cell>
        </row>
        <row r="902">
          <cell r="A902" t="str">
            <v>41119 - DEF INC TX CR REG STATE ESTP</v>
          </cell>
        </row>
        <row r="903">
          <cell r="A903" t="str">
            <v>41121 - PROV DEF INC TAX CR-OTH</v>
          </cell>
        </row>
        <row r="904">
          <cell r="A904" t="str">
            <v>41122 - PROV DEF INC TAX CR-OTH AFFL</v>
          </cell>
        </row>
        <row r="905">
          <cell r="A905" t="str">
            <v>41124 - DEF INC TAX CR-OTHR-REG-STATE</v>
          </cell>
        </row>
        <row r="906">
          <cell r="A906" t="str">
            <v>41125 - DEF INC TX CR-OTHR AFF-REG-ST</v>
          </cell>
        </row>
        <row r="907">
          <cell r="A907" t="str">
            <v>41141 - INVEST TAX CR ADJ-UTIL OPER-DF</v>
          </cell>
        </row>
        <row r="908">
          <cell r="A908" t="str">
            <v>41151 - ITC ADJUSTMENTS-NONUTILITY OPS</v>
          </cell>
        </row>
        <row r="909">
          <cell r="A909" t="str">
            <v>41160 - GAIN-DISP FUT USE PROP</v>
          </cell>
        </row>
        <row r="910">
          <cell r="A910" t="str">
            <v>41165 - GAIN-DISP FUT USE PROP-AFFIL</v>
          </cell>
        </row>
        <row r="911">
          <cell r="A911" t="str">
            <v>41170 - LOSS-DISP FUT USE PROP</v>
          </cell>
        </row>
        <row r="912">
          <cell r="A912" t="str">
            <v>41180 - GAIN-DISP EMIS ALLOW</v>
          </cell>
        </row>
        <row r="913">
          <cell r="A913" t="str">
            <v>41185 - GAIN-DISP EMIS ALLOW-AFFIL</v>
          </cell>
        </row>
        <row r="914">
          <cell r="A914" t="str">
            <v>41190 - GAIN-DISP REC</v>
          </cell>
        </row>
        <row r="915">
          <cell r="A915" t="str">
            <v>41195 - GAIN-DISP REC-ELIM</v>
          </cell>
        </row>
        <row r="916">
          <cell r="A916" t="str">
            <v>41500 - REV-MERCH,JOBBING,CONTRACT WOR</v>
          </cell>
        </row>
        <row r="917">
          <cell r="A917" t="str">
            <v>41510 - REV-MERCHANDISING</v>
          </cell>
        </row>
        <row r="918">
          <cell r="A918" t="str">
            <v>41600 - EXP-MERCH,JOBBING,CONTRACT WOR</v>
          </cell>
        </row>
        <row r="919">
          <cell r="A919" t="str">
            <v>41700 - REV-NONUTIL OPS-RENTS</v>
          </cell>
        </row>
        <row r="920">
          <cell r="A920" t="str">
            <v>41701 - RV-NUTL OPS-AGENCYFEES-AFF COS</v>
          </cell>
        </row>
        <row r="921">
          <cell r="A921" t="str">
            <v>41702 - REV-NONUTIL OPS-MCRP</v>
          </cell>
        </row>
        <row r="922">
          <cell r="A922" t="str">
            <v>41704 - REV-NONUTIL OPS-OTHER</v>
          </cell>
        </row>
        <row r="923">
          <cell r="A923" t="str">
            <v>41712 - EXP-NONUTIL OPS-GENERAL</v>
          </cell>
        </row>
        <row r="924">
          <cell r="A924" t="str">
            <v>41713 - EXP-NONUTIL OPS-DEPREC-AMORTIZ</v>
          </cell>
        </row>
        <row r="925">
          <cell r="A925" t="str">
            <v>41714 - EXP-NONUTIL OPS-TXS OTH INCOME</v>
          </cell>
        </row>
        <row r="926">
          <cell r="A926" t="str">
            <v>41717 - SYNFUEL GAINS</v>
          </cell>
        </row>
        <row r="927">
          <cell r="A927" t="str">
            <v>41718 - EXP-NONUTIL OPS-TELCOM</v>
          </cell>
        </row>
        <row r="928">
          <cell r="A928" t="str">
            <v>41719 - INC-ENERGY REL BUS-SPICER</v>
          </cell>
        </row>
        <row r="929">
          <cell r="A929" t="str">
            <v>41720 - INC-ENERGY REL BUS-PPL</v>
          </cell>
        </row>
        <row r="930">
          <cell r="A930" t="str">
            <v>41721 - INC-ENERGY REL BUS-PROJECTS</v>
          </cell>
        </row>
        <row r="931">
          <cell r="A931" t="str">
            <v>41722 - INC-ENERGY REL BUS-AFFIL CO</v>
          </cell>
        </row>
        <row r="932">
          <cell r="A932" t="str">
            <v>41726 - INC-ENERGY REL BUS-IRIS</v>
          </cell>
        </row>
        <row r="933">
          <cell r="A933" t="str">
            <v>41727 - INC ENGY REL BUS-MGMT FEE-AFFL</v>
          </cell>
        </row>
        <row r="934">
          <cell r="A934" t="str">
            <v>41728 - INC-ENRELBUS-TELCOM</v>
          </cell>
        </row>
        <row r="935">
          <cell r="A935" t="str">
            <v>41729 - INC-ENERGY REL BUS-AFFIL-BS</v>
          </cell>
        </row>
        <row r="936">
          <cell r="A936" t="str">
            <v>41730 - EXP-ENERGY REL BUS -SPICER</v>
          </cell>
        </row>
        <row r="937">
          <cell r="A937" t="str">
            <v>41731 - SYNFUEL LOSSES</v>
          </cell>
        </row>
        <row r="938">
          <cell r="A938" t="str">
            <v>41732 - EXP-ENERGY REL BUS-GENERAL</v>
          </cell>
        </row>
        <row r="939">
          <cell r="A939" t="str">
            <v>41733 - EXP-ENERGY REL BUS-IRIS</v>
          </cell>
        </row>
        <row r="940">
          <cell r="A940" t="str">
            <v>41735 - EXP-ENERGY REL BUS-AFFL CO</v>
          </cell>
        </row>
        <row r="941">
          <cell r="A941" t="str">
            <v>41737 - EXP-ENERGY REL BUS-PROJECTS</v>
          </cell>
        </row>
        <row r="942">
          <cell r="A942" t="str">
            <v>41739 - EXP-ENERGY REL BUS-ROYALT AFFL</v>
          </cell>
        </row>
        <row r="943">
          <cell r="A943" t="str">
            <v>41740 - HEDGE GAINS - OTHER</v>
          </cell>
        </row>
        <row r="944">
          <cell r="A944" t="str">
            <v>41750 - HEDGE LOSSES - OTHER</v>
          </cell>
        </row>
        <row r="945">
          <cell r="A945" t="str">
            <v>41801 - NON OPER RENTAL INC-RENTAL INC</v>
          </cell>
        </row>
        <row r="946">
          <cell r="A946" t="str">
            <v>41802 - NON OPER RENTAL INC-OPER</v>
          </cell>
        </row>
        <row r="947">
          <cell r="A947" t="str">
            <v>41803 - NON OPER RENTAL INC-MAINT</v>
          </cell>
        </row>
        <row r="948">
          <cell r="A948" t="str">
            <v>41804 - NON OPER RENTAL INC-DEPR</v>
          </cell>
        </row>
        <row r="949">
          <cell r="A949" t="str">
            <v>41805 - NON OPER RENTAL INCOME-OTHER</v>
          </cell>
        </row>
        <row r="950">
          <cell r="A950" t="str">
            <v>41806 - NON-OPER-RENTAL INC-AFFILIATE</v>
          </cell>
        </row>
        <row r="951">
          <cell r="A951" t="str">
            <v>41810 - EQUITY IN EARNINGS OF AFFIL CO</v>
          </cell>
        </row>
        <row r="952">
          <cell r="A952" t="str">
            <v>41811 - EQUITY-PRFRD-EARNINGS-AFFIL</v>
          </cell>
        </row>
        <row r="953">
          <cell r="A953" t="str">
            <v>41812 - EQUITY-ASSOC SWPP</v>
          </cell>
        </row>
        <row r="954">
          <cell r="A954" t="str">
            <v>41818 - MINORITY INTER EXP-NON AFFL CO</v>
          </cell>
        </row>
        <row r="955">
          <cell r="A955" t="str">
            <v>41819 - MINORITY INTEREST EXPENSE</v>
          </cell>
        </row>
        <row r="956">
          <cell r="A956" t="str">
            <v>41820 - EQUITY IN EARNINGS-SUB-NONELIM</v>
          </cell>
        </row>
        <row r="957">
          <cell r="A957" t="str">
            <v>41901 - INT AND DIV INC-AFFIL CO</v>
          </cell>
        </row>
        <row r="958">
          <cell r="A958" t="str">
            <v>41904 - INT AND DIV INC-NOTES</v>
          </cell>
        </row>
        <row r="959">
          <cell r="A959" t="str">
            <v>41905 - INT AND DIV INC-TEMP CSH INV</v>
          </cell>
        </row>
        <row r="960">
          <cell r="A960" t="str">
            <v>41906 - INT AND DIV INC-TAX EXMPT INC</v>
          </cell>
        </row>
        <row r="961">
          <cell r="A961" t="str">
            <v>41907 - INT AND DIV INC-TRANS BONDS</v>
          </cell>
        </row>
        <row r="962">
          <cell r="A962" t="str">
            <v>41908 - INT AND DIV INC-MISCELLANEOUS</v>
          </cell>
        </row>
        <row r="963">
          <cell r="A963" t="str">
            <v>41910 - INVEST INC &amp; DIVIDEND-ELIM B/S</v>
          </cell>
        </row>
        <row r="964">
          <cell r="A964" t="str">
            <v>41911 - AFUDC-OTHER FUNDS</v>
          </cell>
        </row>
        <row r="965">
          <cell r="A965" t="str">
            <v>41955 - INT INCOME - GSC</v>
          </cell>
        </row>
        <row r="966">
          <cell r="A966" t="str">
            <v>41956 - INTEREST INCOME TSC</v>
          </cell>
        </row>
        <row r="967">
          <cell r="A967" t="str">
            <v>41957 - INTEREST INCOME USR</v>
          </cell>
        </row>
        <row r="968">
          <cell r="A968" t="str">
            <v>41958 - INTEREST INC -- CUST DEF</v>
          </cell>
        </row>
        <row r="969">
          <cell r="A969" t="str">
            <v>41992 - INT &amp; DIV INC-AFFIL CO-ELIM</v>
          </cell>
        </row>
        <row r="970">
          <cell r="A970" t="str">
            <v>42100 - MISC NON OP INC/EXP</v>
          </cell>
        </row>
        <row r="971">
          <cell r="A971" t="str">
            <v>42101 - MISC NON-OPERATING INCOME</v>
          </cell>
        </row>
        <row r="972">
          <cell r="A972" t="str">
            <v>42102 - MISC NONOPS EXPENSES</v>
          </cell>
        </row>
        <row r="973">
          <cell r="A973" t="str">
            <v>42103 - MISC NON-OPERTING INC-AFFIL CO</v>
          </cell>
        </row>
        <row r="974">
          <cell r="A974" t="str">
            <v>42104 - MISC NON-OPERTING EXP-AFFIL CO</v>
          </cell>
        </row>
        <row r="975">
          <cell r="A975" t="str">
            <v>42106 - MIS NON-OPER INC-TRADEMRK-AFFL</v>
          </cell>
        </row>
        <row r="976">
          <cell r="A976" t="str">
            <v>42110 - GAIN ON DISPOSITION OF PROP</v>
          </cell>
        </row>
        <row r="977">
          <cell r="A977" t="str">
            <v>42111 - GAIN ON TRNSFR OF PRPTY AFFIL</v>
          </cell>
        </row>
        <row r="978">
          <cell r="A978" t="str">
            <v>42112 - OTH THAN TEMPORARY IMPAIRMENT</v>
          </cell>
        </row>
        <row r="979">
          <cell r="A979" t="str">
            <v>42119 - UNREALIZED GAS PURCH-RETAIL NT</v>
          </cell>
        </row>
        <row r="980">
          <cell r="A980" t="str">
            <v>42120 - LOSS ON DISPOSITION OF PROP</v>
          </cell>
        </row>
        <row r="981">
          <cell r="A981" t="str">
            <v>42121 - LOSS ON SALE OF A GAS BOOK</v>
          </cell>
        </row>
        <row r="982">
          <cell r="A982" t="str">
            <v>42122 - LOSS-GAS BOOK SALE - AFFIL</v>
          </cell>
        </row>
        <row r="983">
          <cell r="A983" t="str">
            <v>42123 - GAS PURCHASES-RETAIL-TRANSP</v>
          </cell>
        </row>
        <row r="984">
          <cell r="A984" t="str">
            <v>42124 - GAS PURCHASE-RETAIL-OTHER</v>
          </cell>
        </row>
        <row r="985">
          <cell r="A985" t="str">
            <v>42126 - GAS PURCHASES-TRANSPORTATION</v>
          </cell>
        </row>
        <row r="986">
          <cell r="A986" t="str">
            <v>42127 - BROKER FEES</v>
          </cell>
        </row>
        <row r="987">
          <cell r="A987" t="str">
            <v>42128 - GAS SALES TO GEN - AFFILIATE</v>
          </cell>
        </row>
        <row r="988">
          <cell r="A988" t="str">
            <v>42129 - GAS PURCHASES - RETAIL NT</v>
          </cell>
        </row>
        <row r="989">
          <cell r="A989" t="str">
            <v>42130 - GAS TRADING - SALES</v>
          </cell>
        </row>
        <row r="990">
          <cell r="A990" t="str">
            <v>42131 - GAS TRADING SALES - AFFILIATE</v>
          </cell>
        </row>
        <row r="991">
          <cell r="A991" t="str">
            <v>42132 - GAS SWAP SALES</v>
          </cell>
        </row>
        <row r="992">
          <cell r="A992" t="str">
            <v>42133 - GAS SWAP SALES - AFFILIATE</v>
          </cell>
        </row>
        <row r="993">
          <cell r="A993" t="str">
            <v>42134 - OTHER REVENUE-OPTIONS-GAS/OIL</v>
          </cell>
        </row>
        <row r="994">
          <cell r="A994" t="str">
            <v>42135 - GAS TRADING-PURCHASES</v>
          </cell>
        </row>
        <row r="995">
          <cell r="A995" t="str">
            <v>42136 - GAS TRADING PURCH - AFFILIATE</v>
          </cell>
        </row>
        <row r="996">
          <cell r="A996" t="str">
            <v>42138 - GAS SWAP PURCHASES</v>
          </cell>
        </row>
        <row r="997">
          <cell r="A997" t="str">
            <v>42139 - GAS SWAP PURCHASES - AFFILIATE</v>
          </cell>
        </row>
        <row r="998">
          <cell r="A998" t="str">
            <v>42140 - OIL TRADING-SALES</v>
          </cell>
        </row>
        <row r="999">
          <cell r="A999" t="str">
            <v>42141 - OIL SWAP SALES</v>
          </cell>
        </row>
        <row r="1000">
          <cell r="A1000" t="str">
            <v>42145 - OIL TRADING-PURCHASES</v>
          </cell>
        </row>
        <row r="1001">
          <cell r="A1001" t="str">
            <v>42146 - OIL SWAP PURCHASES</v>
          </cell>
        </row>
        <row r="1002">
          <cell r="A1002" t="str">
            <v>42150 - GAIN-EMIS ALLOW-SPEC</v>
          </cell>
        </row>
        <row r="1003">
          <cell r="A1003" t="str">
            <v>42151 - GAIN-EMIS ALLOW-SPEC ELIM</v>
          </cell>
        </row>
        <row r="1004">
          <cell r="A1004" t="str">
            <v>42158 - OTHER WHOLESALE REVENUE</v>
          </cell>
        </row>
        <row r="1005">
          <cell r="A1005" t="str">
            <v>42159 - OTHER WHOLESALE EXPENSE</v>
          </cell>
        </row>
        <row r="1006">
          <cell r="A1006" t="str">
            <v>42160 - REALIZED TRADING REVENUE</v>
          </cell>
        </row>
        <row r="1007">
          <cell r="A1007" t="str">
            <v>42168 - UNREALIZED TRADING GAIN/LOSS</v>
          </cell>
        </row>
        <row r="1008">
          <cell r="A1008" t="str">
            <v>42169 - UNREALIZED TRADING GN/LS FTR</v>
          </cell>
        </row>
        <row r="1009">
          <cell r="A1009" t="str">
            <v>42180 - MISC NONOPS EXPENSES(MAR ADJ)</v>
          </cell>
        </row>
        <row r="1010">
          <cell r="A1010" t="str">
            <v>42190 - MTM GN/LS-FOREIGN CURRENCY</v>
          </cell>
        </row>
        <row r="1011">
          <cell r="A1011" t="str">
            <v>42191 - REALZD GN/LS-FOREIGN CURRENCY</v>
          </cell>
        </row>
        <row r="1012">
          <cell r="A1012" t="str">
            <v>42192 - UNREAL NON-FER METAL SPEC ACTI</v>
          </cell>
        </row>
        <row r="1013">
          <cell r="A1013" t="str">
            <v>42193 - REALIZD ACTIVITY SPECUL METALS</v>
          </cell>
        </row>
        <row r="1014">
          <cell r="A1014" t="str">
            <v>42199 - ELIM OUT-OF -BALANCE--INC/EXP</v>
          </cell>
        </row>
        <row r="1015">
          <cell r="A1015" t="str">
            <v>42500 - MISC INC DED-MISC AMORTIZATION</v>
          </cell>
        </row>
        <row r="1016">
          <cell r="A1016" t="str">
            <v>42592 - OID TREAS SPEC DOMESTIC-ELIM</v>
          </cell>
        </row>
        <row r="1017">
          <cell r="A1017" t="str">
            <v>42594 - TREASURY MTM OTHER</v>
          </cell>
        </row>
        <row r="1018">
          <cell r="A1018" t="str">
            <v>42595 - OTHER INC/DED - TREASURY SPEC</v>
          </cell>
        </row>
        <row r="1019">
          <cell r="A1019" t="str">
            <v>42600 - TREASURY - MTM RESERVE</v>
          </cell>
        </row>
        <row r="1020">
          <cell r="A1020" t="str">
            <v>42610 - MISC INC DED-DONATIONS</v>
          </cell>
        </row>
        <row r="1021">
          <cell r="A1021" t="str">
            <v>42630 - MISC INC DED-PENALTY</v>
          </cell>
        </row>
        <row r="1022">
          <cell r="A1022" t="str">
            <v>42640 - MISC INC DED-CIVIC POLITIC</v>
          </cell>
        </row>
        <row r="1023">
          <cell r="A1023" t="str">
            <v>42641 - MISC INC DED-CIVIC POLITIC PA</v>
          </cell>
        </row>
        <row r="1024">
          <cell r="A1024" t="str">
            <v>42642 - MISC INC DED-CIVIC POLITIC MT</v>
          </cell>
        </row>
        <row r="1025">
          <cell r="A1025" t="str">
            <v>42643 - MISC INC DED-CIVIC POLITIC FED</v>
          </cell>
        </row>
        <row r="1026">
          <cell r="A1026" t="str">
            <v>42644 - MISC INC DED-CIVIC POLITIC NJ</v>
          </cell>
        </row>
        <row r="1027">
          <cell r="A1027" t="str">
            <v>42645 - MISC INC DED-CIVIC POLITIC OH</v>
          </cell>
        </row>
        <row r="1028">
          <cell r="A1028" t="str">
            <v>42646 - MISC INC DED-CIVIC POLITIC MO</v>
          </cell>
        </row>
        <row r="1029">
          <cell r="A1029" t="str">
            <v>42647 - MISC INC DED-CIVIC POLITIC AZ</v>
          </cell>
        </row>
        <row r="1030">
          <cell r="A1030" t="str">
            <v>42648 - MISC INC DED-CIVIC POLITIC DE</v>
          </cell>
        </row>
        <row r="1031">
          <cell r="A1031" t="str">
            <v>42649 - MISC INC DED-CIVIC POLITIC MD</v>
          </cell>
        </row>
        <row r="1032">
          <cell r="A1032" t="str">
            <v>42650 - REALIZED TRADING EXPENSE</v>
          </cell>
        </row>
        <row r="1033">
          <cell r="A1033" t="str">
            <v>42651 - NONOP-SERVCO IND ALLOCELIM</v>
          </cell>
        </row>
        <row r="1034">
          <cell r="A1034" t="str">
            <v>42652 - NONOP-SERVCO IND ALLOC</v>
          </cell>
        </row>
        <row r="1035">
          <cell r="A1035" t="str">
            <v>42653 - NONOP-PPLCORP IND ALLOCELIM</v>
          </cell>
        </row>
        <row r="1036">
          <cell r="A1036" t="str">
            <v>42654 - NONOP-PPL CORP IND ALLOC</v>
          </cell>
        </row>
        <row r="1037">
          <cell r="A1037" t="str">
            <v>42655 - NONOP-GENCO IND ALLOC-ELIM</v>
          </cell>
        </row>
        <row r="1038">
          <cell r="A1038" t="str">
            <v>42656 - NONOP-GENCO IND ALLOC</v>
          </cell>
        </row>
        <row r="1039">
          <cell r="A1039" t="str">
            <v>42657 - PPL CORP ALLOCATIONS</v>
          </cell>
        </row>
        <row r="1040">
          <cell r="A1040" t="str">
            <v>42659 - MISC INC DED-OTHER</v>
          </cell>
        </row>
        <row r="1041">
          <cell r="A1041" t="str">
            <v>42660 - NONOP-INDRCT ALLOCGENCOMONTANA</v>
          </cell>
        </row>
        <row r="1042">
          <cell r="A1042" t="str">
            <v>42661 - MISC INC DED-CIVIC POLITIC VT</v>
          </cell>
        </row>
        <row r="1043">
          <cell r="A1043" t="str">
            <v>42662 - MISC INC DED-CIVIC POLITIC ME</v>
          </cell>
        </row>
        <row r="1044">
          <cell r="A1044" t="str">
            <v>42663 - MISC INC DED-CIVIC POLITIC NY</v>
          </cell>
        </row>
        <row r="1045">
          <cell r="A1045" t="str">
            <v>42664 - LOBBYING - ILLINOIS</v>
          </cell>
        </row>
        <row r="1046">
          <cell r="A1046" t="str">
            <v>42665 - LOBBYING - CONNECTICUT</v>
          </cell>
        </row>
        <row r="1047">
          <cell r="A1047" t="str">
            <v>42666 - LOBBYING - MASSACHUSETTS</v>
          </cell>
        </row>
        <row r="1048">
          <cell r="A1048" t="str">
            <v>42670 - MISC INC DED-ENVIRON MOWING</v>
          </cell>
        </row>
        <row r="1049">
          <cell r="A1049" t="str">
            <v>42680 - KENTUCKY ACQUISITION COSTS</v>
          </cell>
        </row>
        <row r="1050">
          <cell r="A1050" t="str">
            <v>42695 - OTH INC/DED-TREASURY SPEC ELIM</v>
          </cell>
        </row>
        <row r="1051">
          <cell r="A1051" t="str">
            <v>42710 - INTEREST ON LONG-TERM DEBT</v>
          </cell>
        </row>
        <row r="1052">
          <cell r="A1052" t="str">
            <v>42715 - INT ON LTD-SUBORD DEBENT-AFFIL</v>
          </cell>
        </row>
        <row r="1053">
          <cell r="A1053" t="str">
            <v>42720 - INT ON LTD-SECURITIZATION</v>
          </cell>
        </row>
        <row r="1054">
          <cell r="A1054" t="str">
            <v>42722 - INT ON LTD-PROMISSARY NOTES</v>
          </cell>
        </row>
        <row r="1055">
          <cell r="A1055" t="str">
            <v>42730 - INT ON LTD-PEPS</v>
          </cell>
        </row>
        <row r="1056">
          <cell r="A1056" t="str">
            <v>42731 - DIVIDENDS SYNTHETIC LEASE EQTY</v>
          </cell>
        </row>
        <row r="1057">
          <cell r="A1057" t="str">
            <v>42740 - INT EXPENSE-PREFD STOCK-SF</v>
          </cell>
        </row>
        <row r="1058">
          <cell r="A1058" t="str">
            <v>42750 - INTEREST ON TREASURY SWAPS</v>
          </cell>
        </row>
        <row r="1059">
          <cell r="A1059" t="str">
            <v>42755 - INTEREST AMO ON TREAS SWAPS</v>
          </cell>
        </row>
        <row r="1060">
          <cell r="A1060" t="str">
            <v>42790 - MTM GN/LS-TREASURY</v>
          </cell>
        </row>
        <row r="1061">
          <cell r="A1061" t="str">
            <v>42791 - REALZD GN/LS-TREASURY</v>
          </cell>
        </row>
        <row r="1062">
          <cell r="A1062" t="str">
            <v>42792 - MTM GN/LS-TREASURY-ELIM</v>
          </cell>
        </row>
        <row r="1063">
          <cell r="A1063" t="str">
            <v>42793 - REALIZED GN/LS-TREAS ELIM</v>
          </cell>
        </row>
        <row r="1064">
          <cell r="A1064" t="str">
            <v>42800 - AMORT OF DEBT DISC AND EXP</v>
          </cell>
        </row>
        <row r="1065">
          <cell r="A1065" t="str">
            <v>42810 - AMORT OF LOSS ON REACQ DEBT</v>
          </cell>
        </row>
        <row r="1066">
          <cell r="A1066" t="str">
            <v>42820 - AMORT OF KY FINANCING COSTS</v>
          </cell>
        </row>
        <row r="1067">
          <cell r="A1067" t="str">
            <v>42900 - AMORT OF PREM ON DEBT-CREDIT</v>
          </cell>
        </row>
        <row r="1068">
          <cell r="A1068" t="str">
            <v>43010 - OTHER INT EXP-AFFIL COMPANIES</v>
          </cell>
        </row>
        <row r="1069">
          <cell r="A1069" t="str">
            <v>43011 - OTHER INT EXP-ALLOCATION</v>
          </cell>
        </row>
        <row r="1070">
          <cell r="A1070" t="str">
            <v>43110 - OTHER INT EXP-BANK LOANS</v>
          </cell>
        </row>
        <row r="1071">
          <cell r="A1071" t="str">
            <v>43112 - OTHER INT EXP-COMML PAPER</v>
          </cell>
        </row>
        <row r="1072">
          <cell r="A1072" t="str">
            <v>43114 - OTH INT EXP-COMM PAPR-ELM BS</v>
          </cell>
        </row>
        <row r="1073">
          <cell r="A1073" t="str">
            <v>43115 - OTHER INT EXP-COMMTMNT FEES</v>
          </cell>
        </row>
        <row r="1074">
          <cell r="A1074" t="str">
            <v>43116 - COMMITMENT/CASH CHRGBACK-AFFL</v>
          </cell>
        </row>
        <row r="1075">
          <cell r="A1075" t="str">
            <v>43120 - OTHER INT EXP-CUST DEPOSITS</v>
          </cell>
        </row>
        <row r="1076">
          <cell r="A1076" t="str">
            <v>43122 - OTHER INT EXP-BUDGET BILLINGS</v>
          </cell>
        </row>
        <row r="1077">
          <cell r="A1077" t="str">
            <v>43123 - OTHER INT EXP-REFUNDS</v>
          </cell>
        </row>
        <row r="1078">
          <cell r="A1078" t="str">
            <v>43124 - OTHER INT EXP TSC</v>
          </cell>
        </row>
        <row r="1079">
          <cell r="A1079" t="str">
            <v>43125 - OTHER INT EXP - GSC</v>
          </cell>
        </row>
        <row r="1080">
          <cell r="A1080" t="str">
            <v>43127 - OTHER INT EXP USR</v>
          </cell>
        </row>
        <row r="1081">
          <cell r="A1081" t="str">
            <v>43130 - OTHER INT EXP-TX ASSUM ON INT</v>
          </cell>
        </row>
        <row r="1082">
          <cell r="A1082" t="e">
            <v>#N/A</v>
          </cell>
        </row>
        <row r="1083">
          <cell r="A1083" t="e">
            <v>#N/A</v>
          </cell>
        </row>
        <row r="1084">
          <cell r="A1084" t="e">
            <v>#N/A</v>
          </cell>
        </row>
        <row r="1085">
          <cell r="A1085" t="str">
            <v>43190 - OTHER INT EXP-MISCELLANEOUS</v>
          </cell>
        </row>
        <row r="1086">
          <cell r="A1086" t="str">
            <v>43210 - AFUDC-BORROWED FUNDS</v>
          </cell>
        </row>
        <row r="1087">
          <cell r="A1087" t="str">
            <v>43220 - CAPITALIZED INTEREST - CREDIT</v>
          </cell>
        </row>
        <row r="1088">
          <cell r="A1088" t="str">
            <v>43400 - EXTRAORDINARY INCOME</v>
          </cell>
        </row>
        <row r="1089">
          <cell r="A1089" t="str">
            <v>43415 - GAIN/LOSS FROM DISCONTUND OPS</v>
          </cell>
        </row>
        <row r="1090">
          <cell r="A1090" t="str">
            <v>43500 - EXTRAORDINARY DEDUCTIONS</v>
          </cell>
        </row>
        <row r="1091">
          <cell r="A1091" t="str">
            <v>43700 - DIV DECL PREFRD STK-AFFIL CO</v>
          </cell>
        </row>
        <row r="1092">
          <cell r="A1092" t="str">
            <v>43710 - DIV DECL PREFRD STK-OUTSIDERS</v>
          </cell>
        </row>
        <row r="1093">
          <cell r="A1093" t="str">
            <v>43800 - DIV DECL-COMMON STK-AFFIL CO</v>
          </cell>
        </row>
        <row r="1094">
          <cell r="A1094" t="str">
            <v>43803 - DIV DECL-RESTRICTED STOCK UNIT</v>
          </cell>
        </row>
        <row r="1095">
          <cell r="A1095" t="str">
            <v>43810 - DIV DECL COMN STK - OUTSIDERS</v>
          </cell>
        </row>
        <row r="1096">
          <cell r="A1096" t="str">
            <v>43901 - R/E PRIOR YEAR ADJUSTMENTS</v>
          </cell>
        </row>
        <row r="1097">
          <cell r="A1097" t="str">
            <v>43902 - R/E ADJ - PREF STOCK REDEEMED</v>
          </cell>
        </row>
        <row r="1098">
          <cell r="A1098" t="str">
            <v>44001 - TRANSMISSION REV-RESIDENTIAL</v>
          </cell>
        </row>
        <row r="1099">
          <cell r="A1099" t="str">
            <v>44002 - DISTRIBUTION REV-RESIDENTIAL</v>
          </cell>
        </row>
        <row r="1100">
          <cell r="A1100" t="str">
            <v>44003 - CTC-RESIDENTIAL</v>
          </cell>
        </row>
        <row r="1101">
          <cell r="A1101" t="str">
            <v>44004 - ENERGY REV-RESIDENTIAL</v>
          </cell>
        </row>
        <row r="1102">
          <cell r="A1102" t="str">
            <v>44005 - ENERGY REV-RESIDENTIAL-EPLUS</v>
          </cell>
        </row>
        <row r="1103">
          <cell r="A1103" t="str">
            <v>44006 - TRANSMISSION REV-RES-EPLUS</v>
          </cell>
        </row>
        <row r="1104">
          <cell r="A1104" t="str">
            <v>44008 - ITC REV-RESIDENTIAL</v>
          </cell>
        </row>
        <row r="1105">
          <cell r="A1105" t="str">
            <v>44017 - STAS REVENUE - TRANSMISSION</v>
          </cell>
        </row>
        <row r="1106">
          <cell r="A1106" t="str">
            <v>44027 - STAS REVENUE - DISTRIBUTION</v>
          </cell>
        </row>
        <row r="1107">
          <cell r="A1107" t="str">
            <v>44037 - STAS REVENUE - CTC</v>
          </cell>
        </row>
        <row r="1108">
          <cell r="A1108" t="str">
            <v>44047 - STAS REVENUE - ENERGY</v>
          </cell>
        </row>
        <row r="1109">
          <cell r="A1109" t="str">
            <v>44097 - STAS REVENUE - ITC</v>
          </cell>
        </row>
        <row r="1110">
          <cell r="A1110" t="str">
            <v>44099 - ON TRACK WRITE-OFFS</v>
          </cell>
        </row>
        <row r="1111">
          <cell r="A1111" t="str">
            <v>44101 - UNBILLED TRANSMISSION REVENUE</v>
          </cell>
        </row>
        <row r="1112">
          <cell r="A1112" t="str">
            <v>44102 - UNBILLED DISTRIBUTION REVENUE</v>
          </cell>
        </row>
        <row r="1113">
          <cell r="A1113" t="str">
            <v>44103 - UNBILLED CTC REVENUE</v>
          </cell>
        </row>
        <row r="1114">
          <cell r="A1114" t="str">
            <v>44104 - UNBILLED ENERGY REVENUE</v>
          </cell>
        </row>
        <row r="1115">
          <cell r="A1115" t="str">
            <v>44108 - UNBILLED ITC REVENUE</v>
          </cell>
        </row>
        <row r="1116">
          <cell r="A1116" t="str">
            <v>44199 - SALES-COMPANY USE</v>
          </cell>
        </row>
        <row r="1117">
          <cell r="A1117" t="str">
            <v>44231 - TRANSMISSION REV-COMMERCIAL</v>
          </cell>
        </row>
        <row r="1118">
          <cell r="A1118" t="str">
            <v>44232 - DISTRIBUTION REV-COMMERCIAL</v>
          </cell>
        </row>
        <row r="1119">
          <cell r="A1119" t="str">
            <v>44233 - CTC-COMMERCIAL</v>
          </cell>
        </row>
        <row r="1120">
          <cell r="A1120" t="str">
            <v>44234 - ENERGY REV-COMMERCIAL</v>
          </cell>
        </row>
        <row r="1121">
          <cell r="A1121" t="str">
            <v>44235 - SALES COMMERCIAL-PILOT</v>
          </cell>
        </row>
        <row r="1122">
          <cell r="A1122" t="str">
            <v>44236 - TRANSMISSION REV-COM-EPLUS</v>
          </cell>
        </row>
        <row r="1123">
          <cell r="A1123" t="str">
            <v>44238 - ITC REV-COMMERCIAL</v>
          </cell>
        </row>
        <row r="1124">
          <cell r="A1124" t="str">
            <v>44241 - TRANSMISSION REV-INDUSTRIAL</v>
          </cell>
        </row>
        <row r="1125">
          <cell r="A1125" t="str">
            <v>44242 - DISTRIBUTION REV-INDUSTRIAL</v>
          </cell>
        </row>
        <row r="1126">
          <cell r="A1126" t="str">
            <v>44243 - CTC-INDUSTRIAL</v>
          </cell>
        </row>
        <row r="1127">
          <cell r="A1127" t="str">
            <v>44244 - ENERGY REV-INDUSTRIAL</v>
          </cell>
        </row>
        <row r="1128">
          <cell r="A1128" t="str">
            <v>44245 - SALES INDUSTRIAL-PILOT</v>
          </cell>
        </row>
        <row r="1129">
          <cell r="A1129" t="str">
            <v>44246 - TRANSMISSION REV-IND-EPLUS</v>
          </cell>
        </row>
        <row r="1130">
          <cell r="A1130" t="str">
            <v>44248 - ITC REV-INDUSTRIAL</v>
          </cell>
        </row>
        <row r="1131">
          <cell r="A1131" t="str">
            <v>44251 - TRANSMISSION REV-AFFIL COUSE</v>
          </cell>
        </row>
        <row r="1132">
          <cell r="A1132" t="str">
            <v>44254 - ENERGY REV-AFFIL COUSE</v>
          </cell>
        </row>
        <row r="1133">
          <cell r="A1133" t="str">
            <v>44290 - BUNDLED REV-AFFIL GENCOS</v>
          </cell>
        </row>
        <row r="1134">
          <cell r="A1134" t="str">
            <v>44291 - TRANSMISSION REV-AFFIL GENCOS</v>
          </cell>
        </row>
        <row r="1135">
          <cell r="A1135" t="str">
            <v>44292 - DISTRIBUTION REV-AFFIL GENCOS</v>
          </cell>
        </row>
        <row r="1136">
          <cell r="A1136" t="str">
            <v>44293 - CTC-AFFIL GENCOS</v>
          </cell>
        </row>
        <row r="1137">
          <cell r="A1137" t="str">
            <v>44294 - ENERGY REV-AFFIS GENCOS</v>
          </cell>
        </row>
        <row r="1138">
          <cell r="A1138" t="str">
            <v>44297 - STAS REV-AFFIL GENCOS</v>
          </cell>
        </row>
        <row r="1139">
          <cell r="A1139" t="str">
            <v>44298 - ITC REV-AFFIL GENCOS</v>
          </cell>
        </row>
        <row r="1140">
          <cell r="A1140" t="str">
            <v>44299 - MISC BILLING ADJUSTMENTS</v>
          </cell>
        </row>
        <row r="1141">
          <cell r="A1141" t="str">
            <v>44401 - TRANSMISSION REV-ST LIGHTING</v>
          </cell>
        </row>
        <row r="1142">
          <cell r="A1142" t="str">
            <v>44402 - DISTRIBUTION REV-ST LIGHTING</v>
          </cell>
        </row>
        <row r="1143">
          <cell r="A1143" t="str">
            <v>44403 - CTC-ST LIGHTING</v>
          </cell>
        </row>
        <row r="1144">
          <cell r="A1144" t="str">
            <v>44404 - ENERGY REV-ST LIGHTING</v>
          </cell>
        </row>
        <row r="1145">
          <cell r="A1145" t="str">
            <v>44408 - ITC REV-STREET LIGHTING</v>
          </cell>
        </row>
        <row r="1146">
          <cell r="A1146" t="str">
            <v>44501 - TRANSMISSION REV-PUB AUTHORITY</v>
          </cell>
        </row>
        <row r="1147">
          <cell r="A1147" t="str">
            <v>44502 - DISTRIBUTION REV-PUB AUTHORITY</v>
          </cell>
        </row>
        <row r="1148">
          <cell r="A1148" t="str">
            <v>44503 - CTC-PUB AUTHORITY</v>
          </cell>
        </row>
        <row r="1149">
          <cell r="A1149" t="str">
            <v>44504 - ENERGY REV-PUB AUTHORITY</v>
          </cell>
        </row>
        <row r="1150">
          <cell r="A1150" t="str">
            <v>44508 - ITC REV-PUBLIC AUTHORITY</v>
          </cell>
        </row>
        <row r="1151">
          <cell r="A1151" t="str">
            <v>44601 - TRANSMISSION REV-RAILROADS</v>
          </cell>
        </row>
        <row r="1152">
          <cell r="A1152" t="str">
            <v>44602 - DISTRIBUTION REV-RAILROADS</v>
          </cell>
        </row>
        <row r="1153">
          <cell r="A1153" t="str">
            <v>44603 - CTC-RAILROADS</v>
          </cell>
        </row>
        <row r="1154">
          <cell r="A1154" t="str">
            <v>44604 - ENERGY REV-RAILROADS</v>
          </cell>
        </row>
        <row r="1155">
          <cell r="A1155" t="str">
            <v>44608 - ITC REV-RAILROADS</v>
          </cell>
        </row>
        <row r="1156">
          <cell r="A1156" t="str">
            <v>44701 - TRANS REV-SALES FOR RESALE</v>
          </cell>
        </row>
        <row r="1157">
          <cell r="A1157" t="str">
            <v>44702 - DIST REV-SALES FOR RESALE</v>
          </cell>
        </row>
        <row r="1158">
          <cell r="A1158" t="str">
            <v>44703 - CTC-SALES FOR RESALE</v>
          </cell>
        </row>
        <row r="1159">
          <cell r="A1159" t="str">
            <v>44704 - ENERGY REV-SALES FOR RESALE</v>
          </cell>
        </row>
        <row r="1160">
          <cell r="A1160" t="str">
            <v>44708 - ITC REV-SALES FOR RESALE</v>
          </cell>
        </row>
        <row r="1161">
          <cell r="A1161" t="str">
            <v>44711 - SALES FOR RESALE-MUNIS-TRANS</v>
          </cell>
        </row>
        <row r="1162">
          <cell r="A1162" t="str">
            <v>44712 - SALES FOR RESALE-MUNIS-DIST</v>
          </cell>
        </row>
        <row r="1163">
          <cell r="A1163" t="str">
            <v>44713 - SALES FOR RESALE-MUNIS-CTC</v>
          </cell>
        </row>
        <row r="1164">
          <cell r="A1164" t="str">
            <v>44714 - SALES FOR RESALE-MUNIS-ENERGY</v>
          </cell>
        </row>
        <row r="1165">
          <cell r="A1165" t="str">
            <v>44715 - SALES FOR RESALE-ENERGY PLUS</v>
          </cell>
        </row>
        <row r="1166">
          <cell r="A1166" t="str">
            <v>44749 - SALES FOR RESALE-PHC</v>
          </cell>
        </row>
        <row r="1167">
          <cell r="A1167" t="str">
            <v>44750 - SALES FOR RESALE - BILATERAL</v>
          </cell>
        </row>
        <row r="1168">
          <cell r="A1168" t="str">
            <v>44751 - SALES FOR RESALE-AFFIL-ENERGY</v>
          </cell>
        </row>
        <row r="1169">
          <cell r="A1169" t="str">
            <v>44752 - SALEFORESALE-MKT BASD TRAN-AFF</v>
          </cell>
        </row>
        <row r="1170">
          <cell r="A1170" t="str">
            <v>44753 - GROSS NET-SPOT MKT SALE RESALE</v>
          </cell>
        </row>
        <row r="1171">
          <cell r="A1171" t="str">
            <v>44754 - SALES FOR RESALE - SPOT MARKET</v>
          </cell>
        </row>
        <row r="1172">
          <cell r="A1172" t="str">
            <v>44755 - SALES FOR RESALE-PJM</v>
          </cell>
        </row>
        <row r="1173">
          <cell r="A1173" t="str">
            <v>44757 - SALES FOR RESALE - NYPP</v>
          </cell>
        </row>
        <row r="1174">
          <cell r="A1174" t="str">
            <v>44759 - SALES FOR RESALE-MISO</v>
          </cell>
        </row>
        <row r="1175">
          <cell r="A1175" t="str">
            <v>44761 - SALES FOR RESALE-TOLLING</v>
          </cell>
        </row>
        <row r="1176">
          <cell r="A1176" t="str">
            <v>44770 - SALES FOR RESALE - EASTON MD</v>
          </cell>
        </row>
        <row r="1177">
          <cell r="A1177" t="str">
            <v>44771 - UNREALIZED ECONOMIC SALES</v>
          </cell>
        </row>
        <row r="1178">
          <cell r="A1178" t="str">
            <v>44775 - REALZD GN/LS-ELEC SALE</v>
          </cell>
        </row>
        <row r="1179">
          <cell r="A1179" t="str">
            <v>44776 - REALZD GN/LS-GAS SALE</v>
          </cell>
        </row>
        <row r="1180">
          <cell r="A1180" t="str">
            <v>44777 - REALZD GN/LS-OTHER FUEL SALE</v>
          </cell>
        </row>
        <row r="1181">
          <cell r="A1181" t="str">
            <v>44779 - UNREALIZED NT REV SPECIAL ITEM</v>
          </cell>
        </row>
        <row r="1182">
          <cell r="A1182" t="str">
            <v>44780 - UNREALIZED ECONOMIC SALES-REG</v>
          </cell>
        </row>
        <row r="1183">
          <cell r="A1183" t="str">
            <v>44880 - ELECTRIC REV - TELCOM NON ELIM</v>
          </cell>
        </row>
        <row r="1184">
          <cell r="A1184" t="str">
            <v>44881 - ELECTRIC REV-AFFIL - TELCOM</v>
          </cell>
        </row>
        <row r="1185">
          <cell r="A1185" t="str">
            <v>44910 - PROVISION FOR RATE REFUNDS</v>
          </cell>
        </row>
        <row r="1186">
          <cell r="A1186" t="str">
            <v>44911 - PROV FOR RATE REFUNDS-RETAIL</v>
          </cell>
        </row>
        <row r="1187">
          <cell r="A1187" t="str">
            <v>45000 - OTH ELEC REV-FORFTD DISC</v>
          </cell>
        </row>
        <row r="1188">
          <cell r="A1188" t="str">
            <v>45001 - LATE PAYMENT CHARGES</v>
          </cell>
        </row>
        <row r="1189">
          <cell r="A1189" t="str">
            <v>45015 - OTH ELEC REV-FORFTD DISC-NRGY+</v>
          </cell>
        </row>
        <row r="1190">
          <cell r="A1190" t="str">
            <v>45090 - DISCOUNT - WHOLESALE TRANSACTN</v>
          </cell>
        </row>
        <row r="1191">
          <cell r="A1191" t="str">
            <v>45110 - OTH ELEC REV-RECOV SERV</v>
          </cell>
        </row>
        <row r="1192">
          <cell r="A1192" t="str">
            <v>45115 - OTH ELEC REV-RECOV SERV-NRGY+</v>
          </cell>
        </row>
        <row r="1193">
          <cell r="A1193" t="str">
            <v>45150 - OTH ELEC REV-MISC SERV</v>
          </cell>
        </row>
        <row r="1194">
          <cell r="A1194" t="str">
            <v>45310 - OTH ELEC REVENUE-HEADWATER REV</v>
          </cell>
        </row>
        <row r="1195">
          <cell r="A1195" t="str">
            <v>45410 - OTH ELEC REV-RENT-GENERAL</v>
          </cell>
        </row>
        <row r="1196">
          <cell r="A1196" t="str">
            <v>45411 - OTH ELEC REV-RENT-FIBER-AFFL</v>
          </cell>
        </row>
        <row r="1197">
          <cell r="A1197" t="str">
            <v>45412 - OTH ELEC REV-RENT-SPPLY AGREE</v>
          </cell>
        </row>
        <row r="1198">
          <cell r="A1198" t="str">
            <v>45413 - INTERCO RENT-ELEC ELIM</v>
          </cell>
        </row>
        <row r="1199">
          <cell r="A1199" t="str">
            <v>45420 - OTH ELEC REV-RENT-ATTCHMNT</v>
          </cell>
        </row>
        <row r="1200">
          <cell r="A1200" t="str">
            <v>45421 - OTH ELE REV-RENT-ATTCHMNT AFFL</v>
          </cell>
        </row>
        <row r="1201">
          <cell r="A1201" t="str">
            <v>45422 - OTH ELEC REV-RENT-SPPLY AGREE</v>
          </cell>
        </row>
        <row r="1202">
          <cell r="A1202" t="str">
            <v>45423 - INTERCO RENT CHARGED BY PPLEU</v>
          </cell>
        </row>
        <row r="1203">
          <cell r="A1203" t="str">
            <v>45600 - OTHER ELECTRIC REVENUE</v>
          </cell>
        </row>
        <row r="1204">
          <cell r="A1204" t="str">
            <v>45601 - OTH ELEC REV-EU&amp;AG AFFIL N/ELI</v>
          </cell>
        </row>
        <row r="1205">
          <cell r="A1205" t="str">
            <v>45602 - OTHER ELECTRIC REVENUE</v>
          </cell>
        </row>
        <row r="1206">
          <cell r="A1206" t="str">
            <v>45603 - OTH ELEC REV - ESG USAGE</v>
          </cell>
        </row>
        <row r="1207">
          <cell r="A1207" t="str">
            <v>45605 - OTH ELEC REV-AFFIL-MISC SVC</v>
          </cell>
        </row>
        <row r="1208">
          <cell r="A1208" t="str">
            <v>45610 - OTH ELEC REV-GENL - REG</v>
          </cell>
        </row>
        <row r="1209">
          <cell r="A1209" t="str">
            <v>45612 - OTH ELEC REV-SPPLY AGREE</v>
          </cell>
        </row>
        <row r="1210">
          <cell r="A1210" t="str">
            <v>45613 - OTH ELEC REV-TRANS-REGUL</v>
          </cell>
        </row>
        <row r="1211">
          <cell r="A1211" t="str">
            <v>45614 - OTH ELEC REV-INTERCHG-WHLESALE</v>
          </cell>
        </row>
        <row r="1212">
          <cell r="A1212" t="str">
            <v>45615 - OTH ELEC REV - UNREG</v>
          </cell>
        </row>
        <row r="1213">
          <cell r="A1213" t="str">
            <v>45616 - OTHER ELEC REV-INST CAP CRDS</v>
          </cell>
        </row>
        <row r="1214">
          <cell r="A1214" t="str">
            <v>45617 - OTH ELEC REV-EU&amp;AG AFFIL N/ELI</v>
          </cell>
        </row>
        <row r="1215">
          <cell r="A1215" t="str">
            <v>45618 - OTH ELEC REV-AFFIL-TRANS</v>
          </cell>
        </row>
        <row r="1216">
          <cell r="A1216" t="str">
            <v>45619 - OTH ELEC REV - TRANSMISSION</v>
          </cell>
        </row>
        <row r="1217">
          <cell r="A1217" t="str">
            <v>45620 - OTH ELEC REV-RECREATION FACILI</v>
          </cell>
        </row>
        <row r="1218">
          <cell r="A1218" t="str">
            <v>45621 - OTH ELEC REV - SCHEDL 12 (PJM)</v>
          </cell>
        </row>
        <row r="1219">
          <cell r="A1219" t="str">
            <v>45642 - OPERATING REVENUE TSC</v>
          </cell>
        </row>
        <row r="1220">
          <cell r="A1220" t="str">
            <v>45644 - TRAN RATE BASE PROVISION</v>
          </cell>
        </row>
        <row r="1221">
          <cell r="A1221" t="str">
            <v>45645 - GREEN RATE REVENUE</v>
          </cell>
        </row>
        <row r="1222">
          <cell r="A1222" t="str">
            <v>45646 - EE&amp;C (OVER)/UNDER COLLECTION</v>
          </cell>
        </row>
        <row r="1223">
          <cell r="A1223" t="str">
            <v>45647 - OPERATING REV USR</v>
          </cell>
        </row>
        <row r="1224">
          <cell r="A1224" t="str">
            <v>45649 - GSC OVER/(UNDER)</v>
          </cell>
        </row>
        <row r="1225">
          <cell r="A1225" t="str">
            <v>45651 - OPERATING REVENUE SMART METER</v>
          </cell>
        </row>
        <row r="1226">
          <cell r="A1226" t="str">
            <v>45669 - OTHER COAL REV - MISC</v>
          </cell>
        </row>
        <row r="1227">
          <cell r="A1227" t="str">
            <v>45670 - OTHER ELECTRIC REVENUE-OPTIONS</v>
          </cell>
        </row>
        <row r="1228">
          <cell r="A1228" t="str">
            <v>45671 - OTH ELEC REV-AFFL-ENRGY RELATD</v>
          </cell>
        </row>
        <row r="1229">
          <cell r="A1229" t="str">
            <v>45672 - OTH ELEC REV-TRANS-WHLSALE</v>
          </cell>
        </row>
        <row r="1230">
          <cell r="A1230" t="str">
            <v>45673 - OTH ELEC REV - MISCELLANEOUS</v>
          </cell>
        </row>
        <row r="1231">
          <cell r="A1231" t="str">
            <v>45674 - OTHER ELECTRIC REVENUE - SWAPS</v>
          </cell>
        </row>
        <row r="1232">
          <cell r="A1232" t="str">
            <v>45675 - OTHER ELEC REV - EXCLUDE PKE</v>
          </cell>
        </row>
        <row r="1233">
          <cell r="A1233" t="str">
            <v>45676 - MISC REV - POR ADMIN REV</v>
          </cell>
        </row>
        <row r="1234">
          <cell r="A1234" t="str">
            <v>45677 - WHL NRG M&amp;T - RLZD CV-OUT</v>
          </cell>
        </row>
        <row r="1235">
          <cell r="A1235" t="str">
            <v>45678 - MISC REV - POR ADMIN - ELIM</v>
          </cell>
        </row>
        <row r="1236">
          <cell r="A1236" t="str">
            <v>45679 - OTH ELEC REV-CAPACITY CRED-PHC</v>
          </cell>
        </row>
        <row r="1237">
          <cell r="A1237" t="str">
            <v>45680 - OTH ELEC REV-RESERVATION</v>
          </cell>
        </row>
        <row r="1238">
          <cell r="A1238" t="str">
            <v>45681 - OTH ELEC REV-AFFIL-OTHER</v>
          </cell>
        </row>
        <row r="1239">
          <cell r="A1239" t="str">
            <v>45683 - OTH ELECREV-WHLSE SPLY AGMNTS</v>
          </cell>
        </row>
        <row r="1240">
          <cell r="A1240" t="str">
            <v>45684 - REALIZED NT REV SPECIAL ITEM</v>
          </cell>
        </row>
        <row r="1241">
          <cell r="A1241" t="str">
            <v>45685 - CAPACITY REVENUE</v>
          </cell>
        </row>
        <row r="1242">
          <cell r="A1242" t="str">
            <v>46210 - TRUNK REVENUE - AFFIL CO</v>
          </cell>
        </row>
        <row r="1243">
          <cell r="A1243" t="str">
            <v>46212 - TRUNK REVENUE-JCPL</v>
          </cell>
        </row>
        <row r="1244">
          <cell r="A1244" t="str">
            <v>46231 - ALLOWANCE OIL REVENUE-PPL</v>
          </cell>
        </row>
        <row r="1245">
          <cell r="A1245" t="str">
            <v>46232 - ALLOWANCE OIL REVENUE-JCPL</v>
          </cell>
        </row>
        <row r="1246">
          <cell r="A1246" t="str">
            <v>46233 - ALLOWANCE OIL REVENUE-AFFIL CO</v>
          </cell>
        </row>
        <row r="1247">
          <cell r="A1247" t="str">
            <v>46250 - RENTAL REVENUE - AFFIL CO</v>
          </cell>
        </row>
        <row r="1248">
          <cell r="A1248" t="str">
            <v>46252 - RENTAL REVENUE-JCPL</v>
          </cell>
        </row>
        <row r="1249">
          <cell r="A1249" t="str">
            <v>48000 - GAS SALES - RESIDENTIAL</v>
          </cell>
        </row>
        <row r="1250">
          <cell r="A1250" t="str">
            <v>48100 - GAS SALES - COMMERCIAL</v>
          </cell>
        </row>
        <row r="1251">
          <cell r="A1251" t="str">
            <v>48101 - UNREALIZED NT RETAIL GAS SALES</v>
          </cell>
        </row>
        <row r="1252">
          <cell r="A1252" t="str">
            <v>48125 - GAIN ON SALE OF A GAS BOOK</v>
          </cell>
        </row>
        <row r="1253">
          <cell r="A1253" t="str">
            <v>48150 - REALIZED NT RETAIL GAS SALES</v>
          </cell>
        </row>
        <row r="1254">
          <cell r="A1254" t="str">
            <v>48151 - GAS SALES ¿ INDUSTRIAL ¿ UTIL</v>
          </cell>
        </row>
        <row r="1255">
          <cell r="A1255" t="str">
            <v>48200 - GAS PUBLIC AUTHORITY</v>
          </cell>
        </row>
        <row r="1256">
          <cell r="A1256" t="str">
            <v>48300 - GAS SALES - SALES FOR RESALE</v>
          </cell>
        </row>
        <row r="1257">
          <cell r="A1257" t="str">
            <v>48600 - PROPANE SALES - RESIDENTIAL</v>
          </cell>
        </row>
        <row r="1258">
          <cell r="A1258" t="str">
            <v>48610 - PROPANE SALES - COMMERCIAL</v>
          </cell>
        </row>
        <row r="1259">
          <cell r="A1259" t="str">
            <v>48620 - PROPANE SALES - WHOLESALE</v>
          </cell>
        </row>
        <row r="1260">
          <cell r="A1260" t="str">
            <v>48625 - PROPANE - ANNUAL MINIMUM BILLS</v>
          </cell>
        </row>
        <row r="1261">
          <cell r="A1261" t="str">
            <v>48630 - PROPANE - FINANCE CHARGES</v>
          </cell>
        </row>
        <row r="1262">
          <cell r="A1262" t="str">
            <v>48635 - PROPANE-DISCOUNTS EARNED</v>
          </cell>
        </row>
        <row r="1263">
          <cell r="A1263" t="str">
            <v>48640 - PROPANE - INSTALLATION INCOME</v>
          </cell>
        </row>
        <row r="1264">
          <cell r="A1264" t="str">
            <v>48650 - PROPANE - SERVICES AND JOBBING</v>
          </cell>
        </row>
        <row r="1265">
          <cell r="A1265" t="str">
            <v>48660 - PROPANE - MISCELLANEOUS REV</v>
          </cell>
        </row>
        <row r="1266">
          <cell r="A1266" t="str">
            <v>48670 - MERCHANDISE SALES</v>
          </cell>
        </row>
        <row r="1267">
          <cell r="A1267" t="str">
            <v>48680 - MERCHANDISE INSTALLATION REV</v>
          </cell>
        </row>
        <row r="1268">
          <cell r="A1268" t="str">
            <v>48690 - SERVICES - AFFIL CO</v>
          </cell>
        </row>
        <row r="1269">
          <cell r="A1269" t="str">
            <v>48693 - ENGINEERING SALARIES-AFFIL CO</v>
          </cell>
        </row>
        <row r="1270">
          <cell r="A1270" t="str">
            <v>48695 - INTEREST REVENUE - AFFIL CO</v>
          </cell>
        </row>
        <row r="1271">
          <cell r="A1271" t="str">
            <v>48700 - GAS SALES-FORFEITED DISCOUNTS</v>
          </cell>
        </row>
        <row r="1272">
          <cell r="A1272" t="str">
            <v>48800 - GAS SALES - MISC SERVICE REV</v>
          </cell>
        </row>
        <row r="1273">
          <cell r="A1273" t="str">
            <v>48900 - GAS SALES - TRANSPORTATION</v>
          </cell>
        </row>
        <row r="1274">
          <cell r="A1274" t="str">
            <v>48940 - GAS SALES - STORAGE</v>
          </cell>
        </row>
        <row r="1275">
          <cell r="A1275" t="str">
            <v>49000 - MINORITY INT-NET ASSET/EQUITY</v>
          </cell>
        </row>
        <row r="1276">
          <cell r="A1276" t="str">
            <v>49001 - MINRTY INT-NET ASSET/EQTY NELM</v>
          </cell>
        </row>
        <row r="1277">
          <cell r="A1277" t="str">
            <v>49300 - RENT FROM GAS COMPANY</v>
          </cell>
        </row>
        <row r="1278">
          <cell r="A1278" t="str">
            <v>49301 - INTERCO RENT GAS</v>
          </cell>
        </row>
        <row r="1279">
          <cell r="A1279" t="str">
            <v>49500 - OTHER GAS REVENUES</v>
          </cell>
        </row>
        <row r="1280">
          <cell r="A1280" t="str">
            <v>49510 - OTHER GAS REVENUES-AFFILIATE</v>
          </cell>
        </row>
        <row r="1281">
          <cell r="A1281" t="str">
            <v>49520 - UNBILLED GAS REVNUE</v>
          </cell>
        </row>
        <row r="1282">
          <cell r="A1282" t="str">
            <v>49530 - OTHER GAS REVENUES-AFFL</v>
          </cell>
        </row>
        <row r="1283">
          <cell r="A1283" t="str">
            <v>49540 - LGE GSC OVER/UNDER</v>
          </cell>
        </row>
        <row r="1284">
          <cell r="A1284" t="str">
            <v>50000 - GEN-OPER SUPV AND ENG</v>
          </cell>
        </row>
        <row r="1285">
          <cell r="A1285" t="str">
            <v>50111 - FUEL EXPENSE-SOLIDS-BITUMINOUS</v>
          </cell>
        </row>
        <row r="1286">
          <cell r="A1286" t="str">
            <v>50113 - FUEL EXP-SOLIDS-MKT SYNFUEL</v>
          </cell>
        </row>
        <row r="1287">
          <cell r="A1287" t="str">
            <v>50114 - FUEL EXP-SOLIDS-IRIS SYNFUEL</v>
          </cell>
        </row>
        <row r="1288">
          <cell r="A1288" t="str">
            <v>50116 - FUEL EXP-SOLIDS-PETROLUEM COKE</v>
          </cell>
        </row>
        <row r="1289">
          <cell r="A1289" t="str">
            <v>50117 - FUEL EXP-SOLIDS-SUBBITUMINOUS</v>
          </cell>
        </row>
        <row r="1290">
          <cell r="A1290" t="str">
            <v>50119 - GEN-FUEL-LIME ADD TO COAL-AFFL</v>
          </cell>
        </row>
        <row r="1291">
          <cell r="A1291" t="str">
            <v>50120 - GEN-FUEL-AVERAGE COST-BOILER</v>
          </cell>
        </row>
        <row r="1292">
          <cell r="A1292" t="str">
            <v>50121 - GEN-FUEL-FUEL STK EXP</v>
          </cell>
        </row>
        <row r="1293">
          <cell r="A1293" t="str">
            <v>50122 - GEN-FUEL-WASTE HEAT UTIL-CRED</v>
          </cell>
        </row>
        <row r="1294">
          <cell r="A1294" t="str">
            <v>50123 - GEN-FUEL-LIME ADD TO COAL</v>
          </cell>
        </row>
        <row r="1295">
          <cell r="A1295" t="str">
            <v>50124 - GEN-FUEL-AVERAGE COST-AFFL</v>
          </cell>
        </row>
        <row r="1296">
          <cell r="A1296" t="str">
            <v>50125 - IEC-PIPELINE COST RATE</v>
          </cell>
        </row>
        <row r="1297">
          <cell r="A1297" t="str">
            <v>50129 - GEN-FUEL-AMMONIA</v>
          </cell>
        </row>
        <row r="1298">
          <cell r="A1298" t="str">
            <v>50130 - GEN-FUEL-SBS</v>
          </cell>
        </row>
        <row r="1299">
          <cell r="A1299" t="str">
            <v>50131 - GEN FUEL MERC CNTRL CHEM</v>
          </cell>
        </row>
        <row r="1300">
          <cell r="A1300" t="str">
            <v>50141 - FUEL EXP-LIQUIDS-DISTILATE OIL</v>
          </cell>
        </row>
        <row r="1301">
          <cell r="A1301" t="str">
            <v>50142 - FUEL EXP-LIQUIDS-RESIDUAL OIL</v>
          </cell>
        </row>
        <row r="1302">
          <cell r="A1302" t="str">
            <v>50143 - FUEL EXP-LIQUIDS-DIESEL OIL</v>
          </cell>
        </row>
        <row r="1303">
          <cell r="A1303" t="str">
            <v>50144 - FUEL EXP-LIQUIDS-KEROSENE</v>
          </cell>
        </row>
        <row r="1304">
          <cell r="A1304" t="str">
            <v>50145 - FUEL EXP-LIQUIDS-LT DISTIL OIL</v>
          </cell>
        </row>
        <row r="1305">
          <cell r="A1305" t="str">
            <v>50146 - FUEL EXP-LIQUIDS-PROPANE</v>
          </cell>
        </row>
        <row r="1306">
          <cell r="A1306" t="str">
            <v>50150 - GENERATION FUEL EXPENSE-GAS</v>
          </cell>
        </row>
        <row r="1307">
          <cell r="A1307" t="str">
            <v>50151 - FUEL EXPENSE - AFFILIATE</v>
          </cell>
        </row>
        <row r="1308">
          <cell r="A1308" t="str">
            <v>50160 - GEN-FUEL-FUEL HANDLING</v>
          </cell>
        </row>
        <row r="1309">
          <cell r="A1309" t="str">
            <v>50161 - GEN-FUEL-FUEL HANDLING - AFFL.</v>
          </cell>
        </row>
        <row r="1310">
          <cell r="A1310" t="str">
            <v>50170 - GEN-FUEL-ASH DISPOSAL</v>
          </cell>
        </row>
        <row r="1311">
          <cell r="A1311" t="str">
            <v>50180 - GEN-FUEL-SALE OF ASHES</v>
          </cell>
        </row>
        <row r="1312">
          <cell r="A1312" t="str">
            <v>50190 - GEN-LIMESTONE HANDLING</v>
          </cell>
        </row>
        <row r="1313">
          <cell r="A1313" t="str">
            <v>50200 - GEN-STEAM EXPENSES</v>
          </cell>
        </row>
        <row r="1314">
          <cell r="A1314" t="str">
            <v>50201 - GEN-STEAM EXP-AFFIL</v>
          </cell>
        </row>
        <row r="1315">
          <cell r="A1315" t="str">
            <v>50280 - OTHER OP-STEAM-ECR(MAR ADJ)</v>
          </cell>
        </row>
        <row r="1316">
          <cell r="A1316" t="str">
            <v>50400 - STEAM TRANSFERRED- CR</v>
          </cell>
        </row>
        <row r="1317">
          <cell r="A1317" t="str">
            <v>50500 - GEN-ELECTRIC EXPENSES</v>
          </cell>
        </row>
        <row r="1318">
          <cell r="A1318" t="str">
            <v>50610 - GEN-MISC STEAM TRAINING EXP</v>
          </cell>
        </row>
        <row r="1319">
          <cell r="A1319" t="str">
            <v>50617 - GEN-MISC STEAM ENVIRONL</v>
          </cell>
        </row>
        <row r="1320">
          <cell r="A1320" t="str">
            <v>50620 - GEN-MISC STEAM OTHER</v>
          </cell>
        </row>
        <row r="1321">
          <cell r="A1321" t="str">
            <v>50700 - GEN-RENTS</v>
          </cell>
        </row>
        <row r="1322">
          <cell r="A1322" t="str">
            <v>50705 - PLANT SALE-LEASEBACK MONTANA</v>
          </cell>
        </row>
        <row r="1323">
          <cell r="A1323" t="str">
            <v>50900 - EMISSION ALLOWS CONSUMED</v>
          </cell>
        </row>
        <row r="1324">
          <cell r="A1324" t="str">
            <v>50910 - EMISSION ALLOWANCE EXP-AFFIL</v>
          </cell>
        </row>
        <row r="1325">
          <cell r="A1325" t="str">
            <v>50911 - REC EXPENSE-AFFIL</v>
          </cell>
        </row>
        <row r="1326">
          <cell r="A1326" t="str">
            <v>50960 - CARBON ALLOWS CONSUMED</v>
          </cell>
        </row>
        <row r="1327">
          <cell r="A1327" t="str">
            <v>50969 - NUTRIENT CREDITS CONSUMED</v>
          </cell>
        </row>
        <row r="1328">
          <cell r="A1328" t="str">
            <v>51000 - GEN-MAINT SUPV AND ENG</v>
          </cell>
        </row>
        <row r="1329">
          <cell r="A1329" t="str">
            <v>51110 - GEN-MAINT STRUCT-STRUCT</v>
          </cell>
        </row>
        <row r="1330">
          <cell r="A1330" t="str">
            <v>51170 - GEN-MAINT STRUCT-STRUCT-ENVIRO</v>
          </cell>
        </row>
        <row r="1331">
          <cell r="A1331" t="str">
            <v>51188 - GEN-MAINT STRUCT-MINOR MAT</v>
          </cell>
        </row>
        <row r="1332">
          <cell r="A1332" t="str">
            <v>51210 - GEN-MAIN B PLT-COAL HAND EQ</v>
          </cell>
        </row>
        <row r="1333">
          <cell r="A1333" t="str">
            <v>51212 - GEN-MAINT B PLT-COAL DRY EQU</v>
          </cell>
        </row>
        <row r="1334">
          <cell r="A1334" t="str">
            <v>51214 - GEN-MAINT B PLT-MILLS</v>
          </cell>
        </row>
        <row r="1335">
          <cell r="A1335" t="str">
            <v>51216 - GEN-MAINT B PLT-M MILL DR MO</v>
          </cell>
        </row>
        <row r="1336">
          <cell r="A1336" t="str">
            <v>51218 - GEN-MAINT B PLT-MILL EXHAUST</v>
          </cell>
        </row>
        <row r="1337">
          <cell r="A1337" t="str">
            <v>51219 - GEN MAINT B PLT-SCRUBBERS</v>
          </cell>
        </row>
        <row r="1338">
          <cell r="A1338" t="str">
            <v>51220 - GEN-MAINT B PLT-COAL P E</v>
          </cell>
        </row>
        <row r="1339">
          <cell r="A1339" t="str">
            <v>51222 - GEN-MAINT B PLT-ASH HAND EQ</v>
          </cell>
        </row>
        <row r="1340">
          <cell r="A1340" t="str">
            <v>51223 - GEN-MAINT B PLT-ASH H EQUIP-EN</v>
          </cell>
        </row>
        <row r="1341">
          <cell r="A1341" t="str">
            <v>51224 - GEN-MAINT B PLT-FURN AND BOIL</v>
          </cell>
        </row>
        <row r="1342">
          <cell r="A1342" t="str">
            <v>51226 - GEN-MAINT B PLT-FEED PUMPS</v>
          </cell>
        </row>
        <row r="1343">
          <cell r="A1343" t="str">
            <v>51228 - GEN-MAINT B PLT-M BOIL DR MO</v>
          </cell>
        </row>
        <row r="1344">
          <cell r="A1344" t="str">
            <v>51230 - GEN-MAINT B PLT-FEED WAT HEA</v>
          </cell>
        </row>
        <row r="1345">
          <cell r="A1345" t="str">
            <v>51232 - GEN-MAINT B PLT-WATER TRT EQ</v>
          </cell>
        </row>
        <row r="1346">
          <cell r="A1346" t="str">
            <v>51234 - GEN-MAINT B PLT-FOR DRF F MO</v>
          </cell>
        </row>
        <row r="1347">
          <cell r="A1347" t="str">
            <v>51236 - GEN-MAINT B PLT-IND DRF F MO</v>
          </cell>
        </row>
        <row r="1348">
          <cell r="A1348" t="str">
            <v>51238 - GEN-MAINT B PLT-STM PIP</v>
          </cell>
        </row>
        <row r="1349">
          <cell r="A1349" t="str">
            <v>51250 - GEN-MAINT B PLT-OTHER EQUIP</v>
          </cell>
        </row>
        <row r="1350">
          <cell r="A1350" t="str">
            <v>51260 - GEN-MAINT B PLT-OIL EMGY EQ</v>
          </cell>
        </row>
        <row r="1351">
          <cell r="A1351" t="str">
            <v>51261 - GEN-MAINT B PLT-OIL STOR EQ</v>
          </cell>
        </row>
        <row r="1352">
          <cell r="A1352" t="str">
            <v>51262 - GEN-MAINT B PLT-OIL PMP+FIRE</v>
          </cell>
        </row>
        <row r="1353">
          <cell r="A1353" t="str">
            <v>51270 - GEN-MAINT B PLT-OTHER ENV</v>
          </cell>
        </row>
        <row r="1354">
          <cell r="A1354" t="str">
            <v>51280 - MAINTENANCE-ECR (MAR ADJ)</v>
          </cell>
        </row>
        <row r="1355">
          <cell r="A1355" t="str">
            <v>51288 - GEN-MAINT B PLT-MINOR MAT</v>
          </cell>
        </row>
        <row r="1356">
          <cell r="A1356" t="str">
            <v>51290 - GEN-MAINT B PLT-KEYSTONE</v>
          </cell>
        </row>
        <row r="1357">
          <cell r="A1357" t="str">
            <v>51291 - GEN-MAINT B PLT-CONEMAUGH</v>
          </cell>
        </row>
        <row r="1358">
          <cell r="A1358" t="str">
            <v>51310 - GEN-MAINT E PLT-TURBO-GEN</v>
          </cell>
        </row>
        <row r="1359">
          <cell r="A1359" t="str">
            <v>51320 - GEN-MAINT E PLT-STM COND EQ</v>
          </cell>
        </row>
        <row r="1360">
          <cell r="A1360" t="str">
            <v>51327 - GEN-MAINT E PLT-STM CND EQ-ENV</v>
          </cell>
        </row>
        <row r="1361">
          <cell r="A1361" t="str">
            <v>51330 - GEN-MAINT E PLT-ACC EL EQ</v>
          </cell>
        </row>
        <row r="1362">
          <cell r="A1362" t="str">
            <v>51337 - GEN-MAINT E PLT-ACC EL EQ-ENV</v>
          </cell>
        </row>
        <row r="1363">
          <cell r="A1363" t="str">
            <v>51388 - GEN-MAINT E PLT-MINOR MAT</v>
          </cell>
        </row>
        <row r="1364">
          <cell r="A1364" t="str">
            <v>51390 - GEN-MAINT E PLT-KEYSTONE</v>
          </cell>
        </row>
        <row r="1365">
          <cell r="A1365" t="str">
            <v>51391 - GEN-MAINT E PLT-CONEMA</v>
          </cell>
        </row>
        <row r="1366">
          <cell r="A1366" t="str">
            <v>51410 - GEN-MNT MISC STM PL-MISC</v>
          </cell>
        </row>
        <row r="1367">
          <cell r="A1367" t="str">
            <v>51470 - GEN-MAINT MISC STM PL-MISC-ENV</v>
          </cell>
        </row>
        <row r="1368">
          <cell r="A1368" t="str">
            <v>51488 - GEN-MAINT MISC STM PL-MIN MA</v>
          </cell>
        </row>
        <row r="1369">
          <cell r="A1369" t="str">
            <v>53510 - HYDRO-OPER SUPV AND ENG</v>
          </cell>
        </row>
        <row r="1370">
          <cell r="A1370" t="str">
            <v>53610 - HYDRO-WATER FOR POWER</v>
          </cell>
        </row>
        <row r="1371">
          <cell r="A1371" t="str">
            <v>53710 - HYDRO-HYDRAULIC EXPS-OTHER</v>
          </cell>
        </row>
        <row r="1372">
          <cell r="A1372" t="str">
            <v>53720 - HYDRO-HYDRAULIC EXPS-REC FAC</v>
          </cell>
        </row>
        <row r="1373">
          <cell r="A1373" t="str">
            <v>53810 - HYDRO-ELECTRIC EXPENSES</v>
          </cell>
        </row>
        <row r="1374">
          <cell r="A1374" t="str">
            <v>53811 - HYDRO-ELEC EXP-AFFIL</v>
          </cell>
        </row>
        <row r="1375">
          <cell r="A1375" t="str">
            <v>53900 - HYDRO-MISC HYDR PWR GEN EXP</v>
          </cell>
        </row>
        <row r="1376">
          <cell r="A1376" t="str">
            <v>54000 - HYDRO-RENTS</v>
          </cell>
        </row>
        <row r="1377">
          <cell r="A1377" t="str">
            <v>54100 - HYDRO-MAINT SUPV AND ENG</v>
          </cell>
        </row>
        <row r="1378">
          <cell r="A1378" t="str">
            <v>54200 - HYDRO-MAINT OF STRUCTURES</v>
          </cell>
        </row>
        <row r="1379">
          <cell r="A1379" t="str">
            <v>54300 - HYDRO-MAINT RESV,DAM,WATERWA</v>
          </cell>
        </row>
        <row r="1380">
          <cell r="A1380" t="str">
            <v>54410 - HYDRO-MAINT EL PLT-PR MOV ANDG</v>
          </cell>
        </row>
        <row r="1381">
          <cell r="A1381" t="str">
            <v>54420 - HYDRO-MAINT EL PLT-AC ELEC EQ</v>
          </cell>
        </row>
        <row r="1382">
          <cell r="A1382" t="str">
            <v>54510 - HYDRO-MAINT MISC HYDRO PL-OT</v>
          </cell>
        </row>
        <row r="1383">
          <cell r="A1383" t="str">
            <v>54520 - HYDRO-MAINT MIS H PL-REC FAC</v>
          </cell>
        </row>
        <row r="1384">
          <cell r="A1384" t="str">
            <v>54600 - GEN-OPER SUPV AND ENG</v>
          </cell>
        </row>
        <row r="1385">
          <cell r="A1385" t="str">
            <v>54700 - GEN-FUEL-AVERAGE COST-OIL</v>
          </cell>
        </row>
        <row r="1386">
          <cell r="A1386" t="str">
            <v>54800 - GEN-EXPENSES</v>
          </cell>
        </row>
        <row r="1387">
          <cell r="A1387" t="str">
            <v>54801 - GEN-EXPENSES-AFFIL</v>
          </cell>
        </row>
        <row r="1388">
          <cell r="A1388" t="str">
            <v>54900 - GEN-MISC OTH PWR GEN EXPS</v>
          </cell>
        </row>
        <row r="1389">
          <cell r="A1389" t="str">
            <v>54962 - UNREALIZED GAIN/LOSS ON FUEL</v>
          </cell>
        </row>
        <row r="1390">
          <cell r="A1390" t="str">
            <v>54977 - REALZD GN/LS ON FUEL-GAS</v>
          </cell>
        </row>
        <row r="1391">
          <cell r="A1391" t="str">
            <v>54978 - REALZD GN/LS ON FUEL-OTHER</v>
          </cell>
        </row>
        <row r="1392">
          <cell r="A1392" t="str">
            <v>55000 - GEN-RENTS</v>
          </cell>
        </row>
        <row r="1393">
          <cell r="A1393" t="str">
            <v>55001 - GEN-RENTS-AFFILIATE</v>
          </cell>
        </row>
        <row r="1394">
          <cell r="A1394" t="str">
            <v>55005 - PLANT SALE LEASEBACK</v>
          </cell>
        </row>
        <row r="1395">
          <cell r="A1395" t="str">
            <v>55100 - GEN-MAINT SUPV AND ENG</v>
          </cell>
        </row>
        <row r="1396">
          <cell r="A1396" t="str">
            <v>55200 - GEN-MAINT STRUCT AND FUEL SY</v>
          </cell>
        </row>
        <row r="1397">
          <cell r="A1397" t="str">
            <v>55310 - GEN-MAINT PRIME MOVERS</v>
          </cell>
        </row>
        <row r="1398">
          <cell r="A1398" t="str">
            <v>55320 - GEN-MAINT GENERATORS</v>
          </cell>
        </row>
        <row r="1399">
          <cell r="A1399" t="str">
            <v>55330 - GEN-MAINT ACCESS ELEC EQUP</v>
          </cell>
        </row>
        <row r="1400">
          <cell r="A1400" t="str">
            <v>55400 - GEN-MAINT MISC OTH PWR GEN P</v>
          </cell>
        </row>
        <row r="1401">
          <cell r="A1401" t="str">
            <v>55509 - NET METER - ELIM</v>
          </cell>
        </row>
        <row r="1402">
          <cell r="A1402" t="str">
            <v>55510 - OTHER POWER PURCHASES &amp; NUGS</v>
          </cell>
        </row>
        <row r="1403">
          <cell r="A1403" t="str">
            <v>55512 - OTHER PUR PWR INSURANCE - AFFL</v>
          </cell>
        </row>
        <row r="1404">
          <cell r="A1404" t="str">
            <v>55513 - OTHERPURPWR INSUR MONTANA-AFFL</v>
          </cell>
        </row>
        <row r="1405">
          <cell r="A1405" t="str">
            <v>55514 - ENERGY EXPENSE - NON ELIM</v>
          </cell>
        </row>
        <row r="1406">
          <cell r="A1406" t="str">
            <v>55515 - OTHER POWER PUR &amp; NUGS - AFFIL</v>
          </cell>
        </row>
        <row r="1407">
          <cell r="A1407" t="str">
            <v>55516 - OTH PURCHPWR AFFIL-PPL MONTANA</v>
          </cell>
        </row>
        <row r="1408">
          <cell r="A1408" t="str">
            <v>55517 - OTH PWR-PJM DEFAULTED CUST-TO</v>
          </cell>
        </row>
        <row r="1409">
          <cell r="A1409" t="str">
            <v>55518 - OTH PWR-PJM DEFAULTED CUST-LSE</v>
          </cell>
        </row>
        <row r="1410">
          <cell r="A1410" t="str">
            <v>55519 - OTHER PWR-PUR PWR-NUGS-N METER</v>
          </cell>
        </row>
        <row r="1411">
          <cell r="A1411" t="str">
            <v>55521 - OTH PWR-PUR PWR - BILATERAL</v>
          </cell>
        </row>
        <row r="1412">
          <cell r="A1412" t="str">
            <v>55526 - OTH PWR-PUR PWR-NUGS ABOVE MKT</v>
          </cell>
        </row>
        <row r="1413">
          <cell r="A1413" t="str">
            <v>55528 - OTH PUR - INTRCHPWR-NYPP</v>
          </cell>
        </row>
        <row r="1414">
          <cell r="A1414" t="str">
            <v>55530 - OTH PWR PUR-WESTRN INTERCHANGE</v>
          </cell>
        </row>
        <row r="1415">
          <cell r="A1415" t="str">
            <v>55531 - ISO ANCILLARY EXPENSE</v>
          </cell>
        </row>
        <row r="1416">
          <cell r="A1416" t="str">
            <v>55534 - PURCH PWR - ENERGY SWAPS</v>
          </cell>
        </row>
        <row r="1417">
          <cell r="A1417" t="str">
            <v>55536 - PURCHASED POWER - SPOT MARKET</v>
          </cell>
        </row>
        <row r="1418">
          <cell r="A1418" t="str">
            <v>55537 - OTH PUR - INTRCHPWR</v>
          </cell>
        </row>
        <row r="1419">
          <cell r="A1419" t="str">
            <v>55538 - GROSS NET-SPOT MKT PWR PURCH</v>
          </cell>
        </row>
        <row r="1420">
          <cell r="A1420" t="str">
            <v>55540 - CAPACITY EXPENSE</v>
          </cell>
        </row>
        <row r="1421">
          <cell r="A1421" t="str">
            <v>55542 - INSTALLED CAPACITY PURCH-AFFIL</v>
          </cell>
        </row>
        <row r="1422">
          <cell r="A1422" t="str">
            <v>55559 - UNREALIZED NT EXP SPECIAL ITEM</v>
          </cell>
        </row>
        <row r="1423">
          <cell r="A1423" t="str">
            <v>55560 - UNREALIZED NT ON GOING</v>
          </cell>
        </row>
        <row r="1424">
          <cell r="A1424" t="str">
            <v>55561 - UNREALIZED ECONOMIC PURCHASES</v>
          </cell>
        </row>
        <row r="1425">
          <cell r="A1425" t="str">
            <v>55565 - OTHER ELECTRIC EXPENSE - SWAPS</v>
          </cell>
        </row>
        <row r="1426">
          <cell r="A1426" t="str">
            <v>55566 - CREDIT RISK RESERVE</v>
          </cell>
        </row>
        <row r="1427">
          <cell r="A1427" t="str">
            <v>55567 - NAT GAS TRANSPT-TRANSWEST CONT</v>
          </cell>
        </row>
        <row r="1428">
          <cell r="A1428" t="str">
            <v>55569 - ENERGY PURCH - RLZD CRV-OUT</v>
          </cell>
        </row>
        <row r="1429">
          <cell r="A1429" t="str">
            <v>55570 - REALIZED NT EXP SPECIAL ITEM</v>
          </cell>
        </row>
        <row r="1430">
          <cell r="A1430" t="str">
            <v>55571 - OPTION PREMIUM EXP-ELECTRIC</v>
          </cell>
        </row>
        <row r="1431">
          <cell r="A1431" t="str">
            <v>55572 - OPTION PREMIUM EXP-GAS</v>
          </cell>
        </row>
        <row r="1432">
          <cell r="A1432" t="str">
            <v>55573 - OPTION PREMIUM EXP-OIL</v>
          </cell>
        </row>
        <row r="1433">
          <cell r="A1433" t="str">
            <v>55575 - REALZD GN/LS-ELECT PURCHASE</v>
          </cell>
        </row>
        <row r="1434">
          <cell r="A1434" t="str">
            <v>55576 - REALIZD GN/LS-OTHER PURCHASE</v>
          </cell>
        </row>
        <row r="1435">
          <cell r="A1435" t="str">
            <v>55577 - REALZD GN/LS-GAS PURCHASE</v>
          </cell>
        </row>
        <row r="1436">
          <cell r="A1436" t="str">
            <v>55578 - REALZD GN/LS-OTHER FUEL PURCH</v>
          </cell>
        </row>
        <row r="1437">
          <cell r="A1437" t="str">
            <v>55581 - OTH PWR PRCH-AFFL-OTHER</v>
          </cell>
        </row>
        <row r="1438">
          <cell r="A1438" t="str">
            <v>55600 - OTH PWR-SYST C AND LOAD DISP</v>
          </cell>
        </row>
        <row r="1439">
          <cell r="A1439" t="str">
            <v>55610 - OTH PWR-SYST C&amp;LOAD DSIP-AFFIL</v>
          </cell>
        </row>
        <row r="1440">
          <cell r="A1440" t="str">
            <v>55620 - OTH PWR SYST C&amp;LOAD DISP-EPLUS</v>
          </cell>
        </row>
        <row r="1441">
          <cell r="A1441" t="str">
            <v>55719 - GREEN POWER EXPENSE</v>
          </cell>
        </row>
        <row r="1442">
          <cell r="A1442" t="str">
            <v>55720 - OTH PWR-OTH EXP - OTHER</v>
          </cell>
        </row>
        <row r="1443">
          <cell r="A1443" t="str">
            <v>55722 - ADMINISTRATIVE EXP - GSC</v>
          </cell>
        </row>
        <row r="1444">
          <cell r="A1444" t="str">
            <v>56000 - TRANS-OPER SUPV AND ENG</v>
          </cell>
        </row>
        <row r="1445">
          <cell r="A1445" t="str">
            <v>56100 - TRANS-LOAD DISPATCHING</v>
          </cell>
        </row>
        <row r="1446">
          <cell r="A1446" t="str">
            <v>56110 - LOAD DISPATCH-RELIABILITY</v>
          </cell>
        </row>
        <row r="1447">
          <cell r="A1447" t="str">
            <v>56120 - LOAD DISP-MON &amp; OP TRANS SYST</v>
          </cell>
        </row>
        <row r="1448">
          <cell r="A1448" t="str">
            <v>56130 - LOAD DISP-TRANS SERV &amp; SCHED</v>
          </cell>
        </row>
        <row r="1449">
          <cell r="A1449" t="str">
            <v>56140 - SCHD, SYST CONT &amp; DISPAT SRVCS</v>
          </cell>
        </row>
        <row r="1450">
          <cell r="A1450" t="str">
            <v>56150 - RELIAB PLAN &amp; STDS DEVELOPMT</v>
          </cell>
        </row>
        <row r="1451">
          <cell r="A1451" t="str">
            <v>56160 - TRANSMISSION SERVICE STUDIES</v>
          </cell>
        </row>
        <row r="1452">
          <cell r="A1452" t="str">
            <v>56180 - RELI PLAN &amp; STDS DEVLPMT SRVCS</v>
          </cell>
        </row>
        <row r="1453">
          <cell r="A1453" t="str">
            <v>56220 - TRANS-STAT EXPS-SW SERVICES</v>
          </cell>
        </row>
        <row r="1454">
          <cell r="A1454" t="str">
            <v>56290 - TRANS-STAT EXPS-OTHER</v>
          </cell>
        </row>
        <row r="1455">
          <cell r="A1455" t="str">
            <v>56300 - TRANS-OVERHEAD LINE EXP</v>
          </cell>
        </row>
        <row r="1456">
          <cell r="A1456" t="str">
            <v>56400 - TRANS-UNDERGROUND LINE EXP</v>
          </cell>
        </row>
        <row r="1457">
          <cell r="A1457" t="str">
            <v>56500 - TRANS-TRANS OF ELEC BY OTHER</v>
          </cell>
        </row>
        <row r="1458">
          <cell r="A1458" t="str">
            <v>56505 - TRANS-ELEC BY OTH-WHSALE</v>
          </cell>
        </row>
        <row r="1459">
          <cell r="A1459" t="str">
            <v>56510 - TRANS OF ELECTRIC-OTHRS-AFFIL</v>
          </cell>
        </row>
        <row r="1460">
          <cell r="A1460" t="str">
            <v>56514 - NITS-TRANS OF ELECTRICITY</v>
          </cell>
        </row>
        <row r="1461">
          <cell r="A1461" t="str">
            <v>56515 - TRANS OF ELECTRICITY BY OTHERS</v>
          </cell>
        </row>
        <row r="1462">
          <cell r="A1462" t="str">
            <v>56516 - PHLLC SUPPORT COSTS ALLOC OUT</v>
          </cell>
        </row>
        <row r="1463">
          <cell r="A1463" t="str">
            <v>56520 - TRANS-ELEC BY OTHR-EPLUS-AFFL</v>
          </cell>
        </row>
        <row r="1464">
          <cell r="A1464" t="str">
            <v>56525 - TRANS-ELEC BY OTHR-EPLUS</v>
          </cell>
        </row>
        <row r="1465">
          <cell r="A1465" t="str">
            <v>56600 - TRANS-MISC TRANS EXPENSES</v>
          </cell>
        </row>
        <row r="1466">
          <cell r="A1466" t="str">
            <v>56680 - OTHER OP-TRANSMISSION(MAR ADJ)</v>
          </cell>
        </row>
        <row r="1467">
          <cell r="A1467" t="str">
            <v>56701 - INTERCO RENT EXP TRANS</v>
          </cell>
        </row>
        <row r="1468">
          <cell r="A1468" t="str">
            <v>56750 - TRANS-RENTS-GENERAL</v>
          </cell>
        </row>
        <row r="1469">
          <cell r="A1469" t="str">
            <v>56800 - TRANS-MAINT SUPV AND ENG</v>
          </cell>
        </row>
        <row r="1470">
          <cell r="A1470" t="str">
            <v>56900 - TRANSMISSION-MAINT OF STRUCT</v>
          </cell>
        </row>
        <row r="1471">
          <cell r="A1471" t="str">
            <v>56911 - TRANS-MAINT COMPUTER HARDWARE</v>
          </cell>
        </row>
        <row r="1472">
          <cell r="A1472" t="str">
            <v>56921 - TRANS-MAINT COMPUTER SOFTWARE</v>
          </cell>
        </row>
        <row r="1473">
          <cell r="A1473" t="str">
            <v>56931 - TRANS - MAINT COMMUN EQUIP</v>
          </cell>
        </row>
        <row r="1474">
          <cell r="A1474" t="str">
            <v>57010 - TRANS-MAINT STATION EQUIP</v>
          </cell>
        </row>
        <row r="1475">
          <cell r="A1475" t="str">
            <v>57020 - TRANS-MAINT STAT EQUIP-PAINT</v>
          </cell>
        </row>
        <row r="1476">
          <cell r="A1476" t="str">
            <v>57030 - TRANS-MAINT STAT EQ TRAV TIM</v>
          </cell>
        </row>
        <row r="1477">
          <cell r="A1477" t="str">
            <v>57040 - TRANS-MAINT STAT EQ TOOL EXP</v>
          </cell>
        </row>
        <row r="1478">
          <cell r="A1478" t="str">
            <v>57110 - TRANS-MAINT OH TWR LINE-PAIN</v>
          </cell>
        </row>
        <row r="1479">
          <cell r="A1479" t="str">
            <v>57120 - TRANS-MAINT OH TWR LINE-OTHE</v>
          </cell>
        </row>
        <row r="1480">
          <cell r="A1480" t="str">
            <v>57130 - TRANS-MAINT OH P LIN-INSP,ET</v>
          </cell>
        </row>
        <row r="1481">
          <cell r="A1481" t="str">
            <v>57140 - TRANS-MAINT OH P LINE-OTHER</v>
          </cell>
        </row>
        <row r="1482">
          <cell r="A1482" t="str">
            <v>57150 - TRANS-MAINT OH L-TRIM TRE,ET</v>
          </cell>
        </row>
        <row r="1483">
          <cell r="A1483" t="str">
            <v>57200 - TRANS-MAINT UG LINE EXP</v>
          </cell>
        </row>
        <row r="1484">
          <cell r="A1484" t="str">
            <v>57300 - TRANS-MAINT OF MISC PLANT</v>
          </cell>
        </row>
        <row r="1485">
          <cell r="A1485" t="str">
            <v>57570 - MKT ADMIN MONIT &amp; COMPIL SRVCS</v>
          </cell>
        </row>
        <row r="1486">
          <cell r="A1486" t="str">
            <v>58000 - DIST-OPER SUPV AND ENG</v>
          </cell>
        </row>
        <row r="1487">
          <cell r="A1487" t="str">
            <v>58100 - DIST-LOAD DISPATCHING</v>
          </cell>
        </row>
        <row r="1488">
          <cell r="A1488" t="str">
            <v>58220 - DIST-STAT EXPS-SW SERVICES</v>
          </cell>
        </row>
        <row r="1489">
          <cell r="A1489" t="str">
            <v>58290 - DIST-STAT EXPS-OTHER</v>
          </cell>
        </row>
        <row r="1490">
          <cell r="A1490" t="str">
            <v>58310 - DIST-OVERHEAD LINE EXPENSES</v>
          </cell>
        </row>
        <row r="1491">
          <cell r="A1491" t="str">
            <v>58320 - DIST-INST,TEST,RELOCATE AND RE</v>
          </cell>
        </row>
        <row r="1492">
          <cell r="A1492" t="str">
            <v>58399 - DIST-INST COST CAPITALIZED-C</v>
          </cell>
        </row>
        <row r="1493">
          <cell r="A1493" t="str">
            <v>58410 - DIST-UG-L T NETWK-LINES</v>
          </cell>
        </row>
        <row r="1494">
          <cell r="A1494" t="str">
            <v>58420 - DIST-UG-L T NETWK-TRANS ANDV R</v>
          </cell>
        </row>
        <row r="1495">
          <cell r="A1495" t="str">
            <v>58422 - DIST-UG-L T NETWK SW SERVICE</v>
          </cell>
        </row>
        <row r="1496">
          <cell r="A1496" t="str">
            <v>58430 - DIST-UG-OTH-LINES</v>
          </cell>
        </row>
        <row r="1497">
          <cell r="A1497" t="str">
            <v>58440 - DIST-UG-OTH-INST,REM TRAN,ET</v>
          </cell>
        </row>
        <row r="1498">
          <cell r="A1498" t="str">
            <v>58449 - DIST-INST COST CAPITALIZED-CR</v>
          </cell>
        </row>
        <row r="1499">
          <cell r="A1499" t="str">
            <v>58470 - DIST-UG LN EXP-DIG-IN-PREVNT</v>
          </cell>
        </row>
        <row r="1500">
          <cell r="A1500" t="str">
            <v>58510 - DIST-SL AND SS EXP-O H FIXTURE</v>
          </cell>
        </row>
        <row r="1501">
          <cell r="A1501" t="str">
            <v>58540 - DIST-INST,REM SL TRANSF</v>
          </cell>
        </row>
        <row r="1502">
          <cell r="A1502" t="str">
            <v>58610 - DIST-MTR EXP-INST,TEST</v>
          </cell>
        </row>
        <row r="1503">
          <cell r="A1503" t="str">
            <v>58620 - DIST-MTR EXP - SMART METERING</v>
          </cell>
        </row>
        <row r="1504">
          <cell r="A1504" t="str">
            <v>58699 - DIST-INST COST CAPITALIZED-CR</v>
          </cell>
        </row>
        <row r="1505">
          <cell r="A1505" t="str">
            <v>58704 - DIST-CUST INST EXP-AREA LIGH</v>
          </cell>
        </row>
        <row r="1506">
          <cell r="A1506" t="str">
            <v>58710 - DIST-CUST INST EXP-GENERAL</v>
          </cell>
        </row>
        <row r="1507">
          <cell r="A1507" t="str">
            <v>58810 - DIST-MISC EXP-SERVICE RECORD</v>
          </cell>
        </row>
        <row r="1508">
          <cell r="A1508" t="str">
            <v>58820 - DIST-MISC EXP-MAPS AND RECRDS</v>
          </cell>
        </row>
        <row r="1509">
          <cell r="A1509" t="str">
            <v>58830 - DIST-MISC EXP-OTHER-COM</v>
          </cell>
        </row>
        <row r="1510">
          <cell r="A1510" t="str">
            <v>58832 - DIST-MISC EXP-OTHER-AFFL</v>
          </cell>
        </row>
        <row r="1511">
          <cell r="A1511" t="str">
            <v>58900 - DIST-RENTS-ATTACH AND R-W PRIV</v>
          </cell>
        </row>
        <row r="1512">
          <cell r="A1512" t="str">
            <v>58910 - DISTRIBUTION RENTS BLDG OTHER</v>
          </cell>
        </row>
        <row r="1513">
          <cell r="A1513" t="str">
            <v>59000 - DIST-MAINT SUPV AND ENG</v>
          </cell>
        </row>
        <row r="1514">
          <cell r="A1514" t="str">
            <v>59110 - DIST-MAINT STRUCT-BUILDINGS</v>
          </cell>
        </row>
        <row r="1515">
          <cell r="A1515" t="str">
            <v>59120 - DIST-MAINT STRUCT-STEEL</v>
          </cell>
        </row>
        <row r="1516">
          <cell r="A1516" t="str">
            <v>59210 - DIST-MAINT STAT EQUIP-COM</v>
          </cell>
        </row>
        <row r="1517">
          <cell r="A1517" t="str">
            <v>59314 - DIST-MAINT OH TWR L-ABOVE 23KV</v>
          </cell>
        </row>
        <row r="1518">
          <cell r="A1518" t="str">
            <v>59316 - DIST-MAINT OH TWR L-23KV AND B</v>
          </cell>
        </row>
        <row r="1519">
          <cell r="A1519" t="str">
            <v>59320 - DIST-MAINT OH POL L-INSP,ETC</v>
          </cell>
        </row>
        <row r="1520">
          <cell r="A1520" t="str">
            <v>59324 - DIST-MAINT OH POL L-OTH-66KV</v>
          </cell>
        </row>
        <row r="1521">
          <cell r="A1521" t="str">
            <v>59326 - DIST-MAINT OH POL L-23KV AND B</v>
          </cell>
        </row>
        <row r="1522">
          <cell r="A1522" t="str">
            <v>59340 - DIST-MAINT OH L-TRIM TREE-COM</v>
          </cell>
        </row>
        <row r="1523">
          <cell r="A1523" t="str">
            <v>59350 - DIST-MAINT OH L-SERVICES</v>
          </cell>
        </row>
        <row r="1524">
          <cell r="A1524" t="str">
            <v>59410 - DIST-MAINT UG-L-LTNW-CONDUIT</v>
          </cell>
        </row>
        <row r="1525">
          <cell r="A1525" t="str">
            <v>59420 - DIST-MAINT UG-L-LTNW-COND AND</v>
          </cell>
        </row>
        <row r="1526">
          <cell r="A1526" t="str">
            <v>59430 - DIST-MAINT UG-L-LTNW-SERVICE</v>
          </cell>
        </row>
        <row r="1527">
          <cell r="A1527" t="str">
            <v>59440 - DIST-MAINT UG L-OTH-CONDUIT</v>
          </cell>
        </row>
        <row r="1528">
          <cell r="A1528" t="str">
            <v>59450 - DIST-MAINT UG L-OTH-COND AND D</v>
          </cell>
        </row>
        <row r="1529">
          <cell r="A1529" t="str">
            <v>59460 - DIST-MAINT UG L-OTH-SERVICES</v>
          </cell>
        </row>
        <row r="1530">
          <cell r="A1530" t="str">
            <v>59500 - DIST-MAINT LINE TRANSFORMERS</v>
          </cell>
        </row>
        <row r="1531">
          <cell r="A1531" t="str">
            <v>59610 - DIST-MAINT SL AND SS-TRIM TREE</v>
          </cell>
        </row>
        <row r="1532">
          <cell r="A1532" t="str">
            <v>59616 - DIST-MAINT SL A SS-OTH THN TT</v>
          </cell>
        </row>
        <row r="1533">
          <cell r="A1533" t="str">
            <v>59700 - DIST-MAINT OF METERS</v>
          </cell>
        </row>
        <row r="1534">
          <cell r="A1534" t="str">
            <v>59800 - DIST-MAINT OF MISC PLANT</v>
          </cell>
        </row>
        <row r="1535">
          <cell r="A1535" t="e">
            <v>#N/A</v>
          </cell>
        </row>
        <row r="1536">
          <cell r="A1536" t="e">
            <v>#N/A</v>
          </cell>
        </row>
        <row r="1537">
          <cell r="A1537" t="e">
            <v>#N/A</v>
          </cell>
        </row>
        <row r="1538">
          <cell r="A1538" t="e">
            <v>#N/A</v>
          </cell>
        </row>
        <row r="1539">
          <cell r="A1539" t="e">
            <v>#N/A</v>
          </cell>
        </row>
        <row r="1540">
          <cell r="A1540" t="e">
            <v>#N/A</v>
          </cell>
        </row>
        <row r="1541">
          <cell r="A1541" t="str">
            <v>80340 - GAS PURCHASE-MAB</v>
          </cell>
        </row>
        <row r="1542">
          <cell r="A1542" t="str">
            <v>80350 - GAS PURCHASE-OFF SYSTEM</v>
          </cell>
        </row>
        <row r="1543">
          <cell r="A1543" t="str">
            <v>80360 - GAS PURCHASES - AFFILIATE</v>
          </cell>
        </row>
        <row r="1544">
          <cell r="A1544" t="str">
            <v>80361 - GAS PURCHASES - AFFILIATE</v>
          </cell>
        </row>
        <row r="1545">
          <cell r="A1545" t="str">
            <v>80450 - COST OF PROPANE-RETAIL</v>
          </cell>
        </row>
        <row r="1546">
          <cell r="A1546" t="str">
            <v>80485 - COST OF MERCH-INSTALLATIONS</v>
          </cell>
        </row>
        <row r="1547">
          <cell r="A1547" t="str">
            <v>80511 - PGA AMORTIZATION</v>
          </cell>
        </row>
        <row r="1548">
          <cell r="A1548" t="str">
            <v>80513 - PGA AMORTIZATION-MD</v>
          </cell>
        </row>
        <row r="1549">
          <cell r="A1549" t="str">
            <v>80530 - STRANDED TRANSITION COSTS</v>
          </cell>
        </row>
        <row r="1550">
          <cell r="A1550" t="str">
            <v>80531 - STRANDED EXCESS CAPACITY</v>
          </cell>
        </row>
        <row r="1551">
          <cell r="A1551" t="str">
            <v>80600 - EXCHANGE GAS</v>
          </cell>
        </row>
        <row r="1552">
          <cell r="A1552" t="str">
            <v>80700 - PURCHASED GAS EXPENSES</v>
          </cell>
        </row>
        <row r="1553">
          <cell r="A1553" t="str">
            <v>80750 - OTHER PURCHASED GAS EXPENSES</v>
          </cell>
        </row>
        <row r="1554">
          <cell r="A1554" t="str">
            <v>80810 - GAS WITHDRAWN FROM STORAGE</v>
          </cell>
        </row>
        <row r="1555">
          <cell r="A1555" t="str">
            <v>80815 - GAS WITHDRAWN FROM STORAGE-MD</v>
          </cell>
        </row>
        <row r="1556">
          <cell r="A1556" t="str">
            <v>80820 - GAS DELIVERED TO STORAGE</v>
          </cell>
        </row>
        <row r="1557">
          <cell r="A1557" t="str">
            <v>80825 - GAS DELIVERED TO STORAGE-MD</v>
          </cell>
        </row>
        <row r="1558">
          <cell r="A1558" t="str">
            <v>81000 - GAS-COMPRES STAT FUEL - CR</v>
          </cell>
        </row>
        <row r="1559">
          <cell r="A1559" t="str">
            <v>81200 - GAS USED-OTHER UTILITY OPER</v>
          </cell>
        </row>
        <row r="1560">
          <cell r="A1560" t="str">
            <v>81310 - OTHER GAS SUPPLY  EXPENSE</v>
          </cell>
        </row>
        <row r="1561">
          <cell r="A1561" t="str">
            <v>81410 - UND GAS STRG-OPER, SUPV, ENGIN</v>
          </cell>
        </row>
        <row r="1562">
          <cell r="A1562" t="str">
            <v>81510 - UNDRGR GAS STRGE-MAPS &amp;RECORDS</v>
          </cell>
        </row>
        <row r="1563">
          <cell r="A1563" t="str">
            <v>81610 - GAS STRGE-WELLS EXPENSE</v>
          </cell>
        </row>
        <row r="1564">
          <cell r="A1564" t="str">
            <v>81710 - GAS STRGE-LINE EXPENSE</v>
          </cell>
        </row>
        <row r="1565">
          <cell r="A1565" t="str">
            <v>81800 - UND GAS STRG-COMPRESS STAT EXP</v>
          </cell>
        </row>
        <row r="1566">
          <cell r="A1566" t="str">
            <v>81900 - GAS STRGE-COMPRESSOR STA FUEL</v>
          </cell>
        </row>
        <row r="1567">
          <cell r="A1567" t="str">
            <v>81980 - OTHER OP-GAS(MAR ADJ)</v>
          </cell>
        </row>
        <row r="1568">
          <cell r="A1568" t="str">
            <v>82000 - UND GAS STRG-MEAS&amp;REG STAT EXP</v>
          </cell>
        </row>
        <row r="1569">
          <cell r="A1569" t="str">
            <v>82100 - GAS STGE-PURIFICATION EXP</v>
          </cell>
        </row>
        <row r="1570">
          <cell r="A1570" t="str">
            <v>82300 - GAS STRGE-GAS LOSSES</v>
          </cell>
        </row>
        <row r="1571">
          <cell r="A1571" t="str">
            <v>82410 - GAS STRGE-OTHER EXPENSES</v>
          </cell>
        </row>
        <row r="1572">
          <cell r="A1572" t="str">
            <v>82430 - GAS STRGE-OTH EXP-CNG INV&amp;FUEL</v>
          </cell>
        </row>
        <row r="1573">
          <cell r="A1573" t="str">
            <v>82500 - GAS STRGE-WELL ROYALTIES</v>
          </cell>
        </row>
        <row r="1574">
          <cell r="A1574" t="str">
            <v>82600 - GAS STRGE-RENTS</v>
          </cell>
        </row>
        <row r="1575">
          <cell r="A1575" t="str">
            <v>83000 - GAS STGE-MAINT SUPV &amp; ENGINEER</v>
          </cell>
        </row>
        <row r="1576">
          <cell r="A1576" t="str">
            <v>83111 - UND GAS STRG-MAINT STRUCTS&amp;IMP</v>
          </cell>
        </row>
        <row r="1577">
          <cell r="A1577" t="str">
            <v>83211 - GAS STRGE-MAINT-STRGE WELLS</v>
          </cell>
        </row>
        <row r="1578">
          <cell r="A1578" t="str">
            <v>83311 - GAS STRGE-MAINT-STRGE LINES</v>
          </cell>
        </row>
        <row r="1579">
          <cell r="A1579" t="str">
            <v>83400 - UN GAS STRG-MAIN COMP STA EQMT</v>
          </cell>
        </row>
        <row r="1580">
          <cell r="A1580" t="str">
            <v>83500 - UN GAS STRG-MAIN-MEAS/REG EQUI</v>
          </cell>
        </row>
        <row r="1581">
          <cell r="A1581" t="str">
            <v>83600 - UND GAS STRG-MAINT-PURIF EQUIP</v>
          </cell>
        </row>
        <row r="1582">
          <cell r="A1582" t="str">
            <v>83700 - UND GAS STRG-MAINT-OTHER EQUIP</v>
          </cell>
        </row>
        <row r="1583">
          <cell r="A1583" t="str">
            <v>85000 - GAS-OPS-SUPERVISON,ENGINEERING</v>
          </cell>
        </row>
        <row r="1584">
          <cell r="A1584" t="str">
            <v>85001 - TRANS-GAS-OPER SUPV &amp; ENGINEER</v>
          </cell>
        </row>
        <row r="1585">
          <cell r="A1585" t="str">
            <v>85100 - GAS-OPS-SYS CONT/LOAD DISPATCH</v>
          </cell>
        </row>
        <row r="1586">
          <cell r="A1586" t="str">
            <v>85101 - TRANS-GAS-SYS CNTRL/LOAD DISP</v>
          </cell>
        </row>
        <row r="1587">
          <cell r="A1587" t="str">
            <v>85200 - GAS-OPS-COMMUNICATION EQ</v>
          </cell>
        </row>
        <row r="1588">
          <cell r="A1588" t="str">
            <v>85201 - TRANS-GAS-COMMUNICATION SYSTEM</v>
          </cell>
        </row>
        <row r="1589">
          <cell r="A1589" t="str">
            <v>85600 - GAS-OPS-MAINS</v>
          </cell>
        </row>
        <row r="1590">
          <cell r="A1590" t="str">
            <v>85601 - TRANS-GAS-MAINS EXPENSE</v>
          </cell>
        </row>
        <row r="1591">
          <cell r="A1591" t="str">
            <v>85621 - TRANS-GAS-LINE PATROL/SURVEY</v>
          </cell>
        </row>
        <row r="1592">
          <cell r="A1592" t="str">
            <v>85641 - TRANS-GAS-LINE LOCATING</v>
          </cell>
        </row>
        <row r="1593">
          <cell r="A1593" t="str">
            <v>85700 - GAS-OPS-MEASURING/REG STATION</v>
          </cell>
        </row>
        <row r="1594">
          <cell r="A1594" t="str">
            <v>85701 - TRANS-GAS-MEAS &amp; REG STAT EXP</v>
          </cell>
        </row>
        <row r="1595">
          <cell r="A1595" t="str">
            <v>85900 - GAS-OPS-OTHER EQUIPMENT</v>
          </cell>
        </row>
        <row r="1596">
          <cell r="A1596" t="str">
            <v>85901 - TRANS-GAS-OTHER EXPENSES</v>
          </cell>
        </row>
        <row r="1597">
          <cell r="A1597" t="str">
            <v>86000 - GAS-OPS-RENTS</v>
          </cell>
        </row>
        <row r="1598">
          <cell r="A1598" t="str">
            <v>86001 - TRANS-GAS-RENTS</v>
          </cell>
        </row>
        <row r="1599">
          <cell r="A1599" t="str">
            <v>86100 - GAS-MAINT-SUPERVISION/ENGINEER</v>
          </cell>
        </row>
        <row r="1600">
          <cell r="A1600" t="str">
            <v>86101 - TRANS-MAINT GAS-SUPV &amp; ENGIN</v>
          </cell>
        </row>
        <row r="1601">
          <cell r="A1601" t="str">
            <v>86201 - TRANS-MAINT GAS-STRUCTS/IMPRVS</v>
          </cell>
        </row>
        <row r="1602">
          <cell r="A1602" t="str">
            <v>86300 - GAS-MAINT-MAINS</v>
          </cell>
        </row>
        <row r="1603">
          <cell r="A1603" t="str">
            <v>86301 - TRANS-MAINT GAS-MAINS</v>
          </cell>
        </row>
        <row r="1604">
          <cell r="A1604" t="str">
            <v>86500 - GAS-MAINT-MEASURING/REG STN</v>
          </cell>
        </row>
        <row r="1605">
          <cell r="A1605" t="str">
            <v>86501 - TRANS-MAINT GAS-MEAS/REG ST EQ</v>
          </cell>
        </row>
        <row r="1606">
          <cell r="A1606" t="str">
            <v>86600 - GAS- MAINT-COMMUNICATION EQ.</v>
          </cell>
        </row>
        <row r="1607">
          <cell r="A1607" t="str">
            <v>86601 - TRANS-MAINT GAS-COMMUNICATIONS</v>
          </cell>
        </row>
        <row r="1608">
          <cell r="A1608" t="str">
            <v>86700 - GAS-MAIN-OTHER EQUIPMENT</v>
          </cell>
        </row>
        <row r="1609">
          <cell r="A1609" t="str">
            <v>87000 - DIST-GAS-OPS, SUPV, ENG</v>
          </cell>
        </row>
        <row r="1610">
          <cell r="A1610" t="str">
            <v>87100 - DIST-OPS-GAS-LOAD DISPAT</v>
          </cell>
        </row>
        <row r="1611">
          <cell r="A1611" t="str">
            <v>87400 - DIST-GAS-MAINS &amp; SVCS EXP</v>
          </cell>
        </row>
        <row r="1612">
          <cell r="A1612" t="str">
            <v>87401 - DIST-GAS-NO CAP SMALL TOOLS</v>
          </cell>
        </row>
        <row r="1613">
          <cell r="A1613" t="str">
            <v>87420 - DIST-GAS-LEAK SURVEY-MAINS</v>
          </cell>
        </row>
        <row r="1614">
          <cell r="A1614" t="str">
            <v>87425 - DIST-GAS-LEAK SURVEY-SVCS</v>
          </cell>
        </row>
        <row r="1615">
          <cell r="A1615" t="str">
            <v>87430 - DIST-GAS-VALVE INSPECTION</v>
          </cell>
        </row>
        <row r="1616">
          <cell r="A1616" t="str">
            <v>87440 - DIST-GAS-LINE LOCATING-MAINS</v>
          </cell>
        </row>
        <row r="1617">
          <cell r="A1617" t="str">
            <v>87450 - DIST-GAS-R/W CLEARING/MARKING</v>
          </cell>
        </row>
        <row r="1618">
          <cell r="A1618" t="str">
            <v>87500 - DIST-GAS-MEAS &amp; REG STAT-GENL</v>
          </cell>
        </row>
        <row r="1619">
          <cell r="A1619" t="str">
            <v>87600 - DIST-GAS-MEAS &amp; REG STAT-INDST</v>
          </cell>
        </row>
        <row r="1620">
          <cell r="A1620" t="str">
            <v>87700 - DIST-GAS-MEAS &amp; REG STAT-CTY</v>
          </cell>
        </row>
        <row r="1621">
          <cell r="A1621" t="str">
            <v>87800 - DIST-GAS-METER&amp;HOUSE REG EXP</v>
          </cell>
        </row>
        <row r="1622">
          <cell r="A1622" t="str">
            <v>87900 - DIST-GAS-CUST INSTALLATION EXP</v>
          </cell>
        </row>
        <row r="1623">
          <cell r="A1623" t="str">
            <v>88000 - DIST-GAS-OTHER EXPENSES</v>
          </cell>
        </row>
        <row r="1624">
          <cell r="A1624" t="str">
            <v>88010 - DIST-GAS-LABOR FILL&amp;DEL-RETAIL</v>
          </cell>
        </row>
        <row r="1625">
          <cell r="A1625" t="str">
            <v>88050 - DIST-GAS-PLANT MAINTENANCE</v>
          </cell>
        </row>
        <row r="1626">
          <cell r="A1626" t="str">
            <v>88060 - DIST-GAS-VEHICLE LEASES</v>
          </cell>
        </row>
        <row r="1627">
          <cell r="A1627" t="str">
            <v>88061 - DIST-GAS-FUEL</v>
          </cell>
        </row>
        <row r="1628">
          <cell r="A1628" t="str">
            <v>88062 - DIST-GAS-VEHICLE REPAIRS/MAINT</v>
          </cell>
        </row>
        <row r="1629">
          <cell r="A1629" t="str">
            <v>88065 - DIST-GAS-INVNTRY COST VARIANCE</v>
          </cell>
        </row>
        <row r="1630">
          <cell r="A1630" t="str">
            <v>88066 - DIST-GAS-PHYS INVNTRY VARIANCE</v>
          </cell>
        </row>
        <row r="1631">
          <cell r="A1631" t="str">
            <v>88090 - DIST-GAS-MISCELLANEOUS OPER</v>
          </cell>
        </row>
        <row r="1632">
          <cell r="A1632" t="str">
            <v>88097 - DIST-GAS-FREIGHT</v>
          </cell>
        </row>
        <row r="1633">
          <cell r="A1633" t="str">
            <v>88100 - DIST-GAS-BUILDING RENTS</v>
          </cell>
        </row>
        <row r="1634">
          <cell r="A1634" t="str">
            <v>88110 - DIST-GAS-EQUIPMENT RENTS</v>
          </cell>
        </row>
        <row r="1635">
          <cell r="A1635" t="str">
            <v>88130 - DIST-GAS-RENTALS-AFFL</v>
          </cell>
        </row>
        <row r="1636">
          <cell r="A1636" t="str">
            <v>88280 - LP INSTALLATION LABOR</v>
          </cell>
        </row>
        <row r="1637">
          <cell r="A1637" t="str">
            <v>88500 - DIST-MAINT GAS-SUPV &amp; ENGINEER</v>
          </cell>
        </row>
        <row r="1638">
          <cell r="A1638" t="str">
            <v>88600 - DIST-MAINT GAS-STRUCTS/IMPRVS</v>
          </cell>
        </row>
        <row r="1639">
          <cell r="A1639" t="str">
            <v>88700 - DIST-MAINT GAS-MAINS</v>
          </cell>
        </row>
        <row r="1640">
          <cell r="A1640" t="str">
            <v>88710 - DIST-MAINT GAS-MAINS RESTORES</v>
          </cell>
        </row>
        <row r="1641">
          <cell r="A1641" t="str">
            <v>88900 - DIST-MAINT GAS-MEAS/REG ST GN</v>
          </cell>
        </row>
        <row r="1642">
          <cell r="A1642" t="str">
            <v>89000 - DIST-MAINT GAS-MEAS/REG ST IND</v>
          </cell>
        </row>
        <row r="1643">
          <cell r="A1643" t="str">
            <v>89100 - DIST-MAINT GAS-MEAS/REG ST CTY</v>
          </cell>
        </row>
        <row r="1644">
          <cell r="A1644" t="str">
            <v>89200 - DIST-MAINT GAS-MAINT OF SVCS</v>
          </cell>
        </row>
        <row r="1645">
          <cell r="A1645" t="str">
            <v>89300 - DIST-MAINT GAS-MTRS/HOUSE REG</v>
          </cell>
        </row>
        <row r="1646">
          <cell r="A1646" t="str">
            <v>89400 - DIST-MAINT GAS-OTHER EQUIP</v>
          </cell>
        </row>
        <row r="1647">
          <cell r="A1647" t="str">
            <v>90100 - CUST AC-SUPVSN-COM</v>
          </cell>
        </row>
        <row r="1648">
          <cell r="A1648" t="str">
            <v>90199 - CUST AC-SUPVSN-ELIM</v>
          </cell>
        </row>
        <row r="1649">
          <cell r="A1649" t="str">
            <v>90200 - CUST AC-GAS-METER READING EXP</v>
          </cell>
        </row>
        <row r="1650">
          <cell r="A1650" t="str">
            <v>90240 - CUST AC-MTR READ-LRG PWR-COM</v>
          </cell>
        </row>
        <row r="1651">
          <cell r="A1651" t="str">
            <v>90250 - CUST AC-METER READ-COM</v>
          </cell>
        </row>
        <row r="1652">
          <cell r="A1652" t="str">
            <v>90301 - CUST AC-REC-COMML OFF</v>
          </cell>
        </row>
        <row r="1653">
          <cell r="A1653" t="str">
            <v>90302 - CUST AC-RECORDS</v>
          </cell>
        </row>
        <row r="1654">
          <cell r="A1654" t="str">
            <v>90306 - CUST AC-CR AND COL</v>
          </cell>
        </row>
        <row r="1655">
          <cell r="A1655" t="str">
            <v>90307 - CUST AC-COL-CCRS</v>
          </cell>
        </row>
        <row r="1656">
          <cell r="A1656" t="str">
            <v>90308 - CUST AC-COL-CASH O AND S</v>
          </cell>
        </row>
        <row r="1657">
          <cell r="A1657" t="str">
            <v>90309 - CUST AC-COL-AGENCIES</v>
          </cell>
        </row>
        <row r="1658">
          <cell r="A1658" t="str">
            <v>90351 - CUSTOMER RECORDS-RES</v>
          </cell>
        </row>
        <row r="1659">
          <cell r="A1659" t="str">
            <v>90399 - CUST AC-CORP CUST ALLOC-AFFIL</v>
          </cell>
        </row>
        <row r="1660">
          <cell r="A1660" t="str">
            <v>90400 - CUST AC-UNCLLCTBLE AC-COM</v>
          </cell>
        </row>
        <row r="1661">
          <cell r="A1661" t="str">
            <v>90405 - CUST AC-UNCLLCTBLE AC-ENER+</v>
          </cell>
        </row>
        <row r="1662">
          <cell r="A1662" t="str">
            <v>90499 - CUST AC-UNCLLCTBLE AC-ELIM</v>
          </cell>
        </row>
        <row r="1663">
          <cell r="A1663" t="str">
            <v>90500 - CUST AC-MISC EXPENSE-COM</v>
          </cell>
        </row>
        <row r="1664">
          <cell r="A1664" t="str">
            <v>90501 - CUST AR - LOST SAVINGS</v>
          </cell>
        </row>
        <row r="1665">
          <cell r="A1665" t="str">
            <v>90710 - CUST SER AND INF-SUPERVISION</v>
          </cell>
        </row>
        <row r="1666">
          <cell r="A1666" t="str">
            <v>90800 - USR - ON-TRACK</v>
          </cell>
        </row>
        <row r="1667">
          <cell r="A1667" t="str">
            <v>90801 - USR - WRAP</v>
          </cell>
        </row>
        <row r="1668">
          <cell r="A1668" t="str">
            <v>90802 - USR - WRAP - ELIM</v>
          </cell>
        </row>
        <row r="1669">
          <cell r="A1669" t="str">
            <v>90803 - USR - ON-TRACK - ELIM</v>
          </cell>
        </row>
        <row r="1670">
          <cell r="A1670" t="str">
            <v>90804 - USR ONTRACK PAYROLL</v>
          </cell>
        </row>
        <row r="1671">
          <cell r="A1671" t="str">
            <v>90805 - USR WRAP PAYROLL</v>
          </cell>
        </row>
        <row r="1672">
          <cell r="A1672" t="str">
            <v>90810 - CUST SER AND INF-ASSIST EXP-GE</v>
          </cell>
        </row>
        <row r="1673">
          <cell r="A1673" t="str">
            <v>90811 - CUST SER &amp; INF-EXP-AFFIL</v>
          </cell>
        </row>
        <row r="1674">
          <cell r="A1674" t="str">
            <v>90830 - CUST SER AND INF-ASSIST E-WRAP</v>
          </cell>
        </row>
        <row r="1675">
          <cell r="A1675" t="str">
            <v>90842 - CUST SERV EE&amp;C PLAN AMORT</v>
          </cell>
        </row>
        <row r="1676">
          <cell r="A1676" t="str">
            <v>90880 - OTHER OP-CUST SER-DSM(MAR ADJ)</v>
          </cell>
        </row>
        <row r="1677">
          <cell r="A1677" t="str">
            <v>90910 - CUST SER AND INF-ADV-GEN</v>
          </cell>
        </row>
        <row r="1678">
          <cell r="A1678" t="str">
            <v>90911 - CUST SER AND INF-ADV-GEN AFFIL</v>
          </cell>
        </row>
        <row r="1679">
          <cell r="A1679" t="str">
            <v>91010 - CUST SER AND INF-MISC-GEN</v>
          </cell>
        </row>
        <row r="1680">
          <cell r="A1680" t="str">
            <v>91110 - SALE EXP-SUPV-GENERAL</v>
          </cell>
        </row>
        <row r="1681">
          <cell r="A1681" t="str">
            <v>91140 - SALE EXP-SUPV-ECON DEV</v>
          </cell>
        </row>
        <row r="1682">
          <cell r="A1682" t="str">
            <v>91210 - SALE EXP-DEM AND SELL-GEN</v>
          </cell>
        </row>
        <row r="1683">
          <cell r="A1683" t="str">
            <v>91215 - SALE EXP-DEM AND SELL-ENER+</v>
          </cell>
        </row>
        <row r="1684">
          <cell r="A1684" t="str">
            <v>91216 - SALE EXP-DEMO AND SELL - AFFIL</v>
          </cell>
        </row>
        <row r="1685">
          <cell r="A1685" t="str">
            <v>91240 - SALE EXP-DEM AND SELL-ECON DEV</v>
          </cell>
        </row>
        <row r="1686">
          <cell r="A1686" t="str">
            <v>91310 - SALE EXP-ADV-GENERAL</v>
          </cell>
        </row>
        <row r="1687">
          <cell r="A1687" t="str">
            <v>91610 - SALE EXP-MISC-GENERAL</v>
          </cell>
        </row>
        <row r="1688">
          <cell r="A1688" t="str">
            <v>91640 - SALE EXP-MISC-ECON DEV</v>
          </cell>
        </row>
        <row r="1689">
          <cell r="A1689" t="str">
            <v>91650 - SALE EXP COMMNITY PLAN ACT</v>
          </cell>
        </row>
        <row r="1690">
          <cell r="A1690" t="str">
            <v>92000 - A AND G-A AND G SALARY</v>
          </cell>
        </row>
        <row r="1691">
          <cell r="A1691" t="str">
            <v>92099 - TEK PAYROLL CHARGE TO UTILITY</v>
          </cell>
        </row>
        <row r="1692">
          <cell r="A1692" t="str">
            <v>92100 - A AND G-OFF SUP AND EXP</v>
          </cell>
        </row>
        <row r="1693">
          <cell r="A1693" t="str">
            <v>92101 - A AND G-OFF SUP AND EXP-ELIM</v>
          </cell>
        </row>
        <row r="1694">
          <cell r="A1694" t="str">
            <v>92102 - CASH REC ADJ-CUST NOT FOUND</v>
          </cell>
        </row>
        <row r="1695">
          <cell r="A1695" t="str">
            <v>92150 - A AND G-RENT OF EQUIP</v>
          </cell>
        </row>
        <row r="1696">
          <cell r="A1696" t="str">
            <v>92169 - LKE SERVCO COSTS CHARGED</v>
          </cell>
        </row>
        <row r="1697">
          <cell r="A1697" t="str">
            <v>92170 - A&amp;G-SERVCO INDIRECT ALLOC-ELIM</v>
          </cell>
        </row>
        <row r="1698">
          <cell r="A1698" t="str">
            <v>92171 - A&amp;G-SERVCO INDIRECT ALLOC</v>
          </cell>
        </row>
        <row r="1699">
          <cell r="A1699" t="str">
            <v>92172 - A&amp;G-PPLCORP INDIRECTALLOC-ELIM</v>
          </cell>
        </row>
        <row r="1700">
          <cell r="A1700" t="str">
            <v>92173 - A&amp;G-PPL CORP INDIRECT ALLOC</v>
          </cell>
        </row>
        <row r="1701">
          <cell r="A1701" t="str">
            <v>92174 - A&amp;G-GENCO INDIRECT ALLOC-ELIM</v>
          </cell>
        </row>
        <row r="1702">
          <cell r="A1702" t="str">
            <v>92175 - A&amp;G-GENCO INDIRECT ALLOC</v>
          </cell>
        </row>
        <row r="1703">
          <cell r="A1703" t="str">
            <v>92176 - A&amp;G-INDALLOC-GENCOMONTANA-ELM</v>
          </cell>
        </row>
        <row r="1704">
          <cell r="A1704" t="str">
            <v>92177 - A&amp;G-IND ALLOC-GENCO MONTANA</v>
          </cell>
        </row>
        <row r="1705">
          <cell r="A1705" t="str">
            <v>92179 - A&amp;G DEV CO-INDIRECT ALLOCATION</v>
          </cell>
        </row>
        <row r="1706">
          <cell r="A1706" t="str">
            <v>92180 - ALLOCATION OF DIRECT COSTS</v>
          </cell>
        </row>
        <row r="1707">
          <cell r="A1707" t="str">
            <v>92300 - A AND G-OUTSIDE SERV EMPLOYED</v>
          </cell>
        </row>
        <row r="1708">
          <cell r="A1708" t="str">
            <v>92301 - A&amp;G-OUT SVC-ADMIN ALLOC-AFFIL</v>
          </cell>
        </row>
        <row r="1709">
          <cell r="A1709" t="str">
            <v>92320 - A&amp;G-OUT SVC-TBCO EXPENSE</v>
          </cell>
        </row>
        <row r="1710">
          <cell r="A1710" t="str">
            <v>92321 - A&amp;G-OUT SVC-TBCO EXP-AFFIL</v>
          </cell>
        </row>
        <row r="1711">
          <cell r="A1711" t="str">
            <v>92322 - A&amp;G-OUT SVC-PPL REC EXP-AFFIL</v>
          </cell>
        </row>
        <row r="1712">
          <cell r="A1712" t="str">
            <v>92400 - A AND G-PROP INS-ADMIN</v>
          </cell>
        </row>
        <row r="1713">
          <cell r="A1713" t="str">
            <v>92410 - A AND G-PROP INS-PREMIUMS</v>
          </cell>
        </row>
        <row r="1714">
          <cell r="A1714" t="str">
            <v>92411 - A&amp;G-PROP INS-FIRE/ALL RISK INS</v>
          </cell>
        </row>
        <row r="1715">
          <cell r="A1715" t="str">
            <v>92413 - A&amp;G INSURANCE PREM ALLOC-AFFIL</v>
          </cell>
        </row>
        <row r="1716">
          <cell r="A1716" t="str">
            <v>92415 - A&amp;G INSURANCE PREM-AFFIL</v>
          </cell>
        </row>
        <row r="1717">
          <cell r="A1717" t="str">
            <v>92440 - A&amp;G-PROP INS-GAS WELLS INSUR</v>
          </cell>
        </row>
        <row r="1718">
          <cell r="A1718" t="str">
            <v>92500 - A&amp;G-INJ/DAM-GENL LIABILITY INS</v>
          </cell>
        </row>
        <row r="1719">
          <cell r="A1719" t="str">
            <v>92510 - A AND G-INJ DAM-SA PREV</v>
          </cell>
        </row>
        <row r="1720">
          <cell r="A1720" t="str">
            <v>92520 - A AND G-INJ DAM-INSUR</v>
          </cell>
        </row>
        <row r="1721">
          <cell r="A1721" t="str">
            <v>92561 - A&amp;G-INJ/DAM-OFFCRS/DIRCTRS INS</v>
          </cell>
        </row>
        <row r="1722">
          <cell r="A1722" t="str">
            <v>92570 - A&amp;G-INJ/DAM-SAFETY SUPPLIES</v>
          </cell>
        </row>
        <row r="1723">
          <cell r="A1723" t="str">
            <v>92590 - A AND G-INJ DAM-OTH COST</v>
          </cell>
        </row>
        <row r="1724">
          <cell r="A1724" t="str">
            <v>92610 - A AND G-PEN BEN-GRP LIF</v>
          </cell>
        </row>
        <row r="1725">
          <cell r="A1725" t="str">
            <v>92611 - A AND G-PEN BEN-ADOD</v>
          </cell>
        </row>
        <row r="1726">
          <cell r="A1726" t="str">
            <v>92620 - A AND G-PEN BEN-LONGEV</v>
          </cell>
        </row>
        <row r="1727">
          <cell r="A1727" t="str">
            <v>92630 - A AND G-PEN BEN-MED-ACT</v>
          </cell>
        </row>
        <row r="1728">
          <cell r="A1728" t="str">
            <v>92633 - A AND G-PEN BEN-MED-RETIREES</v>
          </cell>
        </row>
        <row r="1729">
          <cell r="A1729" t="str">
            <v>92634 - A AND G-PEN BEN-DEN A PLN</v>
          </cell>
        </row>
        <row r="1730">
          <cell r="A1730" t="str">
            <v>92635 - A AND G-PEN BEN-LT DI</v>
          </cell>
        </row>
        <row r="1731">
          <cell r="A1731" t="str">
            <v>92636 - A AND G-PEN BEN-FLEX SPND</v>
          </cell>
        </row>
        <row r="1732">
          <cell r="A1732" t="str">
            <v>92640 - A AND G-PENSION COST</v>
          </cell>
        </row>
        <row r="1733">
          <cell r="A1733" t="str">
            <v>92641 - A AND G-PENSIONS-ADMIN</v>
          </cell>
        </row>
        <row r="1734">
          <cell r="A1734" t="str">
            <v>92642 - FAS112 POSTEMPLOYMENT EXP</v>
          </cell>
        </row>
        <row r="1735">
          <cell r="A1735" t="str">
            <v>92643 - FAS106 POSTRETIREMENT EXP</v>
          </cell>
        </row>
        <row r="1736">
          <cell r="A1736" t="str">
            <v>92645 - A AND G-PEN BEN-SURV INC PR</v>
          </cell>
        </row>
        <row r="1737">
          <cell r="A1737" t="str">
            <v>92660 - A AND G-PEN BEN-ESOP CONT</v>
          </cell>
        </row>
        <row r="1738">
          <cell r="A1738" t="str">
            <v>92665 - A AND G-PEN BEN-DEF SAV PLN</v>
          </cell>
        </row>
        <row r="1739">
          <cell r="A1739" t="str">
            <v>92666 - A&amp;G-PEN BEN-SAVINGS PLAN FEES</v>
          </cell>
        </row>
        <row r="1740">
          <cell r="A1740" t="str">
            <v>92670 - 2002 TERMINATION COSTS</v>
          </cell>
        </row>
        <row r="1741">
          <cell r="A1741" t="str">
            <v>92671 - A AND G-PEN BEN-VERP OTH-BU</v>
          </cell>
        </row>
        <row r="1742">
          <cell r="A1742" t="str">
            <v>92690 - A AND G-PEN BEN-OTHER</v>
          </cell>
        </row>
        <row r="1743">
          <cell r="A1743" t="str">
            <v>92693 - A AND G-PEN BEN-FLEXSYS-VAC BU</v>
          </cell>
        </row>
        <row r="1744">
          <cell r="A1744" t="str">
            <v>92695 - A AND G-PEN BEN-FLEXSYS-UNUSE</v>
          </cell>
        </row>
        <row r="1745">
          <cell r="A1745" t="str">
            <v>92700 - A&amp;G-FRANCHISE REQUIREMENTS</v>
          </cell>
        </row>
        <row r="1746">
          <cell r="A1746" t="str">
            <v>92800 - A AND G-REGULATORY COM EXP</v>
          </cell>
        </row>
        <row r="1747">
          <cell r="A1747" t="str">
            <v>92900 - A AND G-DUPL CHG-CR</v>
          </cell>
        </row>
        <row r="1748">
          <cell r="A1748" t="str">
            <v>92980 - OTHER OP-A&amp;G-GAS(MAR ADJ)</v>
          </cell>
        </row>
        <row r="1749">
          <cell r="A1749" t="str">
            <v>93012 - A AND G-GENL ADVERTISING EXP</v>
          </cell>
        </row>
        <row r="1750">
          <cell r="A1750" t="str">
            <v>93023 - A AND G-MISC-CORPORATE EXPS</v>
          </cell>
        </row>
        <row r="1751">
          <cell r="A1751" t="str">
            <v>93024 - A AND G-MISC-SUST ENERGY EXP</v>
          </cell>
        </row>
        <row r="1752">
          <cell r="A1752" t="str">
            <v>93025 - A AND G-MISC-ASSOCIATION DU</v>
          </cell>
        </row>
        <row r="1753">
          <cell r="A1753" t="str">
            <v>93027 - A AND G-MISC OTHER-ROYALT AFFL</v>
          </cell>
        </row>
        <row r="1754">
          <cell r="A1754" t="str">
            <v>93028 - A AND G-MISC-OTHER-AFFIL</v>
          </cell>
        </row>
        <row r="1755">
          <cell r="A1755" t="str">
            <v>93029 - A AND G-MISC-OTHER</v>
          </cell>
        </row>
        <row r="1756">
          <cell r="A1756" t="str">
            <v>93100 - A&amp;G MAINT PLT EXP</v>
          </cell>
        </row>
        <row r="1757">
          <cell r="A1757" t="str">
            <v>93110 - A AND G-RENTS-OFFICE BLDGS</v>
          </cell>
        </row>
        <row r="1758">
          <cell r="A1758" t="str">
            <v>93510 - A AND G-MAINT PLT-SUPV AND ENG</v>
          </cell>
        </row>
        <row r="1759">
          <cell r="A1759" t="str">
            <v>93520 - A AND G-MAINT PLT-STRUCT-COM</v>
          </cell>
        </row>
        <row r="1760">
          <cell r="A1760" t="str">
            <v>93521 - A AND G-MAINT PLT-STRUCT-LEHIG</v>
          </cell>
        </row>
        <row r="1761">
          <cell r="A1761" t="str">
            <v>93530 - A AND G-MAINT PLT-OFF FURN EQ</v>
          </cell>
        </row>
        <row r="1762">
          <cell r="A1762" t="str">
            <v>93540 - A AND G-MAINT PLT-COMMUN EQ</v>
          </cell>
        </row>
        <row r="1763">
          <cell r="A1763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Graph Info"/>
      <sheetName val="Input"/>
      <sheetName val="NIACGRPH"/>
    </sheetNames>
    <definedNames>
      <definedName name="Printing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lingDetail"/>
      <sheetName val="KW_Report"/>
      <sheetName val="KWH_Report"/>
      <sheetName val="Rev_Report"/>
      <sheetName val="MW_Report"/>
      <sheetName val="MWH_Report"/>
      <sheetName val="ThousRev_Report"/>
    </sheetNames>
    <sheetDataSet>
      <sheetData sheetId="0" refreshError="1">
        <row r="11">
          <cell r="K11">
            <v>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lingDetail"/>
      <sheetName val="KW_Report"/>
      <sheetName val="KWH_Report"/>
      <sheetName val="Rev_Report"/>
      <sheetName val="MW_Report"/>
      <sheetName val="MWH_Report"/>
      <sheetName val="ThousRev_Report"/>
    </sheetNames>
    <sheetDataSet>
      <sheetData sheetId="0" refreshError="1">
        <row r="5">
          <cell r="G5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  <sheetName val="186004"/>
      <sheetName val="ku "/>
    </sheetNames>
    <sheetDataSet>
      <sheetData sheetId="0" refreshError="1"/>
      <sheetData sheetId="1">
        <row r="153">
          <cell r="A153" t="str">
            <v>Recover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Summary"/>
      <sheetName val="Tab 2 Internal Labor"/>
      <sheetName val="Tab 3 Residential Contractors"/>
      <sheetName val="Tab 4 All Other Nonlabor"/>
      <sheetName val="Tab 5 OS FH OCOS"/>
      <sheetName val="Tab 6 Gross Margin"/>
      <sheetName val="Tab 7 Capital investment"/>
      <sheetName val="Tab 8 Capital Removal"/>
      <sheetName val="Tab 9 Total Capital"/>
      <sheetName val="Tab 10 All Projects"/>
      <sheetName val="Nonlabor Data Dump"/>
      <sheetName val="Budget NL Dump"/>
      <sheetName val="Calendar Control"/>
      <sheetName val="Orgs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80">
          <cell r="A180" t="str">
            <v>Recover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load Indirect NEEDS UPDATING"/>
      <sheetName val="PP Data Dump NEEDS UPDATING"/>
      <sheetName val="Upload Detail NEEDS UPDATING"/>
      <sheetName val="Tab 1 Summary"/>
      <sheetName val="Tab 2 Internal Labor"/>
      <sheetName val="Tab 3 Residential Contractors"/>
      <sheetName val="Tab 4 All Other Nonlabor"/>
      <sheetName val="Tab 5 FH NL"/>
      <sheetName val="Tab 6 Gross Margin"/>
      <sheetName val="Tab 7 Capital investment"/>
      <sheetName val="Tab 8 Capital Removal"/>
      <sheetName val="Tab 9 Total Capital"/>
      <sheetName val="Tab 10 All Projects"/>
      <sheetName val="Act"/>
      <sheetName val="Fcst"/>
      <sheetName val="Bdgt"/>
      <sheetName val="Sheet1"/>
      <sheetName val="Calendar Control"/>
      <sheetName val="Orgs"/>
      <sheetName val="Macro1"/>
      <sheetName val="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 p1"/>
      <sheetName val="500 p2"/>
      <sheetName val="500 Sch A"/>
      <sheetName val="500 V Voucher"/>
      <sheetName val="500CR p1"/>
      <sheetName val="500CR p2"/>
      <sheetName val="500CR p3"/>
      <sheetName val="500T"/>
      <sheetName val="500C"/>
      <sheetName val="500X p1"/>
      <sheetName val="500X p2"/>
      <sheetName val="4562 p1"/>
      <sheetName val="4562 p2"/>
      <sheetName val="Apport Wks"/>
      <sheetName val="Supp Sched"/>
      <sheetName val="Est Pay"/>
      <sheetName val="Route Sheet"/>
      <sheetName val="Info Page"/>
      <sheetName val="PR"/>
      <sheetName val="W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7">
          <cell r="I7" t="b">
            <v>0</v>
          </cell>
        </row>
      </sheetData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E Gross Margin-Inc.Stmt"/>
      <sheetName val="KU Gross Margin -Inc.Stmt"/>
      <sheetName val="Combined Gross Margin-Inc.Stmt"/>
      <sheetName val="LGE Retail Margin"/>
      <sheetName val="KU Retail Margin"/>
      <sheetName val="ODP Retail Margin"/>
      <sheetName val="Total KU Retail Margin"/>
      <sheetName val="Combined Retail Margin"/>
      <sheetName val="LGE OSS Margin"/>
      <sheetName val="KU OSS Margin"/>
      <sheetName val="Combined OSS Margin"/>
      <sheetName val="LGE Rev by Comp"/>
      <sheetName val="KU Rev by Comp"/>
      <sheetName val="Combined Rev by Comp"/>
      <sheetName val="LGE Cost of Sales"/>
      <sheetName val="KU Cost of Sales"/>
      <sheetName val="Combined Cost of Sales"/>
      <sheetName val="LGE Sales"/>
      <sheetName val="KU Sales"/>
      <sheetName val="ODP Sales"/>
      <sheetName val="Combined KU &amp; ODP Sales"/>
      <sheetName val="LGE Base Electric Revenues"/>
      <sheetName val="KU Base Electric Revenues"/>
      <sheetName val="ODP Base Electric Revenues"/>
      <sheetName val="Municipals Base Electric Revs"/>
      <sheetName val="Rate Case"/>
      <sheetName val="LGE Base Fuel &amp; FAC"/>
      <sheetName val="KU Base Fuel &amp; FAC"/>
      <sheetName val="LGE Other Electric-Gas Revenues"/>
      <sheetName val="KU Other Electric Revenues"/>
      <sheetName val="LG&amp;E ECR"/>
      <sheetName val="KU ECR"/>
      <sheetName val="LG&amp;E VDT"/>
      <sheetName val="KU VDT"/>
      <sheetName val="LG&amp;E DSM"/>
      <sheetName val="KU DSM "/>
      <sheetName val="Merger Surcredit"/>
      <sheetName val="LGE Misc Rev"/>
      <sheetName val="KU Misc Rev"/>
      <sheetName val="LGE Revenue Average Price"/>
      <sheetName val="KU Revenue Average Price "/>
      <sheetName val="LGE Require &amp; Source"/>
      <sheetName val="KU Require &amp; Source"/>
      <sheetName val="LGE Coal"/>
      <sheetName val="KU Coal "/>
      <sheetName val="LGE Gas Margin"/>
      <sheetName val="LGE Gas Revenue Summary"/>
      <sheetName val="LGE Base Gas Revenues"/>
      <sheetName val="LGE GSC Revenues"/>
      <sheetName val="Combined Balance Sheet"/>
      <sheetName val="LGE Electric Comparison"/>
      <sheetName val="KU Electric Comparison"/>
      <sheetName val="Combined Electric Comparison"/>
      <sheetName val="LGE Gas Comparison"/>
      <sheetName val="LGE Budget Inputs"/>
      <sheetName val="KU Budget Inputs"/>
      <sheetName val="ODP Budget Inputs"/>
      <sheetName val="LGE Budget Upload-2005"/>
      <sheetName val="KU Budget Upload-2005"/>
      <sheetName val="KU Revenue Accounting"/>
      <sheetName val="KU Summary of S&amp;R"/>
      <sheetName val="GM KPI 2006"/>
      <sheetName val="Annual_L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A1"/>
      <sheetName val="DEC 05"/>
      <sheetName val="SupportN"/>
      <sheetName val="MAR 06"/>
      <sheetName val="JAN FEB MAR 06 SUPP"/>
      <sheetName val="JUN 06"/>
      <sheetName val="Apr May Jun 06 SUPP"/>
      <sheetName val="JUL AUG SEP 06 SUPP"/>
      <sheetName val="SEPT 06"/>
      <sheetName val="OCT 06"/>
      <sheetName val="Nov 06"/>
      <sheetName val="CODE"/>
      <sheetName val="Dec 06"/>
      <sheetName val="OCT NOV DEC 06 SUPP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4001"/>
      <sheetName val="184002"/>
      <sheetName val="184010"/>
      <sheetName val="184011"/>
      <sheetName val="184020"/>
      <sheetName val="184021"/>
      <sheetName val="184030"/>
      <sheetName val="184031"/>
      <sheetName val="184040"/>
      <sheetName val="184073"/>
      <sheetName val="184074"/>
      <sheetName val="184075"/>
      <sheetName val="184076"/>
      <sheetName val="184093"/>
      <sheetName val="184096"/>
      <sheetName val="184097"/>
      <sheetName val="184098"/>
      <sheetName val="184101"/>
      <sheetName val="184104"/>
      <sheetName val="184105"/>
      <sheetName val="184107"/>
      <sheetName val="184108"/>
      <sheetName val="184109"/>
      <sheetName val="184110"/>
      <sheetName val="184116"/>
      <sheetName val="184119"/>
      <sheetName val="184120"/>
      <sheetName val="184600"/>
      <sheetName val="184602"/>
      <sheetName val="184603"/>
      <sheetName val="184605"/>
      <sheetName val="184612"/>
      <sheetName val="A&amp;G"/>
      <sheetName val="Data"/>
      <sheetName val="Sick_Otr"/>
      <sheetName val="TIA"/>
      <sheetName val="Ins"/>
      <sheetName val="Pens"/>
      <sheetName val="LTD"/>
      <sheetName val="106"/>
      <sheetName val="112"/>
      <sheetName val="Hosp_Grp"/>
      <sheetName val="Dental"/>
      <sheetName val="401"/>
      <sheetName val="RWROWS1"/>
      <sheetName val="RWRACCTS1"/>
      <sheetName val="RWRCALCS1"/>
      <sheetName val="RWCOLUMNS1"/>
      <sheetName val="RWCACCTS1"/>
      <sheetName val="RWCCALCS1"/>
      <sheetName val="RWCEXCEPTIONS1"/>
      <sheetName val="RWCEXCEPTIONSDETAIL1"/>
      <sheetName val="RWROWORDERS1"/>
      <sheetName val="RWCONTENTS1"/>
      <sheetName val="RWDISPLAYROWS1"/>
      <sheetName val="RWDISPLAYCOLS1"/>
      <sheetName val="RWCONTROLVALUES1"/>
      <sheetName val="RWREPORT1"/>
      <sheetName val="CRITERIA1"/>
      <sheetName val="Locengr"/>
      <sheetName val="CODE"/>
      <sheetName val="Pay"/>
      <sheetName val="accts"/>
      <sheetName val="lge"/>
      <sheetName val="AP"/>
      <sheetName val="queries"/>
      <sheetName val="samp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 GDP"/>
      <sheetName val="Real GDP (2)"/>
      <sheetName val="Natural gas"/>
      <sheetName val="Consumption vs. GDP"/>
    </sheetNames>
    <sheetDataSet>
      <sheetData sheetId="0" refreshError="1"/>
      <sheetData sheetId="1" refreshError="1"/>
      <sheetData sheetId="2">
        <row r="3">
          <cell r="A3" t="e">
            <v>#NAME?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ead Sheet"/>
      <sheetName val="Tenor Adjustments"/>
      <sheetName val="Secondary"/>
      <sheetName val="Secondary ENB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C_TABLE"/>
      <sheetName val="CO_TABLE"/>
      <sheetName val="Jun 2013"/>
      <sheetName val="2013.06 FERC COA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131090"/>
      <sheetName val="131027"/>
      <sheetName val="Cash"/>
      <sheetName val="DAY 5 BALANCES"/>
      <sheetName val="BALANCE"/>
      <sheetName val="Main"/>
      <sheetName val="Misc"/>
      <sheetName val="25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topLeftCell="A22" zoomScaleNormal="100" workbookViewId="0">
      <selection activeCell="A33" sqref="A33:D33"/>
    </sheetView>
  </sheetViews>
  <sheetFormatPr defaultColWidth="9.15234375" defaultRowHeight="14.6" x14ac:dyDescent="0.4"/>
  <cols>
    <col min="1" max="1" width="47" style="1" bestFit="1" customWidth="1"/>
    <col min="2" max="4" width="18" style="16" customWidth="1"/>
    <col min="5" max="16384" width="9.15234375" style="1"/>
  </cols>
  <sheetData>
    <row r="1" spans="1:5" ht="15" customHeight="1" x14ac:dyDescent="0.4">
      <c r="A1" s="55" t="s">
        <v>0</v>
      </c>
      <c r="B1" s="55"/>
      <c r="C1" s="55"/>
      <c r="D1" s="55"/>
      <c r="E1" s="46"/>
    </row>
    <row r="2" spans="1:5" ht="15" customHeight="1" x14ac:dyDescent="0.4">
      <c r="A2" s="2"/>
      <c r="B2" s="2"/>
      <c r="C2" s="2"/>
      <c r="D2" s="2"/>
      <c r="E2" s="2"/>
    </row>
    <row r="3" spans="1:5" ht="15" customHeight="1" x14ac:dyDescent="0.4">
      <c r="A3" s="56" t="s">
        <v>1</v>
      </c>
      <c r="B3" s="56"/>
      <c r="C3" s="56"/>
      <c r="D3" s="56"/>
      <c r="E3" s="47"/>
    </row>
    <row r="4" spans="1:5" ht="15" customHeight="1" x14ac:dyDescent="0.4">
      <c r="A4" s="3"/>
      <c r="B4" s="4" t="s">
        <v>2</v>
      </c>
      <c r="C4" s="4" t="s">
        <v>2</v>
      </c>
      <c r="D4" s="4" t="s">
        <v>2</v>
      </c>
    </row>
    <row r="5" spans="1:5" ht="25.75" x14ac:dyDescent="0.4">
      <c r="A5" s="5" t="s">
        <v>3</v>
      </c>
      <c r="B5" s="6" t="s">
        <v>4</v>
      </c>
      <c r="C5" s="6" t="s">
        <v>5</v>
      </c>
      <c r="D5" s="6" t="s">
        <v>28</v>
      </c>
    </row>
    <row r="6" spans="1:5" x14ac:dyDescent="0.4">
      <c r="A6" s="3" t="s">
        <v>6</v>
      </c>
      <c r="B6" s="3"/>
      <c r="C6" s="7">
        <v>0.93600000000000005</v>
      </c>
      <c r="D6" s="7">
        <v>6.3999999999999946E-2</v>
      </c>
    </row>
    <row r="7" spans="1:5" x14ac:dyDescent="0.4">
      <c r="A7" s="8" t="s">
        <v>7</v>
      </c>
      <c r="B7" s="48">
        <v>6223873567</v>
      </c>
      <c r="C7" s="48">
        <v>5233287233.7422571</v>
      </c>
      <c r="D7" s="48">
        <v>398327908.66109681</v>
      </c>
    </row>
    <row r="8" spans="1:5" x14ac:dyDescent="0.4">
      <c r="A8" s="8" t="s">
        <v>8</v>
      </c>
      <c r="B8" s="10">
        <v>6224925074.6805906</v>
      </c>
      <c r="C8" s="11">
        <v>5193420778.4405289</v>
      </c>
      <c r="D8" s="11">
        <v>398650139.78890324</v>
      </c>
    </row>
    <row r="9" spans="1:5" x14ac:dyDescent="0.4">
      <c r="A9" s="13" t="s">
        <v>9</v>
      </c>
      <c r="B9" s="48">
        <f>B7-B8</f>
        <v>-1051507.6805906296</v>
      </c>
      <c r="C9" s="49">
        <f t="shared" ref="C9:D9" si="0">C7-C8</f>
        <v>39866455.301728249</v>
      </c>
      <c r="D9" s="49">
        <f t="shared" si="0"/>
        <v>-322231.12780642509</v>
      </c>
    </row>
    <row r="10" spans="1:5" x14ac:dyDescent="0.4">
      <c r="A10" s="8"/>
      <c r="B10" s="9"/>
      <c r="C10" s="9"/>
      <c r="D10" s="12"/>
    </row>
    <row r="11" spans="1:5" x14ac:dyDescent="0.4">
      <c r="A11" s="13" t="s">
        <v>10</v>
      </c>
      <c r="B11" s="14"/>
      <c r="C11" s="12"/>
      <c r="D11" s="12"/>
    </row>
    <row r="12" spans="1:5" ht="15" x14ac:dyDescent="0.4">
      <c r="A12" s="8" t="s">
        <v>11</v>
      </c>
      <c r="B12" s="51">
        <v>40175201.174954936</v>
      </c>
      <c r="C12" s="51">
        <f t="shared" ref="C12:C17" si="1">B12*$C$6</f>
        <v>37603988.299757823</v>
      </c>
      <c r="D12" s="51">
        <f>B12*$D$6</f>
        <v>2571212.8751971135</v>
      </c>
    </row>
    <row r="13" spans="1:5" ht="15" x14ac:dyDescent="0.4">
      <c r="A13" s="8" t="s">
        <v>12</v>
      </c>
      <c r="B13" s="15">
        <v>35854045.839632452</v>
      </c>
      <c r="C13" s="15">
        <f t="shared" si="1"/>
        <v>33559386.905895978</v>
      </c>
      <c r="D13" s="15">
        <f t="shared" ref="D13:D17" si="2">B13*$D$6</f>
        <v>2294658.9337364752</v>
      </c>
    </row>
    <row r="14" spans="1:5" ht="15" x14ac:dyDescent="0.4">
      <c r="A14" s="8" t="s">
        <v>13</v>
      </c>
      <c r="B14" s="15">
        <v>1077979.3553565741</v>
      </c>
      <c r="C14" s="15">
        <f t="shared" si="1"/>
        <v>1008988.6766137534</v>
      </c>
      <c r="D14" s="15">
        <f t="shared" si="2"/>
        <v>68990.678742820688</v>
      </c>
    </row>
    <row r="15" spans="1:5" ht="15" x14ac:dyDescent="0.4">
      <c r="A15" s="8" t="s">
        <v>14</v>
      </c>
      <c r="B15" s="15">
        <v>-3634789.5599999633</v>
      </c>
      <c r="C15" s="15">
        <f t="shared" si="1"/>
        <v>-3402163.0281599658</v>
      </c>
      <c r="D15" s="15">
        <f t="shared" si="2"/>
        <v>-232626.53183999745</v>
      </c>
    </row>
    <row r="16" spans="1:5" ht="15" x14ac:dyDescent="0.4">
      <c r="A16" s="8" t="s">
        <v>15</v>
      </c>
      <c r="B16" s="15">
        <v>35309846.283446454</v>
      </c>
      <c r="C16" s="15">
        <f t="shared" si="1"/>
        <v>33050016.121305883</v>
      </c>
      <c r="D16" s="15">
        <f t="shared" si="2"/>
        <v>2259830.162140571</v>
      </c>
    </row>
    <row r="17" spans="1:4" x14ac:dyDescent="0.4">
      <c r="A17" s="8" t="s">
        <v>16</v>
      </c>
      <c r="B17" s="9">
        <v>-420539</v>
      </c>
      <c r="C17" s="15">
        <f t="shared" si="1"/>
        <v>-393624.50400000002</v>
      </c>
      <c r="D17" s="15">
        <f t="shared" si="2"/>
        <v>-26914.495999999977</v>
      </c>
    </row>
    <row r="18" spans="1:4" x14ac:dyDescent="0.4">
      <c r="A18" s="8" t="s">
        <v>17</v>
      </c>
      <c r="B18" s="9">
        <v>-46430558.067362189</v>
      </c>
      <c r="C18" s="15">
        <v>-2863270.6967309117</v>
      </c>
      <c r="D18" s="15">
        <v>-2971555.7163111777</v>
      </c>
    </row>
    <row r="19" spans="1:4" x14ac:dyDescent="0.4">
      <c r="A19" s="8" t="s">
        <v>18</v>
      </c>
      <c r="B19" s="9"/>
      <c r="C19" s="9">
        <v>144218.25</v>
      </c>
      <c r="D19" s="12"/>
    </row>
    <row r="20" spans="1:4" x14ac:dyDescent="0.4">
      <c r="A20" s="17" t="s">
        <v>19</v>
      </c>
      <c r="B20" s="18">
        <v>-1</v>
      </c>
      <c r="C20" s="18"/>
      <c r="D20" s="18">
        <v>0</v>
      </c>
    </row>
    <row r="21" spans="1:4" x14ac:dyDescent="0.4">
      <c r="A21" s="17"/>
      <c r="B21" s="18"/>
      <c r="C21" s="18"/>
      <c r="D21" s="18"/>
    </row>
    <row r="22" spans="1:4" x14ac:dyDescent="0.4">
      <c r="A22" s="19" t="s">
        <v>20</v>
      </c>
      <c r="B22" s="18"/>
      <c r="C22" s="18"/>
      <c r="D22" s="18"/>
    </row>
    <row r="23" spans="1:4" ht="15" x14ac:dyDescent="0.4">
      <c r="A23" s="8" t="s">
        <v>21</v>
      </c>
      <c r="B23" s="14">
        <v>-62982693.08959572</v>
      </c>
      <c r="C23" s="12">
        <v>-56473660.3968006</v>
      </c>
      <c r="D23" s="12">
        <v>-6653249.9427950801</v>
      </c>
    </row>
    <row r="24" spans="1:4" ht="15" x14ac:dyDescent="0.4">
      <c r="A24" s="8" t="s">
        <v>22</v>
      </c>
      <c r="B24" s="20">
        <v>0</v>
      </c>
      <c r="C24" s="11">
        <v>-2367424</v>
      </c>
      <c r="D24" s="11">
        <v>2367423</v>
      </c>
    </row>
    <row r="25" spans="1:4" x14ac:dyDescent="0.4">
      <c r="A25" s="28" t="s">
        <v>31</v>
      </c>
      <c r="B25" s="50">
        <f>SUM(B12:B24)</f>
        <v>-1051508.0635674447</v>
      </c>
      <c r="C25" s="50">
        <f>SUM(C12:C24)</f>
        <v>39866455.627881967</v>
      </c>
      <c r="D25" s="50">
        <f>SUM(D12:D24)</f>
        <v>-322231.03712927597</v>
      </c>
    </row>
    <row r="26" spans="1:4" x14ac:dyDescent="0.4">
      <c r="A26" s="21"/>
      <c r="B26" s="22"/>
      <c r="C26" s="22"/>
      <c r="D26" s="22"/>
    </row>
    <row r="27" spans="1:4" ht="15" customHeight="1" x14ac:dyDescent="0.4">
      <c r="A27" s="54" t="s">
        <v>40</v>
      </c>
      <c r="B27" s="54"/>
      <c r="C27" s="54"/>
      <c r="D27" s="54"/>
    </row>
    <row r="28" spans="1:4" ht="15" customHeight="1" x14ac:dyDescent="0.4">
      <c r="A28" s="54" t="s">
        <v>41</v>
      </c>
      <c r="B28" s="54"/>
      <c r="C28" s="54"/>
      <c r="D28" s="54"/>
    </row>
    <row r="29" spans="1:4" ht="30" customHeight="1" x14ac:dyDescent="0.4">
      <c r="A29" s="54" t="s">
        <v>23</v>
      </c>
      <c r="B29" s="54"/>
      <c r="C29" s="54"/>
      <c r="D29" s="54"/>
    </row>
    <row r="30" spans="1:4" ht="15" customHeight="1" x14ac:dyDescent="0.4">
      <c r="A30" s="54" t="s">
        <v>24</v>
      </c>
      <c r="B30" s="54"/>
      <c r="C30" s="54"/>
      <c r="D30" s="54"/>
    </row>
    <row r="31" spans="1:4" ht="15" customHeight="1" x14ac:dyDescent="0.4">
      <c r="A31" s="54" t="s">
        <v>25</v>
      </c>
      <c r="B31" s="54"/>
      <c r="C31" s="54"/>
      <c r="D31" s="54"/>
    </row>
    <row r="32" spans="1:4" ht="15" customHeight="1" x14ac:dyDescent="0.4">
      <c r="A32" s="54" t="s">
        <v>26</v>
      </c>
      <c r="B32" s="54"/>
      <c r="C32" s="54"/>
      <c r="D32" s="54"/>
    </row>
    <row r="33" spans="1:4" ht="30" customHeight="1" x14ac:dyDescent="0.4">
      <c r="A33" s="54" t="s">
        <v>27</v>
      </c>
      <c r="B33" s="54"/>
      <c r="C33" s="54"/>
      <c r="D33" s="54"/>
    </row>
    <row r="34" spans="1:4" x14ac:dyDescent="0.4">
      <c r="A34" s="21"/>
      <c r="B34" s="22"/>
      <c r="C34" s="22"/>
      <c r="D34" s="22"/>
    </row>
    <row r="35" spans="1:4" x14ac:dyDescent="0.4">
      <c r="A35" s="21"/>
      <c r="B35" s="22"/>
      <c r="C35" s="22"/>
      <c r="D35" s="22"/>
    </row>
    <row r="36" spans="1:4" x14ac:dyDescent="0.4">
      <c r="A36" s="21"/>
      <c r="B36" s="22"/>
      <c r="C36" s="22"/>
      <c r="D36" s="22"/>
    </row>
    <row r="37" spans="1:4" x14ac:dyDescent="0.4">
      <c r="A37" s="21"/>
      <c r="B37" s="22"/>
      <c r="C37" s="22"/>
      <c r="D37" s="22"/>
    </row>
    <row r="38" spans="1:4" x14ac:dyDescent="0.4">
      <c r="A38" s="21"/>
      <c r="B38" s="22"/>
      <c r="C38" s="22"/>
      <c r="D38" s="22"/>
    </row>
  </sheetData>
  <mergeCells count="9">
    <mergeCell ref="A31:D31"/>
    <mergeCell ref="A32:D32"/>
    <mergeCell ref="A33:D33"/>
    <mergeCell ref="A28:D28"/>
    <mergeCell ref="A1:D1"/>
    <mergeCell ref="A3:D3"/>
    <mergeCell ref="A27:D27"/>
    <mergeCell ref="A29:D29"/>
    <mergeCell ref="A30:D30"/>
  </mergeCells>
  <pageMargins left="1" right="1" top="1.5" bottom="1" header="0.5" footer="0.5"/>
  <pageSetup scale="81" orientation="portrait" r:id="rId1"/>
  <headerFooter scaleWithDoc="0">
    <oddHeader>&amp;R&amp;"Times New Roman,Bold"&amp;12Rebuttal Exhibit CMG-1
Page 1 of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5"/>
  <sheetViews>
    <sheetView tabSelected="1" zoomScaleNormal="100" workbookViewId="0">
      <selection sqref="A1:D1"/>
    </sheetView>
  </sheetViews>
  <sheetFormatPr defaultColWidth="9.15234375" defaultRowHeight="12.45" x14ac:dyDescent="0.3"/>
  <cols>
    <col min="1" max="1" width="47" style="23" bestFit="1" customWidth="1"/>
    <col min="2" max="4" width="18" style="24" customWidth="1"/>
    <col min="5" max="16384" width="9.15234375" style="23"/>
  </cols>
  <sheetData>
    <row r="1" spans="1:5" ht="15" customHeight="1" x14ac:dyDescent="0.4">
      <c r="A1" s="58" t="s">
        <v>39</v>
      </c>
      <c r="B1" s="58"/>
      <c r="C1" s="58"/>
      <c r="D1" s="58"/>
      <c r="E1" s="45"/>
    </row>
    <row r="2" spans="1:5" ht="15" customHeight="1" x14ac:dyDescent="0.3">
      <c r="A2" s="44"/>
      <c r="B2" s="44"/>
      <c r="C2" s="44"/>
      <c r="D2" s="44"/>
      <c r="E2" s="44"/>
    </row>
    <row r="3" spans="1:5" ht="15" customHeight="1" x14ac:dyDescent="0.3">
      <c r="A3" s="59" t="s">
        <v>1</v>
      </c>
      <c r="B3" s="59"/>
      <c r="C3" s="59"/>
      <c r="D3" s="59"/>
      <c r="E3" s="43"/>
    </row>
    <row r="4" spans="1:5" ht="15" customHeight="1" x14ac:dyDescent="0.3">
      <c r="A4" s="40"/>
      <c r="B4" s="39" t="s">
        <v>2</v>
      </c>
      <c r="C4" s="39" t="s">
        <v>2</v>
      </c>
      <c r="D4" s="39" t="s">
        <v>2</v>
      </c>
    </row>
    <row r="5" spans="1:5" ht="24.9" x14ac:dyDescent="0.3">
      <c r="A5" s="42" t="s">
        <v>3</v>
      </c>
      <c r="B5" s="41" t="s">
        <v>4</v>
      </c>
      <c r="C5" s="41" t="s">
        <v>38</v>
      </c>
      <c r="D5" s="41" t="s">
        <v>37</v>
      </c>
    </row>
    <row r="6" spans="1:5" ht="15" customHeight="1" x14ac:dyDescent="0.3">
      <c r="A6" s="40" t="s">
        <v>6</v>
      </c>
      <c r="B6" s="39"/>
      <c r="C6" s="7">
        <v>0.77690000000000003</v>
      </c>
      <c r="D6" s="7">
        <v>0.22309999999999997</v>
      </c>
    </row>
    <row r="7" spans="1:5" ht="15" customHeight="1" x14ac:dyDescent="0.3">
      <c r="A7" s="31" t="s">
        <v>7</v>
      </c>
      <c r="B7" s="38">
        <v>5021906021.3395882</v>
      </c>
      <c r="C7" s="38">
        <v>3449573907.6023092</v>
      </c>
      <c r="D7" s="38">
        <v>1081738328.6158683</v>
      </c>
    </row>
    <row r="8" spans="1:5" ht="15" customHeight="1" x14ac:dyDescent="0.3">
      <c r="A8" s="31" t="s">
        <v>8</v>
      </c>
      <c r="B8" s="10">
        <v>5088562928.0979919</v>
      </c>
      <c r="C8" s="10">
        <v>3459916682.8561945</v>
      </c>
      <c r="D8" s="10">
        <v>1077772771.3370583</v>
      </c>
    </row>
    <row r="9" spans="1:5" ht="15" customHeight="1" x14ac:dyDescent="0.3">
      <c r="A9" s="37" t="s">
        <v>9</v>
      </c>
      <c r="B9" s="38">
        <f>B7-B8</f>
        <v>-66656906.758403778</v>
      </c>
      <c r="C9" s="38">
        <f>C7-C8</f>
        <v>-10342775.253885269</v>
      </c>
      <c r="D9" s="38">
        <f>D7-D8</f>
        <v>3965557.2788100243</v>
      </c>
    </row>
    <row r="10" spans="1:5" ht="15" customHeight="1" x14ac:dyDescent="0.3">
      <c r="A10" s="31"/>
      <c r="B10" s="35"/>
      <c r="C10" s="35"/>
      <c r="D10" s="32"/>
    </row>
    <row r="11" spans="1:5" ht="15" customHeight="1" x14ac:dyDescent="0.3">
      <c r="A11" s="37" t="s">
        <v>10</v>
      </c>
      <c r="B11" s="14"/>
      <c r="C11" s="32"/>
      <c r="D11" s="32"/>
    </row>
    <row r="12" spans="1:5" ht="15" customHeight="1" x14ac:dyDescent="0.3">
      <c r="A12" s="31" t="s">
        <v>11</v>
      </c>
      <c r="B12" s="52">
        <v>8837056.6439130194</v>
      </c>
      <c r="C12" s="53">
        <f>B12*$C$6</f>
        <v>6865509.3066560254</v>
      </c>
      <c r="D12" s="53">
        <f>B12*$D$6</f>
        <v>1971547.3372569943</v>
      </c>
    </row>
    <row r="13" spans="1:5" ht="15" customHeight="1" x14ac:dyDescent="0.3">
      <c r="A13" s="31" t="s">
        <v>12</v>
      </c>
      <c r="B13" s="35">
        <v>20235841.102100432</v>
      </c>
      <c r="C13" s="32">
        <f>B13*$C$6</f>
        <v>15721224.952221826</v>
      </c>
      <c r="D13" s="32">
        <f>B13*$D$6</f>
        <v>4514616.1498786053</v>
      </c>
    </row>
    <row r="14" spans="1:5" ht="15" customHeight="1" x14ac:dyDescent="0.3">
      <c r="A14" s="31" t="s">
        <v>13</v>
      </c>
      <c r="B14" s="14">
        <v>1427277.2248577476</v>
      </c>
      <c r="C14" s="32">
        <f>(B14*$C$6)-1081461</f>
        <v>27390.675991984084</v>
      </c>
      <c r="D14" s="32">
        <f>(B14*$D$6)-310381</f>
        <v>8044.5488657634123</v>
      </c>
    </row>
    <row r="15" spans="1:5" ht="15" customHeight="1" x14ac:dyDescent="0.3">
      <c r="A15" s="31" t="s">
        <v>36</v>
      </c>
      <c r="B15" s="14"/>
      <c r="C15" s="32"/>
      <c r="D15" s="32"/>
    </row>
    <row r="16" spans="1:5" ht="15" customHeight="1" x14ac:dyDescent="0.3">
      <c r="A16" s="31" t="s">
        <v>14</v>
      </c>
      <c r="B16" s="14">
        <v>-3578733.7999999961</v>
      </c>
      <c r="C16" s="32">
        <f>B16*$C$6</f>
        <v>-2780318.2892199969</v>
      </c>
      <c r="D16" s="32">
        <f>B16*$D$6</f>
        <v>-798415.51077999896</v>
      </c>
    </row>
    <row r="17" spans="1:4" ht="15" customHeight="1" x14ac:dyDescent="0.3">
      <c r="A17" s="31" t="s">
        <v>16</v>
      </c>
      <c r="B17" s="14">
        <v>429423</v>
      </c>
      <c r="C17" s="32"/>
      <c r="D17" s="32"/>
    </row>
    <row r="18" spans="1:4" ht="15" customHeight="1" x14ac:dyDescent="0.3">
      <c r="A18" s="31" t="s">
        <v>35</v>
      </c>
      <c r="B18" s="14">
        <v>-30912542.797059063</v>
      </c>
      <c r="C18" s="32">
        <v>-11367664.759187728</v>
      </c>
      <c r="D18" s="32">
        <v>11880423.378282513</v>
      </c>
    </row>
    <row r="19" spans="1:4" ht="15" customHeight="1" x14ac:dyDescent="0.3">
      <c r="A19" s="31" t="s">
        <v>34</v>
      </c>
      <c r="B19" s="36">
        <v>1210500.1399999999</v>
      </c>
      <c r="C19" s="32">
        <v>0</v>
      </c>
      <c r="D19" s="32">
        <v>0</v>
      </c>
    </row>
    <row r="20" spans="1:4" ht="15" customHeight="1" x14ac:dyDescent="0.3">
      <c r="A20" s="31" t="s">
        <v>33</v>
      </c>
      <c r="B20" s="35">
        <v>-31886152.464358926</v>
      </c>
      <c r="C20" s="32"/>
      <c r="D20" s="32"/>
    </row>
    <row r="21" spans="1:4" ht="15" customHeight="1" x14ac:dyDescent="0.3">
      <c r="A21" s="31" t="s">
        <v>18</v>
      </c>
      <c r="B21" s="35"/>
      <c r="C21" s="35">
        <v>402018.125</v>
      </c>
      <c r="D21" s="32">
        <f>B21*$D$6</f>
        <v>0</v>
      </c>
    </row>
    <row r="22" spans="1:4" ht="15" customHeight="1" x14ac:dyDescent="0.3">
      <c r="A22" s="23" t="s">
        <v>19</v>
      </c>
      <c r="B22" s="33">
        <v>-8</v>
      </c>
      <c r="C22" s="33">
        <v>-5</v>
      </c>
      <c r="D22" s="32">
        <v>-3</v>
      </c>
    </row>
    <row r="23" spans="1:4" ht="15" customHeight="1" x14ac:dyDescent="0.3">
      <c r="B23" s="33"/>
      <c r="C23" s="33"/>
      <c r="D23" s="32"/>
    </row>
    <row r="24" spans="1:4" ht="15" customHeight="1" x14ac:dyDescent="0.3">
      <c r="A24" s="34" t="s">
        <v>20</v>
      </c>
      <c r="B24" s="33"/>
      <c r="C24" s="33"/>
      <c r="D24" s="32"/>
    </row>
    <row r="25" spans="1:4" ht="15" customHeight="1" x14ac:dyDescent="0.3">
      <c r="A25" s="31" t="s">
        <v>21</v>
      </c>
      <c r="B25" s="14">
        <v>-32419568.174256235</v>
      </c>
      <c r="C25" s="14">
        <v>-30977995.631776199</v>
      </c>
      <c r="D25" s="14">
        <v>-1843590.6674800292</v>
      </c>
    </row>
    <row r="26" spans="1:4" ht="15" customHeight="1" x14ac:dyDescent="0.3">
      <c r="A26" s="31" t="s">
        <v>32</v>
      </c>
      <c r="B26" s="30">
        <v>0</v>
      </c>
      <c r="C26" s="29">
        <v>11767065</v>
      </c>
      <c r="D26" s="29">
        <v>-11767065</v>
      </c>
    </row>
    <row r="27" spans="1:4" ht="15" customHeight="1" x14ac:dyDescent="0.3">
      <c r="A27" s="28" t="s">
        <v>31</v>
      </c>
      <c r="B27" s="27">
        <f>SUM(B12:B26)</f>
        <v>-66656907.124803022</v>
      </c>
      <c r="C27" s="27">
        <f>SUM(C12:C26)</f>
        <v>-10342775.620314091</v>
      </c>
      <c r="D27" s="27">
        <f>SUM(D12:D26)</f>
        <v>3965557.236023847</v>
      </c>
    </row>
    <row r="28" spans="1:4" ht="15" customHeight="1" x14ac:dyDescent="0.3">
      <c r="A28" s="26"/>
      <c r="B28" s="25"/>
      <c r="C28" s="25"/>
      <c r="D28" s="25"/>
    </row>
    <row r="29" spans="1:4" ht="15" customHeight="1" x14ac:dyDescent="0.3">
      <c r="A29" s="54" t="s">
        <v>40</v>
      </c>
      <c r="B29" s="54"/>
      <c r="C29" s="54"/>
      <c r="D29" s="54"/>
    </row>
    <row r="30" spans="1:4" ht="15" customHeight="1" x14ac:dyDescent="0.3">
      <c r="A30" s="57" t="s">
        <v>41</v>
      </c>
      <c r="B30" s="57"/>
      <c r="C30" s="57"/>
      <c r="D30" s="57"/>
    </row>
    <row r="31" spans="1:4" ht="30" customHeight="1" x14ac:dyDescent="0.3">
      <c r="A31" s="57" t="s">
        <v>23</v>
      </c>
      <c r="B31" s="57"/>
      <c r="C31" s="57"/>
      <c r="D31" s="57"/>
    </row>
    <row r="32" spans="1:4" ht="15" customHeight="1" x14ac:dyDescent="0.3">
      <c r="A32" s="57" t="s">
        <v>24</v>
      </c>
      <c r="B32" s="57"/>
      <c r="C32" s="57"/>
      <c r="D32" s="57"/>
    </row>
    <row r="33" spans="1:4" ht="15" customHeight="1" x14ac:dyDescent="0.3">
      <c r="A33" s="57" t="s">
        <v>30</v>
      </c>
      <c r="B33" s="57"/>
      <c r="C33" s="57"/>
      <c r="D33" s="57"/>
    </row>
    <row r="34" spans="1:4" ht="15" customHeight="1" x14ac:dyDescent="0.3">
      <c r="A34" s="57" t="s">
        <v>26</v>
      </c>
      <c r="B34" s="57"/>
      <c r="C34" s="57"/>
      <c r="D34" s="57"/>
    </row>
    <row r="35" spans="1:4" ht="30" customHeight="1" x14ac:dyDescent="0.3">
      <c r="A35" s="57" t="s">
        <v>29</v>
      </c>
      <c r="B35" s="57"/>
      <c r="C35" s="57"/>
      <c r="D35" s="57"/>
    </row>
  </sheetData>
  <mergeCells count="9">
    <mergeCell ref="A33:D33"/>
    <mergeCell ref="A35:D35"/>
    <mergeCell ref="A1:D1"/>
    <mergeCell ref="A3:D3"/>
    <mergeCell ref="A29:D29"/>
    <mergeCell ref="A30:D30"/>
    <mergeCell ref="A31:D31"/>
    <mergeCell ref="A32:D32"/>
    <mergeCell ref="A34:D34"/>
  </mergeCells>
  <pageMargins left="1" right="1" top="1.5" bottom="1" header="0.5" footer="0.5"/>
  <pageSetup scale="81" orientation="portrait" r:id="rId1"/>
  <headerFooter scaleWithDoc="0">
    <oddHeader>&amp;R&amp;"Times New Roman,Bold"&amp;12Rebuttal Exhibit CMG-1
Page 2 of 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57" ma:contentTypeDescription="Create a new document." ma:contentTypeScope="" ma:versionID="5d80170ffb4da99ea206e23c270a112f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8aa41f17cc25f6ee40a67028cbc44237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0" ma:format="Dropdown" ma:indexed="true" ma:internalName="Year" ma:readOnly="false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Hornung, Michael E."/>
          <xsd:enumeration value="Leichty, Douglas A."/>
          <xsd:enumeration value="Lovekamp, Rick E."/>
          <xsd:enumeration value="Malloy, John P.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aunders, Eileen L.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ilson, Stuart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  <xsd:enumeration value="Customer Service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Cost of Service"/>
          <xsd:enumeration value="Jurisdictional Separation Study"/>
          <xsd:enumeration value="Errata"/>
          <xsd:enumeration value="Base Period Update - Jurisdictional Separation Study"/>
          <xsd:enumeration value="Base Period Update - Revenue Requirement"/>
          <xsd:enumeration value="Revenue Requirement"/>
          <xsd:enumeration value="Financial Planning &amp; Analysi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nd xmlns="54fcda00-7b58-44a7-b108-8bd10a8a08ba" xsi:nil="true"/>
    <FormData xmlns="http://schemas.microsoft.com/sharepoint/v3">&lt;?xml version="1.0" encoding="utf-8"?&gt;&lt;FormVariables&gt;&lt;Version /&gt;&lt;/FormVariables&gt;</FormData>
    <Witness_x0020_Testimony xmlns="54fcda00-7b58-44a7-b108-8bd10a8a08ba">Garrett, Christopher M.</Witness_x0020_Testimony>
    <Data_x0020_Request_x0020_Question_x0020_No_x002e_ xmlns="54fcda00-7b58-44a7-b108-8bd10a8a08ba" xsi:nil="true"/>
    <Year xmlns="54fcda00-7b58-44a7-b108-8bd10a8a08ba">2020</Year>
    <Document_x0020_Type xmlns="54fcda00-7b58-44a7-b108-8bd10a8a08ba">Rebuttal Testimony</Document_x0020_Type>
    <Tariff_x0020_Dev_x0020_Doc_x0020_Type xmlns="54fcda00-7b58-44a7-b108-8bd10a8a08ba" xsi:nil="true"/>
    <Filed_x0020_Documents xmlns="54fcda00-7b58-44a7-b108-8bd10a8a08ba" xsi:nil="true"/>
    <Company xmlns="54fcda00-7b58-44a7-b108-8bd10a8a08ba">
      <Value>KU</Value>
      <Value>LGE</Value>
    </Company>
    <Department xmlns="54fcda00-7b58-44a7-b108-8bd10a8a08ba" xsi:nil="true"/>
    <Intervemprs xmlns="54fcda00-7b58-44a7-b108-8bd10a8a08ba" xsi:nil="true"/>
    <Filing_x0020_Requirement xmlns="54fcda00-7b58-44a7-b108-8bd10a8a08ba" xsi:nil="true"/>
  </documentManagement>
</p:properties>
</file>

<file path=customXml/item4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5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Props1.xml><?xml version="1.0" encoding="utf-8"?>
<ds:datastoreItem xmlns:ds="http://schemas.openxmlformats.org/officeDocument/2006/customXml" ds:itemID="{93DFD71B-2DFD-4E11-9DC7-9CE48F9F75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651872-EFB8-48F5-9BB1-72F6E90BC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fcda00-7b58-44a7-b108-8bd10a8a08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ED67A9-1B09-4CF3-BB6B-E5BAC9E1FE3E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54fcda00-7b58-44a7-b108-8bd10a8a08ba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4E3ED85F-0F3B-480B-BD45-44AFE185A2E0}">
  <ds:schemaRefs/>
</ds:datastoreItem>
</file>

<file path=customXml/itemProps5.xml><?xml version="1.0" encoding="utf-8"?>
<ds:datastoreItem xmlns:ds="http://schemas.openxmlformats.org/officeDocument/2006/customXml" ds:itemID="{A3F68019-454C-4CF8-A8FC-BA1FE0E12FD6}">
  <ds:schemaRefs>
    <ds:schemaRef ds:uri="http://schemas.microsoft.com/sharepoint/v3/contenttype/forms/ur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KU Cap vs. RB</vt:lpstr>
      <vt:lpstr>LGE Cap vs. RB</vt:lpstr>
      <vt:lpstr>'KU Cap vs. RB'!Print_Area</vt:lpstr>
      <vt:lpstr>'LGE Cap vs. RB'!Print_Area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2021-03-12T18:36:17Z</dcterms:created>
  <dcterms:modified xsi:type="dcterms:W3CDTF">2021-04-02T21:17:50Z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  <property fmtid="{D5CDD505-2E9C-101B-9397-08002B2CF9AE}" pid="3" name="MSIP_Label_d662fcd2-3ff9-4261-9b26-9dd5808d0bb4_Enabled">
    <vt:lpwstr>true</vt:lpwstr>
  </property>
  <property fmtid="{D5CDD505-2E9C-101B-9397-08002B2CF9AE}" pid="4" name="MSIP_Label_d662fcd2-3ff9-4261-9b26-9dd5808d0bb4_SetDate">
    <vt:lpwstr>2021-03-24T20:07:33Z</vt:lpwstr>
  </property>
  <property fmtid="{D5CDD505-2E9C-101B-9397-08002B2CF9AE}" pid="5" name="MSIP_Label_d662fcd2-3ff9-4261-9b26-9dd5808d0bb4_Method">
    <vt:lpwstr>Privileged</vt:lpwstr>
  </property>
  <property fmtid="{D5CDD505-2E9C-101B-9397-08002B2CF9AE}" pid="6" name="MSIP_Label_d662fcd2-3ff9-4261-9b26-9dd5808d0bb4_Name">
    <vt:lpwstr>d662fcd2-3ff9-4261-9b26-9dd5808d0bb4</vt:lpwstr>
  </property>
  <property fmtid="{D5CDD505-2E9C-101B-9397-08002B2CF9AE}" pid="7" name="MSIP_Label_d662fcd2-3ff9-4261-9b26-9dd5808d0bb4_SiteId">
    <vt:lpwstr>5ee3b0ba-a559-45ee-a69e-6d3e963a3e72</vt:lpwstr>
  </property>
  <property fmtid="{D5CDD505-2E9C-101B-9397-08002B2CF9AE}" pid="8" name="MSIP_Label_d662fcd2-3ff9-4261-9b26-9dd5808d0bb4_ActionId">
    <vt:lpwstr>370a070c-291a-47f6-b968-0000d46f5113</vt:lpwstr>
  </property>
  <property fmtid="{D5CDD505-2E9C-101B-9397-08002B2CF9AE}" pid="9" name="MSIP_Label_d662fcd2-3ff9-4261-9b26-9dd5808d0bb4_ContentBits">
    <vt:lpwstr>0</vt:lpwstr>
  </property>
</Properties>
</file>