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L123DTA2\Energy Services\Generation\Stacy\Rate Case\2020 Case\DR3\Kroger\Kroger 10 LGE 11 KU\"/>
    </mc:Choice>
  </mc:AlternateContent>
  <xr:revisionPtr revIDLastSave="0" documentId="13_ncr:1_{E1718ABC-70CD-4D0C-8AC2-EE0DCBDDA8EC}" xr6:coauthVersionLast="45" xr6:coauthVersionMax="45" xr10:uidLastSave="{00000000-0000-0000-0000-000000000000}"/>
  <bookViews>
    <workbookView xWindow="-120" yWindow="-120" windowWidth="29040" windowHeight="15510" xr2:uid="{E1EDBC59-0602-4006-BCDF-590957786DC4}"/>
  </bookViews>
  <sheets>
    <sheet name="LGE Outage " sheetId="2" r:id="rId1"/>
  </sheets>
  <definedNames>
    <definedName name="_xlnm._FilterDatabase" localSheetId="0" hidden="1">'LGE Outage '!$A$4:$L$54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4" i="2" l="1"/>
  <c r="E54" i="2" l="1"/>
  <c r="F54" i="2"/>
  <c r="G54" i="2"/>
  <c r="I54" i="2"/>
  <c r="J54" i="2"/>
  <c r="K54" i="2"/>
  <c r="C54" i="2"/>
  <c r="D54" i="2" l="1"/>
  <c r="H54" i="2"/>
</calcChain>
</file>

<file path=xl/sharedStrings.xml><?xml version="1.0" encoding="utf-8"?>
<sst xmlns="http://schemas.openxmlformats.org/spreadsheetml/2006/main" count="92" uniqueCount="48">
  <si>
    <t>FERC</t>
  </si>
  <si>
    <t>2017</t>
  </si>
  <si>
    <t>2018</t>
  </si>
  <si>
    <t>2019</t>
  </si>
  <si>
    <t>2021</t>
  </si>
  <si>
    <t>2022</t>
  </si>
  <si>
    <t>2023</t>
  </si>
  <si>
    <t>2024</t>
  </si>
  <si>
    <t>Grand Total</t>
  </si>
  <si>
    <t>0172 - CANE RUN CC GT 2016</t>
  </si>
  <si>
    <t>549</t>
  </si>
  <si>
    <t>551</t>
  </si>
  <si>
    <t>552</t>
  </si>
  <si>
    <t>553</t>
  </si>
  <si>
    <t>554</t>
  </si>
  <si>
    <t>511</t>
  </si>
  <si>
    <t>512</t>
  </si>
  <si>
    <t>513</t>
  </si>
  <si>
    <t>0211 - MILL CREEK 1 - GENERATION</t>
  </si>
  <si>
    <t>510</t>
  </si>
  <si>
    <t>514</t>
  </si>
  <si>
    <t>0212 - MILL CREEK-SO2 UNIT 1</t>
  </si>
  <si>
    <t>0221 - MILL CREEK 2 - GENERATION</t>
  </si>
  <si>
    <t>0222 - MILL CREEK-SO2 UNIT 2</t>
  </si>
  <si>
    <t>0231 - MILL CREEK 3 - GENERATION</t>
  </si>
  <si>
    <t>0232 - MILL CREEK-SO2 UNIT 3</t>
  </si>
  <si>
    <t>0241 - MILL CREEK 4 - GENERATION</t>
  </si>
  <si>
    <t>0242 - MILL CREEK-SO2 UNIT 4</t>
  </si>
  <si>
    <t>0311 - TRIMBLE COUNTY 1 - GENERATION</t>
  </si>
  <si>
    <t>0321 - TRIMBLE COUNTY 2 - GENERATION</t>
  </si>
  <si>
    <t>0401 - LGE GENERATION - COMMON</t>
  </si>
  <si>
    <t>0432 - PADDYS RUN GT 13</t>
  </si>
  <si>
    <t>0470 - TRIMBLE COUNTY #5 COMBUSTION TURBINE</t>
  </si>
  <si>
    <t>0471 - TRIMBLE COUNTY #6 COMBUSTION TURBINE</t>
  </si>
  <si>
    <t>0474 - TRIMBLE COUNTY #7 COMBUSTION TURBINE</t>
  </si>
  <si>
    <t>0475 - TRIMBLE COUNTY #8 COMBUSTION TURBINE</t>
  </si>
  <si>
    <t>0476 - TRIMBLE COUNTY #9 COMBUSTION TURBINE</t>
  </si>
  <si>
    <t>0477 - TRIMBLE COUNTY #10 COMBUSTION TURBINE</t>
  </si>
  <si>
    <t>5635 - E W BROWN COMBUSTION TURBINE UNIT 5</t>
  </si>
  <si>
    <t>5636 - E W BROWN COMBUSTION TURBINE UNIT 6</t>
  </si>
  <si>
    <t>5637 - E W BROWN COMBUSTION TURBINE UNIT 7</t>
  </si>
  <si>
    <t>Unit</t>
  </si>
  <si>
    <t>Actual</t>
  </si>
  <si>
    <t>Plan</t>
  </si>
  <si>
    <t>Actual Jan-Aug</t>
  </si>
  <si>
    <t>Plan Sep-Dec</t>
  </si>
  <si>
    <t>Total</t>
  </si>
  <si>
    <t>LG&amp;E Outage - Not 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</si>
</sst>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3" fillId="0" borderId="3" xfId="0" applyFont="1" applyBorder="1"/>
    <xf numFmtId="42" fontId="3" fillId="0" borderId="3" xfId="1" applyNumberFormat="1" applyFont="1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4" fillId="0" borderId="1" xfId="0" applyFont="1" applyBorder="1"/>
    <xf numFmtId="164" fontId="0" fillId="0" borderId="5" xfId="1" applyNumberFormat="1" applyFont="1" applyBorder="1"/>
    <xf numFmtId="164" fontId="0" fillId="0" borderId="2" xfId="1" applyNumberFormat="1" applyFont="1" applyBorder="1"/>
    <xf numFmtId="44" fontId="0" fillId="0" borderId="1" xfId="1" applyNumberFormat="1" applyFont="1" applyBorder="1"/>
    <xf numFmtId="164" fontId="0" fillId="0" borderId="1" xfId="1" applyNumberFormat="1" applyFont="1" applyBorder="1"/>
    <xf numFmtId="0" fontId="0" fillId="0" borderId="4" xfId="0" applyBorder="1"/>
    <xf numFmtId="164" fontId="0" fillId="0" borderId="4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67A51-6E6F-4802-ADD6-864824ED9556}">
  <sheetPr>
    <pageSetUpPr fitToPage="1"/>
  </sheetPr>
  <dimension ref="A3:L65"/>
  <sheetViews>
    <sheetView tabSelected="1" topLeftCell="A39" workbookViewId="0">
      <selection activeCell="A46" sqref="A46"/>
    </sheetView>
  </sheetViews>
  <sheetFormatPr defaultRowHeight="15.75" x14ac:dyDescent="0.25"/>
  <cols>
    <col min="1" max="1" width="56.625" customWidth="1"/>
    <col min="2" max="2" width="8.125" bestFit="1" customWidth="1"/>
    <col min="3" max="12" width="13.625" customWidth="1"/>
  </cols>
  <sheetData>
    <row r="3" spans="1:12" x14ac:dyDescent="0.25">
      <c r="A3" s="5" t="s">
        <v>47</v>
      </c>
      <c r="B3" s="12"/>
      <c r="C3" s="2" t="s">
        <v>1</v>
      </c>
      <c r="D3" s="2" t="s">
        <v>2</v>
      </c>
      <c r="E3" s="2" t="s">
        <v>3</v>
      </c>
      <c r="F3" s="2">
        <v>2020</v>
      </c>
      <c r="G3" s="2">
        <v>2020</v>
      </c>
      <c r="H3" s="2">
        <v>2020</v>
      </c>
      <c r="I3" s="2" t="s">
        <v>4</v>
      </c>
      <c r="J3" s="2" t="s">
        <v>5</v>
      </c>
      <c r="K3" s="2" t="s">
        <v>6</v>
      </c>
      <c r="L3" s="2" t="s">
        <v>7</v>
      </c>
    </row>
    <row r="4" spans="1:12" x14ac:dyDescent="0.25">
      <c r="A4" s="6" t="s">
        <v>41</v>
      </c>
      <c r="B4" s="3" t="s">
        <v>0</v>
      </c>
      <c r="C4" s="4" t="s">
        <v>42</v>
      </c>
      <c r="D4" s="4" t="s">
        <v>42</v>
      </c>
      <c r="E4" s="4" t="s">
        <v>42</v>
      </c>
      <c r="F4" s="4" t="s">
        <v>44</v>
      </c>
      <c r="G4" s="4" t="s">
        <v>45</v>
      </c>
      <c r="H4" s="4" t="s">
        <v>46</v>
      </c>
      <c r="I4" s="4" t="s">
        <v>43</v>
      </c>
      <c r="J4" s="4" t="s">
        <v>43</v>
      </c>
      <c r="K4" s="4" t="s">
        <v>43</v>
      </c>
      <c r="L4" s="4" t="s">
        <v>43</v>
      </c>
    </row>
    <row r="5" spans="1:12" x14ac:dyDescent="0.25">
      <c r="A5" s="9" t="s">
        <v>28</v>
      </c>
      <c r="B5" s="9" t="s">
        <v>19</v>
      </c>
      <c r="C5" s="15">
        <v>657583.98499999999</v>
      </c>
      <c r="D5" s="15">
        <v>0</v>
      </c>
      <c r="E5" s="15">
        <v>10965</v>
      </c>
      <c r="F5" s="15">
        <v>0</v>
      </c>
      <c r="G5" s="15">
        <v>0</v>
      </c>
      <c r="H5" s="15">
        <v>0</v>
      </c>
      <c r="I5" s="15">
        <v>225000</v>
      </c>
      <c r="J5" s="15">
        <v>0</v>
      </c>
      <c r="K5" s="15">
        <v>262500</v>
      </c>
      <c r="L5" s="15">
        <v>0</v>
      </c>
    </row>
    <row r="6" spans="1:12" x14ac:dyDescent="0.25">
      <c r="A6" s="10"/>
      <c r="B6" s="10" t="s">
        <v>15</v>
      </c>
      <c r="C6" s="13">
        <v>294536.35499999998</v>
      </c>
      <c r="D6" s="13">
        <v>2183.625</v>
      </c>
      <c r="E6" s="13">
        <v>0</v>
      </c>
      <c r="F6" s="13">
        <v>0</v>
      </c>
      <c r="G6" s="13">
        <v>3763.0499999999997</v>
      </c>
      <c r="H6" s="13">
        <v>3763.0499999999997</v>
      </c>
      <c r="I6" s="13">
        <v>0</v>
      </c>
      <c r="J6" s="13">
        <v>0</v>
      </c>
      <c r="K6" s="13">
        <v>0</v>
      </c>
      <c r="L6" s="13">
        <v>0</v>
      </c>
    </row>
    <row r="7" spans="1:12" x14ac:dyDescent="0.25">
      <c r="A7" s="10"/>
      <c r="B7" s="10" t="s">
        <v>16</v>
      </c>
      <c r="C7" s="13">
        <v>4191656.8509999993</v>
      </c>
      <c r="D7" s="13">
        <v>741049.58250000002</v>
      </c>
      <c r="E7" s="13">
        <v>2029209.1199999994</v>
      </c>
      <c r="F7" s="13">
        <v>0</v>
      </c>
      <c r="G7" s="13">
        <v>403068.13499999983</v>
      </c>
      <c r="H7" s="13">
        <v>403068.13499999983</v>
      </c>
      <c r="I7" s="13">
        <v>3233962.5</v>
      </c>
      <c r="J7" s="13">
        <v>406725</v>
      </c>
      <c r="K7" s="13">
        <v>3059850</v>
      </c>
      <c r="L7" s="13">
        <v>385050</v>
      </c>
    </row>
    <row r="8" spans="1:12" x14ac:dyDescent="0.25">
      <c r="A8" s="10"/>
      <c r="B8" s="10" t="s">
        <v>17</v>
      </c>
      <c r="C8" s="13">
        <v>2884694.96</v>
      </c>
      <c r="D8" s="13">
        <v>376912.8075</v>
      </c>
      <c r="E8" s="13">
        <v>1165372.0499999998</v>
      </c>
      <c r="F8" s="13">
        <v>0</v>
      </c>
      <c r="G8" s="13">
        <v>188872.785</v>
      </c>
      <c r="H8" s="13">
        <v>188872.785</v>
      </c>
      <c r="I8" s="13">
        <v>892500</v>
      </c>
      <c r="J8" s="13">
        <v>0</v>
      </c>
      <c r="K8" s="13">
        <v>675000</v>
      </c>
      <c r="L8" s="13">
        <v>0</v>
      </c>
    </row>
    <row r="9" spans="1:12" x14ac:dyDescent="0.25">
      <c r="A9" s="11"/>
      <c r="B9" s="11" t="s">
        <v>20</v>
      </c>
      <c r="C9" s="14">
        <v>6323.9699999999993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</row>
    <row r="10" spans="1:12" x14ac:dyDescent="0.25">
      <c r="A10" s="9" t="s">
        <v>29</v>
      </c>
      <c r="B10" s="9" t="s">
        <v>19</v>
      </c>
      <c r="C10" s="16">
        <v>0</v>
      </c>
      <c r="D10" s="16">
        <v>0</v>
      </c>
      <c r="E10" s="16">
        <v>7821.0099000000009</v>
      </c>
      <c r="F10" s="16">
        <v>63729.99</v>
      </c>
      <c r="G10" s="16">
        <v>11090.713725</v>
      </c>
      <c r="H10" s="16">
        <v>74820.703724999999</v>
      </c>
      <c r="I10" s="16">
        <v>0</v>
      </c>
      <c r="J10" s="16">
        <v>0</v>
      </c>
      <c r="K10" s="16">
        <v>0</v>
      </c>
      <c r="L10" s="16">
        <v>0</v>
      </c>
    </row>
    <row r="11" spans="1:12" x14ac:dyDescent="0.25">
      <c r="A11" s="10"/>
      <c r="B11" s="10" t="s">
        <v>15</v>
      </c>
      <c r="C11" s="13">
        <v>0</v>
      </c>
      <c r="D11" s="13">
        <v>13537.1523</v>
      </c>
      <c r="E11" s="13">
        <v>0</v>
      </c>
      <c r="F11" s="13">
        <v>0</v>
      </c>
      <c r="G11" s="13">
        <v>2174.27925</v>
      </c>
      <c r="H11" s="13">
        <v>2174.27925</v>
      </c>
      <c r="I11" s="13">
        <v>0</v>
      </c>
      <c r="J11" s="13">
        <v>0</v>
      </c>
      <c r="K11" s="13">
        <v>0</v>
      </c>
      <c r="L11" s="13">
        <v>0</v>
      </c>
    </row>
    <row r="12" spans="1:12" x14ac:dyDescent="0.25">
      <c r="A12" s="10"/>
      <c r="B12" s="10" t="s">
        <v>16</v>
      </c>
      <c r="C12" s="13">
        <v>406179.41282499995</v>
      </c>
      <c r="D12" s="13">
        <v>816265.455525</v>
      </c>
      <c r="E12" s="13">
        <v>325807.46280000004</v>
      </c>
      <c r="F12" s="13">
        <v>164838.4425</v>
      </c>
      <c r="G12" s="13">
        <v>85673.197350000002</v>
      </c>
      <c r="H12" s="13">
        <v>250511.63985000001</v>
      </c>
      <c r="I12" s="13">
        <v>189673.91250000001</v>
      </c>
      <c r="J12" s="13">
        <v>707940.99750000006</v>
      </c>
      <c r="K12" s="13">
        <v>492337.5</v>
      </c>
      <c r="L12" s="13">
        <v>941293.15500000003</v>
      </c>
    </row>
    <row r="13" spans="1:12" x14ac:dyDescent="0.25">
      <c r="A13" s="11"/>
      <c r="B13" s="11" t="s">
        <v>17</v>
      </c>
      <c r="C13" s="14">
        <v>44737.500275000013</v>
      </c>
      <c r="D13" s="14">
        <v>530801.21987500007</v>
      </c>
      <c r="E13" s="14">
        <v>164301.87727500001</v>
      </c>
      <c r="F13" s="14">
        <v>565509.39749999996</v>
      </c>
      <c r="G13" s="14">
        <v>40800.850799999993</v>
      </c>
      <c r="H13" s="14">
        <v>606310.24829999998</v>
      </c>
      <c r="I13" s="14">
        <v>92625</v>
      </c>
      <c r="J13" s="14">
        <v>114000</v>
      </c>
      <c r="K13" s="14">
        <v>77005.005000000005</v>
      </c>
      <c r="L13" s="14">
        <v>92625</v>
      </c>
    </row>
    <row r="14" spans="1:12" x14ac:dyDescent="0.25">
      <c r="A14" s="17" t="s">
        <v>30</v>
      </c>
      <c r="B14" s="17" t="s">
        <v>19</v>
      </c>
      <c r="C14" s="18">
        <v>1483.23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</row>
    <row r="15" spans="1:12" x14ac:dyDescent="0.25">
      <c r="A15" s="9" t="s">
        <v>18</v>
      </c>
      <c r="B15" s="9" t="s">
        <v>19</v>
      </c>
      <c r="C15" s="16">
        <v>205868.83000000002</v>
      </c>
      <c r="D15" s="16">
        <v>0</v>
      </c>
      <c r="E15" s="16">
        <v>181988.49999999997</v>
      </c>
      <c r="F15" s="16">
        <v>0</v>
      </c>
      <c r="G15" s="16">
        <v>0</v>
      </c>
      <c r="H15" s="16">
        <v>0</v>
      </c>
      <c r="I15" s="16">
        <v>450000</v>
      </c>
      <c r="J15" s="16">
        <v>0</v>
      </c>
      <c r="K15" s="16">
        <v>200000</v>
      </c>
      <c r="L15" s="16">
        <v>0</v>
      </c>
    </row>
    <row r="16" spans="1:12" x14ac:dyDescent="0.25">
      <c r="A16" s="10"/>
      <c r="B16" s="10" t="s">
        <v>15</v>
      </c>
      <c r="C16" s="13">
        <v>136.68</v>
      </c>
      <c r="D16" s="13">
        <v>0</v>
      </c>
      <c r="E16" s="13">
        <v>116089.88000000002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x14ac:dyDescent="0.25">
      <c r="A17" s="10"/>
      <c r="B17" s="10" t="s">
        <v>16</v>
      </c>
      <c r="C17" s="13">
        <v>2399834.9099999997</v>
      </c>
      <c r="D17" s="13">
        <v>598050.68000000005</v>
      </c>
      <c r="E17" s="13">
        <v>2604020.98</v>
      </c>
      <c r="F17" s="13">
        <v>0</v>
      </c>
      <c r="G17" s="13">
        <v>107697.97000000003</v>
      </c>
      <c r="H17" s="13">
        <v>107697.97000000003</v>
      </c>
      <c r="I17" s="13">
        <v>2046000</v>
      </c>
      <c r="J17" s="13">
        <v>200000</v>
      </c>
      <c r="K17" s="13">
        <v>1053800</v>
      </c>
      <c r="L17" s="13">
        <v>240000</v>
      </c>
    </row>
    <row r="18" spans="1:12" x14ac:dyDescent="0.25">
      <c r="A18" s="10"/>
      <c r="B18" s="10" t="s">
        <v>17</v>
      </c>
      <c r="C18" s="13">
        <v>1306372.1100000001</v>
      </c>
      <c r="D18" s="13">
        <v>109116.84</v>
      </c>
      <c r="E18" s="13">
        <v>3573000.53</v>
      </c>
      <c r="F18" s="13">
        <v>15000</v>
      </c>
      <c r="G18" s="13">
        <v>54485.700000000004</v>
      </c>
      <c r="H18" s="13">
        <v>69485.700000000012</v>
      </c>
      <c r="I18" s="13">
        <v>2716000</v>
      </c>
      <c r="J18" s="13">
        <v>290000</v>
      </c>
      <c r="K18" s="13">
        <v>735000</v>
      </c>
      <c r="L18" s="13">
        <v>370000</v>
      </c>
    </row>
    <row r="19" spans="1:12" x14ac:dyDescent="0.25">
      <c r="A19" s="11"/>
      <c r="B19" s="11" t="s">
        <v>20</v>
      </c>
      <c r="C19" s="14">
        <v>0</v>
      </c>
      <c r="D19" s="14">
        <v>1180.75</v>
      </c>
      <c r="E19" s="14">
        <v>1555.56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x14ac:dyDescent="0.25">
      <c r="A20" s="10" t="s">
        <v>21</v>
      </c>
      <c r="B20" s="10" t="s">
        <v>16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55000</v>
      </c>
      <c r="K20" s="13">
        <v>240000</v>
      </c>
      <c r="L20" s="13">
        <v>80000</v>
      </c>
    </row>
    <row r="21" spans="1:12" x14ac:dyDescent="0.25">
      <c r="A21" s="9" t="s">
        <v>22</v>
      </c>
      <c r="B21" s="9" t="s">
        <v>19</v>
      </c>
      <c r="C21" s="16">
        <v>0</v>
      </c>
      <c r="D21" s="16">
        <v>0</v>
      </c>
      <c r="E21" s="16">
        <v>0</v>
      </c>
      <c r="F21" s="16">
        <v>0</v>
      </c>
      <c r="G21" s="16">
        <v>31800</v>
      </c>
      <c r="H21" s="16">
        <v>31800</v>
      </c>
      <c r="I21" s="16">
        <v>450000</v>
      </c>
      <c r="J21" s="16">
        <v>0</v>
      </c>
      <c r="K21" s="16">
        <v>0</v>
      </c>
      <c r="L21" s="16">
        <v>425000</v>
      </c>
    </row>
    <row r="22" spans="1:12" x14ac:dyDescent="0.25">
      <c r="A22" s="10"/>
      <c r="B22" s="10" t="s">
        <v>15</v>
      </c>
      <c r="C22" s="13">
        <v>0</v>
      </c>
      <c r="D22" s="13">
        <v>0</v>
      </c>
      <c r="E22" s="13">
        <v>34498.109999999993</v>
      </c>
      <c r="F22" s="13">
        <v>0</v>
      </c>
      <c r="G22" s="13">
        <v>183.41</v>
      </c>
      <c r="H22" s="13">
        <v>183.41</v>
      </c>
      <c r="I22" s="13">
        <v>0</v>
      </c>
      <c r="J22" s="13">
        <v>0</v>
      </c>
      <c r="K22" s="13">
        <v>0</v>
      </c>
      <c r="L22" s="13">
        <v>0</v>
      </c>
    </row>
    <row r="23" spans="1:12" x14ac:dyDescent="0.25">
      <c r="A23" s="10"/>
      <c r="B23" s="10" t="s">
        <v>16</v>
      </c>
      <c r="C23" s="13">
        <v>279504.32</v>
      </c>
      <c r="D23" s="13">
        <v>2142725.65</v>
      </c>
      <c r="E23" s="13">
        <v>472773.7</v>
      </c>
      <c r="F23" s="13">
        <v>28000</v>
      </c>
      <c r="G23" s="13">
        <v>818283.88000000024</v>
      </c>
      <c r="H23" s="13">
        <v>846283.88000000024</v>
      </c>
      <c r="I23" s="13">
        <v>2146000</v>
      </c>
      <c r="J23" s="13">
        <v>595500</v>
      </c>
      <c r="K23" s="13">
        <v>230000</v>
      </c>
      <c r="L23" s="13">
        <v>1329000</v>
      </c>
    </row>
    <row r="24" spans="1:12" x14ac:dyDescent="0.25">
      <c r="A24" s="10"/>
      <c r="B24" s="10" t="s">
        <v>17</v>
      </c>
      <c r="C24" s="13">
        <v>97950.7</v>
      </c>
      <c r="D24" s="13">
        <v>2288972.9000000004</v>
      </c>
      <c r="E24" s="13">
        <v>90642.38</v>
      </c>
      <c r="F24" s="13">
        <v>0</v>
      </c>
      <c r="G24" s="13">
        <v>701587.85000000009</v>
      </c>
      <c r="H24" s="13">
        <v>701587.85000000009</v>
      </c>
      <c r="I24" s="13">
        <v>2756000</v>
      </c>
      <c r="J24" s="13">
        <v>805000</v>
      </c>
      <c r="K24" s="13">
        <v>275000</v>
      </c>
      <c r="L24" s="13">
        <v>1140000</v>
      </c>
    </row>
    <row r="25" spans="1:12" x14ac:dyDescent="0.25">
      <c r="A25" s="11"/>
      <c r="B25" s="11" t="s">
        <v>20</v>
      </c>
      <c r="C25" s="14">
        <v>1892.42</v>
      </c>
      <c r="D25" s="14">
        <v>4861.74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x14ac:dyDescent="0.25">
      <c r="A26" s="17" t="s">
        <v>23</v>
      </c>
      <c r="B26" s="17" t="s">
        <v>16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50000</v>
      </c>
      <c r="K26" s="18">
        <v>55000</v>
      </c>
      <c r="L26" s="18">
        <v>220000</v>
      </c>
    </row>
    <row r="27" spans="1:12" x14ac:dyDescent="0.25">
      <c r="A27" s="9" t="s">
        <v>24</v>
      </c>
      <c r="B27" s="9" t="s">
        <v>19</v>
      </c>
      <c r="C27" s="16">
        <v>0</v>
      </c>
      <c r="D27" s="16">
        <v>0</v>
      </c>
      <c r="E27" s="16">
        <v>635217.89999999991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425000</v>
      </c>
      <c r="L27" s="16">
        <v>0</v>
      </c>
    </row>
    <row r="28" spans="1:12" x14ac:dyDescent="0.25">
      <c r="A28" s="10"/>
      <c r="B28" s="10" t="s">
        <v>15</v>
      </c>
      <c r="C28" s="13">
        <v>0</v>
      </c>
      <c r="D28" s="13">
        <v>69615.490000000005</v>
      </c>
      <c r="E28" s="13">
        <v>2195.21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x14ac:dyDescent="0.25">
      <c r="A29" s="10"/>
      <c r="B29" s="10" t="s">
        <v>16</v>
      </c>
      <c r="C29" s="13">
        <v>192701.68</v>
      </c>
      <c r="D29" s="13">
        <v>2469578.9300000002</v>
      </c>
      <c r="E29" s="13">
        <v>4721153.3699999992</v>
      </c>
      <c r="F29" s="13">
        <v>203999</v>
      </c>
      <c r="G29" s="13">
        <v>172796.54000000004</v>
      </c>
      <c r="H29" s="13">
        <v>376795.54000000004</v>
      </c>
      <c r="I29" s="13">
        <v>2143100</v>
      </c>
      <c r="J29" s="13">
        <v>180000</v>
      </c>
      <c r="K29" s="13">
        <v>2389100</v>
      </c>
      <c r="L29" s="13">
        <v>230000</v>
      </c>
    </row>
    <row r="30" spans="1:12" x14ac:dyDescent="0.25">
      <c r="A30" s="11"/>
      <c r="B30" s="11" t="s">
        <v>17</v>
      </c>
      <c r="C30" s="14">
        <v>164987.53000000003</v>
      </c>
      <c r="D30" s="14">
        <v>482873.19</v>
      </c>
      <c r="E30" s="14">
        <v>4635245.37</v>
      </c>
      <c r="F30" s="14">
        <v>286800</v>
      </c>
      <c r="G30" s="14">
        <v>817983.4700000002</v>
      </c>
      <c r="H30" s="14">
        <v>1104783.4700000002</v>
      </c>
      <c r="I30" s="14">
        <v>1700000</v>
      </c>
      <c r="J30" s="14">
        <v>290000</v>
      </c>
      <c r="K30" s="14">
        <v>4016000</v>
      </c>
      <c r="L30" s="14">
        <v>380000</v>
      </c>
    </row>
    <row r="31" spans="1:12" x14ac:dyDescent="0.25">
      <c r="A31" s="17" t="s">
        <v>25</v>
      </c>
      <c r="B31" s="17" t="s">
        <v>16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200000</v>
      </c>
      <c r="J31" s="18">
        <v>55000</v>
      </c>
      <c r="K31" s="18">
        <v>475000</v>
      </c>
      <c r="L31" s="18">
        <v>215000</v>
      </c>
    </row>
    <row r="32" spans="1:12" x14ac:dyDescent="0.25">
      <c r="A32" s="9" t="s">
        <v>26</v>
      </c>
      <c r="B32" s="9" t="s">
        <v>19</v>
      </c>
      <c r="C32" s="16">
        <v>0</v>
      </c>
      <c r="D32" s="16">
        <v>511445.43</v>
      </c>
      <c r="E32" s="16">
        <v>60300</v>
      </c>
      <c r="F32" s="16">
        <v>45000</v>
      </c>
      <c r="G32" s="16">
        <v>0</v>
      </c>
      <c r="H32" s="16">
        <v>45000</v>
      </c>
      <c r="I32" s="16">
        <v>0</v>
      </c>
      <c r="J32" s="16">
        <v>500000</v>
      </c>
      <c r="K32" s="16">
        <v>0</v>
      </c>
      <c r="L32" s="16">
        <v>250000</v>
      </c>
    </row>
    <row r="33" spans="1:12" x14ac:dyDescent="0.25">
      <c r="A33" s="10"/>
      <c r="B33" s="10" t="s">
        <v>15</v>
      </c>
      <c r="C33" s="13">
        <v>8270.06</v>
      </c>
      <c r="D33" s="13">
        <v>31901.030000000002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 x14ac:dyDescent="0.25">
      <c r="A34" s="10"/>
      <c r="B34" s="10" t="s">
        <v>16</v>
      </c>
      <c r="C34" s="13">
        <v>1201646.03</v>
      </c>
      <c r="D34" s="13">
        <v>4461511.6900000004</v>
      </c>
      <c r="E34" s="13">
        <v>523646.39000000007</v>
      </c>
      <c r="F34" s="13">
        <v>2283001</v>
      </c>
      <c r="G34" s="13">
        <v>205717.65999999997</v>
      </c>
      <c r="H34" s="13">
        <v>2488718.66</v>
      </c>
      <c r="I34" s="13">
        <v>180000</v>
      </c>
      <c r="J34" s="13">
        <v>2639100</v>
      </c>
      <c r="K34" s="13">
        <v>180000</v>
      </c>
      <c r="L34" s="13">
        <v>2512100</v>
      </c>
    </row>
    <row r="35" spans="1:12" x14ac:dyDescent="0.25">
      <c r="A35" s="10"/>
      <c r="B35" s="10" t="s">
        <v>17</v>
      </c>
      <c r="C35" s="13">
        <v>163037.63999999998</v>
      </c>
      <c r="D35" s="13">
        <v>2240267.67</v>
      </c>
      <c r="E35" s="13">
        <v>181932.05000000002</v>
      </c>
      <c r="F35" s="13">
        <v>2134001</v>
      </c>
      <c r="G35" s="13">
        <v>34174.629999999997</v>
      </c>
      <c r="H35" s="13">
        <v>2168175.63</v>
      </c>
      <c r="I35" s="13">
        <v>290000</v>
      </c>
      <c r="J35" s="13">
        <v>6826000</v>
      </c>
      <c r="K35" s="13">
        <v>380000</v>
      </c>
      <c r="L35" s="13">
        <v>2620000</v>
      </c>
    </row>
    <row r="36" spans="1:12" x14ac:dyDescent="0.25">
      <c r="A36" s="11"/>
      <c r="B36" s="11" t="s">
        <v>20</v>
      </c>
      <c r="C36" s="14">
        <v>1022.9999999999999</v>
      </c>
      <c r="D36" s="14">
        <v>1366.59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</row>
    <row r="37" spans="1:12" x14ac:dyDescent="0.25">
      <c r="A37" s="17" t="s">
        <v>27</v>
      </c>
      <c r="B37" s="17" t="s">
        <v>16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55000</v>
      </c>
      <c r="J37" s="18">
        <v>310000</v>
      </c>
      <c r="K37" s="18">
        <v>180000</v>
      </c>
      <c r="L37" s="18">
        <v>310000</v>
      </c>
    </row>
    <row r="38" spans="1:12" x14ac:dyDescent="0.25">
      <c r="A38" s="9" t="s">
        <v>9</v>
      </c>
      <c r="B38" s="9" t="s">
        <v>10</v>
      </c>
      <c r="C38" s="16">
        <v>51227.281599999995</v>
      </c>
      <c r="D38" s="16">
        <v>103.00179999999909</v>
      </c>
      <c r="E38" s="16">
        <v>-7.3281999999999243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1:12" x14ac:dyDescent="0.25">
      <c r="A39" s="10"/>
      <c r="B39" s="10" t="s">
        <v>11</v>
      </c>
      <c r="C39" s="13">
        <v>0</v>
      </c>
      <c r="D39" s="13">
        <v>0</v>
      </c>
      <c r="E39" s="13">
        <v>0</v>
      </c>
      <c r="F39" s="13">
        <v>0</v>
      </c>
      <c r="G39" s="13">
        <v>88926.486000000004</v>
      </c>
      <c r="H39" s="13">
        <v>88926.486000000004</v>
      </c>
      <c r="I39" s="13">
        <v>0</v>
      </c>
      <c r="J39" s="13">
        <v>0</v>
      </c>
      <c r="K39" s="13">
        <v>0</v>
      </c>
      <c r="L39" s="13">
        <v>70400</v>
      </c>
    </row>
    <row r="40" spans="1:12" x14ac:dyDescent="0.25">
      <c r="A40" s="10"/>
      <c r="B40" s="10" t="s">
        <v>12</v>
      </c>
      <c r="C40" s="13">
        <v>37822.5386</v>
      </c>
      <c r="D40" s="13">
        <v>55193.445999999996</v>
      </c>
      <c r="E40" s="13">
        <v>20368.3986</v>
      </c>
      <c r="F40" s="13">
        <v>0</v>
      </c>
      <c r="G40" s="13">
        <v>65146.628799999991</v>
      </c>
      <c r="H40" s="13">
        <v>65146.628799999991</v>
      </c>
      <c r="I40" s="13">
        <v>0</v>
      </c>
      <c r="J40" s="13">
        <v>0</v>
      </c>
      <c r="K40" s="13">
        <v>0</v>
      </c>
      <c r="L40" s="13">
        <v>0</v>
      </c>
    </row>
    <row r="41" spans="1:12" x14ac:dyDescent="0.25">
      <c r="A41" s="10"/>
      <c r="B41" s="10" t="s">
        <v>13</v>
      </c>
      <c r="C41" s="13">
        <v>431030.0808</v>
      </c>
      <c r="D41" s="13">
        <v>156834.25339999999</v>
      </c>
      <c r="E41" s="13">
        <v>119832.58100000001</v>
      </c>
      <c r="F41" s="13">
        <v>98948.96</v>
      </c>
      <c r="G41" s="13">
        <v>1513444.3763999997</v>
      </c>
      <c r="H41" s="13">
        <v>1612393.3363999997</v>
      </c>
      <c r="I41" s="13">
        <v>0</v>
      </c>
      <c r="J41" s="13">
        <v>554022.04</v>
      </c>
      <c r="K41" s="13">
        <v>0</v>
      </c>
      <c r="L41" s="13">
        <v>1607779.3599999999</v>
      </c>
    </row>
    <row r="42" spans="1:12" x14ac:dyDescent="0.25">
      <c r="A42" s="11"/>
      <c r="B42" s="11" t="s">
        <v>14</v>
      </c>
      <c r="C42" s="14">
        <v>80199.642599999992</v>
      </c>
      <c r="D42" s="14">
        <v>96079.328399999999</v>
      </c>
      <c r="E42" s="14">
        <v>36019.106199999995</v>
      </c>
      <c r="F42" s="14">
        <v>0</v>
      </c>
      <c r="G42" s="14">
        <v>173143.26919999998</v>
      </c>
      <c r="H42" s="14">
        <v>173143.26919999998</v>
      </c>
      <c r="I42" s="14">
        <v>496299.31999999995</v>
      </c>
      <c r="J42" s="14">
        <v>620585.02</v>
      </c>
      <c r="K42" s="14">
        <v>356471.5</v>
      </c>
      <c r="L42" s="14">
        <v>1794436.5999999999</v>
      </c>
    </row>
    <row r="43" spans="1:12" x14ac:dyDescent="0.25">
      <c r="A43" s="17" t="s">
        <v>31</v>
      </c>
      <c r="B43" s="17" t="s">
        <v>13</v>
      </c>
      <c r="C43" s="18">
        <v>137702.109</v>
      </c>
      <c r="D43" s="18">
        <v>135716.13540000003</v>
      </c>
      <c r="E43" s="18">
        <v>634950.65300000005</v>
      </c>
      <c r="F43" s="18">
        <v>218612.28</v>
      </c>
      <c r="G43" s="18">
        <v>-17100.921700000003</v>
      </c>
      <c r="H43" s="18">
        <v>201511.35829999999</v>
      </c>
      <c r="I43" s="18">
        <v>131546</v>
      </c>
      <c r="J43" s="18">
        <v>89062.790000000008</v>
      </c>
      <c r="K43" s="18">
        <v>139635.39000000001</v>
      </c>
      <c r="L43" s="18">
        <v>91842.11</v>
      </c>
    </row>
    <row r="44" spans="1:12" x14ac:dyDescent="0.25">
      <c r="A44" s="17" t="s">
        <v>32</v>
      </c>
      <c r="B44" s="17" t="s">
        <v>13</v>
      </c>
      <c r="C44" s="18">
        <v>719.97429999999997</v>
      </c>
      <c r="D44" s="18">
        <v>4714.6109999999999</v>
      </c>
      <c r="E44" s="18">
        <v>23612.458299999998</v>
      </c>
      <c r="F44" s="18">
        <v>22048.699999999997</v>
      </c>
      <c r="G44" s="18">
        <v>2768.0616</v>
      </c>
      <c r="H44" s="18">
        <v>24816.761599999998</v>
      </c>
      <c r="I44" s="18">
        <v>19691</v>
      </c>
      <c r="J44" s="18">
        <v>75661</v>
      </c>
      <c r="K44" s="18">
        <v>52461</v>
      </c>
      <c r="L44" s="18">
        <v>8090.9999999999991</v>
      </c>
    </row>
    <row r="45" spans="1:12" x14ac:dyDescent="0.25">
      <c r="A45" s="17" t="s">
        <v>33</v>
      </c>
      <c r="B45" s="17" t="s">
        <v>13</v>
      </c>
      <c r="C45" s="18">
        <v>0</v>
      </c>
      <c r="D45" s="18">
        <v>20609.9198</v>
      </c>
      <c r="E45" s="18">
        <v>24168.246199999998</v>
      </c>
      <c r="F45" s="18">
        <v>7249.9999999999991</v>
      </c>
      <c r="G45" s="18">
        <v>0</v>
      </c>
      <c r="H45" s="18">
        <v>7249.9999999999991</v>
      </c>
      <c r="I45" s="18">
        <v>5046</v>
      </c>
      <c r="J45" s="18">
        <v>76241</v>
      </c>
      <c r="K45" s="18">
        <v>15630.999999999998</v>
      </c>
      <c r="L45" s="18">
        <v>54490.999999999993</v>
      </c>
    </row>
    <row r="46" spans="1:12" x14ac:dyDescent="0.25">
      <c r="A46" s="17" t="s">
        <v>34</v>
      </c>
      <c r="B46" s="17" t="s">
        <v>13</v>
      </c>
      <c r="C46" s="18">
        <v>19707.505000000001</v>
      </c>
      <c r="D46" s="18">
        <v>58193.004299999993</v>
      </c>
      <c r="E46" s="18">
        <v>9042.7075000000023</v>
      </c>
      <c r="F46" s="18">
        <v>27750</v>
      </c>
      <c r="G46" s="18">
        <v>3476.3164999999999</v>
      </c>
      <c r="H46" s="18">
        <v>31226.316500000001</v>
      </c>
      <c r="I46" s="18">
        <v>10138</v>
      </c>
      <c r="J46" s="18">
        <v>16983</v>
      </c>
      <c r="K46" s="18">
        <v>82473</v>
      </c>
      <c r="L46" s="18">
        <v>26233</v>
      </c>
    </row>
    <row r="47" spans="1:12" x14ac:dyDescent="0.25">
      <c r="A47" s="17" t="s">
        <v>35</v>
      </c>
      <c r="B47" s="17" t="s">
        <v>13</v>
      </c>
      <c r="C47" s="18">
        <v>18101.267899999999</v>
      </c>
      <c r="D47" s="18">
        <v>15399.048500000001</v>
      </c>
      <c r="E47" s="18">
        <v>18034.8508</v>
      </c>
      <c r="F47" s="18">
        <v>0</v>
      </c>
      <c r="G47" s="18">
        <v>688.99549999999999</v>
      </c>
      <c r="H47" s="18">
        <v>688.99549999999999</v>
      </c>
      <c r="I47" s="18">
        <v>8288</v>
      </c>
      <c r="J47" s="18">
        <v>16983</v>
      </c>
      <c r="K47" s="18">
        <v>82473</v>
      </c>
      <c r="L47" s="18">
        <v>15873</v>
      </c>
    </row>
    <row r="48" spans="1:12" x14ac:dyDescent="0.25">
      <c r="A48" s="17" t="s">
        <v>36</v>
      </c>
      <c r="B48" s="17" t="s">
        <v>13</v>
      </c>
      <c r="C48" s="18">
        <v>0</v>
      </c>
      <c r="D48" s="18">
        <v>24092.873199999998</v>
      </c>
      <c r="E48" s="18">
        <v>11760.116999999998</v>
      </c>
      <c r="F48" s="18">
        <v>38850</v>
      </c>
      <c r="G48" s="18">
        <v>20532.3249</v>
      </c>
      <c r="H48" s="18">
        <v>59382.3249</v>
      </c>
      <c r="I48" s="18">
        <v>85248</v>
      </c>
      <c r="J48" s="18">
        <v>10323</v>
      </c>
      <c r="K48" s="18">
        <v>14023</v>
      </c>
      <c r="L48" s="18">
        <v>28083</v>
      </c>
    </row>
    <row r="49" spans="1:12" x14ac:dyDescent="0.25">
      <c r="A49" s="17" t="s">
        <v>37</v>
      </c>
      <c r="B49" s="17" t="s">
        <v>13</v>
      </c>
      <c r="C49" s="18">
        <v>0</v>
      </c>
      <c r="D49" s="18">
        <v>22487.156999999999</v>
      </c>
      <c r="E49" s="18">
        <v>5058.2440999999999</v>
      </c>
      <c r="F49" s="18">
        <v>9250</v>
      </c>
      <c r="G49" s="18">
        <v>463.04019999999997</v>
      </c>
      <c r="H49" s="18">
        <v>9713.0401999999995</v>
      </c>
      <c r="I49" s="18">
        <v>85248</v>
      </c>
      <c r="J49" s="18">
        <v>8473</v>
      </c>
      <c r="K49" s="18">
        <v>14023</v>
      </c>
      <c r="L49" s="18">
        <v>28083</v>
      </c>
    </row>
    <row r="50" spans="1:12" x14ac:dyDescent="0.25">
      <c r="A50" s="9" t="s">
        <v>38</v>
      </c>
      <c r="B50" s="9" t="s">
        <v>13</v>
      </c>
      <c r="C50" s="16">
        <v>243102.58359999998</v>
      </c>
      <c r="D50" s="16">
        <v>0</v>
      </c>
      <c r="E50" s="16">
        <v>0</v>
      </c>
      <c r="F50" s="16">
        <v>34980</v>
      </c>
      <c r="G50" s="16">
        <v>0</v>
      </c>
      <c r="H50" s="16">
        <v>34980</v>
      </c>
      <c r="I50" s="16">
        <v>0</v>
      </c>
      <c r="J50" s="16">
        <v>0</v>
      </c>
      <c r="K50" s="16">
        <v>0</v>
      </c>
      <c r="L50" s="16">
        <v>0</v>
      </c>
    </row>
    <row r="51" spans="1:12" x14ac:dyDescent="0.25">
      <c r="A51" s="11"/>
      <c r="B51" s="11" t="s">
        <v>14</v>
      </c>
      <c r="C51" s="14">
        <v>0</v>
      </c>
      <c r="D51" s="14">
        <v>17672.261699999999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</row>
    <row r="52" spans="1:12" x14ac:dyDescent="0.25">
      <c r="A52" s="17" t="s">
        <v>39</v>
      </c>
      <c r="B52" s="17" t="s">
        <v>13</v>
      </c>
      <c r="C52" s="18">
        <v>-2174.1586000000002</v>
      </c>
      <c r="D52" s="18">
        <v>0</v>
      </c>
      <c r="E52" s="18">
        <v>341465.00940000004</v>
      </c>
      <c r="F52" s="18">
        <v>9595.380000000001</v>
      </c>
      <c r="G52" s="18">
        <v>0</v>
      </c>
      <c r="H52" s="18">
        <v>9595.380000000001</v>
      </c>
      <c r="I52" s="18">
        <v>9739.4</v>
      </c>
      <c r="J52" s="18">
        <v>9885.32</v>
      </c>
      <c r="K52" s="18">
        <v>10082.92</v>
      </c>
      <c r="L52" s="18">
        <v>48284.7</v>
      </c>
    </row>
    <row r="53" spans="1:12" x14ac:dyDescent="0.25">
      <c r="A53" s="17" t="s">
        <v>40</v>
      </c>
      <c r="B53" s="17" t="s">
        <v>13</v>
      </c>
      <c r="C53" s="18">
        <v>0</v>
      </c>
      <c r="D53" s="18">
        <v>0</v>
      </c>
      <c r="E53" s="18">
        <v>51485.079000000005</v>
      </c>
      <c r="F53" s="18">
        <v>9771.32</v>
      </c>
      <c r="G53" s="18">
        <v>0</v>
      </c>
      <c r="H53" s="18">
        <v>9771.32</v>
      </c>
      <c r="I53" s="18">
        <v>385905.2</v>
      </c>
      <c r="J53" s="18">
        <v>9918</v>
      </c>
      <c r="K53" s="18">
        <v>10116.36</v>
      </c>
      <c r="L53" s="18">
        <v>48318.520000000004</v>
      </c>
    </row>
    <row r="54" spans="1:12" ht="16.5" thickBot="1" x14ac:dyDescent="0.3">
      <c r="A54" s="7" t="s">
        <v>8</v>
      </c>
      <c r="B54" s="7"/>
      <c r="C54" s="8">
        <f t="shared" ref="C54:L54" si="0">SUM(C5:C53)</f>
        <v>15527860.998899998</v>
      </c>
      <c r="D54" s="8">
        <f t="shared" si="0"/>
        <v>18501313.463200003</v>
      </c>
      <c r="E54" s="8">
        <f t="shared" si="0"/>
        <v>22833526.572874993</v>
      </c>
      <c r="F54" s="8">
        <f t="shared" si="0"/>
        <v>6266935.4700000007</v>
      </c>
      <c r="G54" s="8">
        <f t="shared" si="0"/>
        <v>5531642.6985250004</v>
      </c>
      <c r="H54" s="8">
        <f t="shared" si="0"/>
        <v>11798578.168525001</v>
      </c>
      <c r="I54" s="8">
        <f t="shared" si="0"/>
        <v>21003010.3325</v>
      </c>
      <c r="J54" s="8">
        <f t="shared" si="0"/>
        <v>15512403.1675</v>
      </c>
      <c r="K54" s="8">
        <f t="shared" si="0"/>
        <v>16177982.674999999</v>
      </c>
      <c r="L54" s="8">
        <f>SUM(L5:L53)</f>
        <v>15561983.444999998</v>
      </c>
    </row>
    <row r="55" spans="1:12" ht="16.5" thickTop="1" x14ac:dyDescent="0.25"/>
    <row r="56" spans="1:12" x14ac:dyDescent="0.25">
      <c r="G56" s="1"/>
      <c r="H56" s="1"/>
    </row>
    <row r="57" spans="1:12" x14ac:dyDescent="0.25">
      <c r="G57" s="1"/>
      <c r="H57" s="1"/>
    </row>
    <row r="58" spans="1:12" x14ac:dyDescent="0.25">
      <c r="G58" s="1"/>
      <c r="H58" s="1"/>
    </row>
    <row r="59" spans="1:12" x14ac:dyDescent="0.25">
      <c r="G59" s="1"/>
      <c r="H59" s="1"/>
    </row>
    <row r="60" spans="1:12" x14ac:dyDescent="0.25">
      <c r="G60" s="1"/>
      <c r="H60" s="1"/>
    </row>
    <row r="61" spans="1:12" x14ac:dyDescent="0.25">
      <c r="G61" s="1"/>
      <c r="H61" s="1"/>
    </row>
    <row r="62" spans="1:12" x14ac:dyDescent="0.25">
      <c r="G62" s="1"/>
      <c r="H62" s="1"/>
    </row>
    <row r="63" spans="1:12" x14ac:dyDescent="0.25">
      <c r="G63" s="1"/>
      <c r="H63" s="1"/>
    </row>
    <row r="65" spans="7:8" x14ac:dyDescent="0.25">
      <c r="G65" s="1"/>
      <c r="H65" s="1"/>
    </row>
  </sheetData>
  <autoFilter ref="A4:L54" xr:uid="{A4B73FBB-C684-4A67-99F0-8C4AFB0508A4}"/>
  <pageMargins left="0.7" right="0.7" top="0.5" bottom="0.86" header="0.3" footer="0.44"/>
  <pageSetup scale="57" fitToHeight="3" orientation="landscape" horizontalDpi="1200" verticalDpi="1200" r:id="rId1"/>
  <headerFooter>
    <oddFooter xml:space="preserve">&amp;R&amp;"Times New Roman,Bold"Case No. 2020-00350
Attachment to Response to Kroger-2 Question No. 10
&amp;P of &amp;N
Garrett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010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4331EC06-96C3-49B8-8B1D-2EDE14C60A85}"/>
</file>

<file path=customXml/itemProps2.xml><?xml version="1.0" encoding="utf-8"?>
<ds:datastoreItem xmlns:ds="http://schemas.openxmlformats.org/officeDocument/2006/customXml" ds:itemID="{3EC4BA5C-CBA8-49A6-8508-473AE3AE14B2}"/>
</file>

<file path=customXml/itemProps3.xml><?xml version="1.0" encoding="utf-8"?>
<ds:datastoreItem xmlns:ds="http://schemas.openxmlformats.org/officeDocument/2006/customXml" ds:itemID="{C8853DAC-A277-474C-B36B-FA597D874F75}"/>
</file>

<file path=customXml/itemProps4.xml><?xml version="1.0" encoding="utf-8"?>
<ds:datastoreItem xmlns:ds="http://schemas.openxmlformats.org/officeDocument/2006/customXml" ds:itemID="{4EB6A29E-DF9C-4386-82EE-19A0B584667E}"/>
</file>

<file path=customXml/itemProps5.xml><?xml version="1.0" encoding="utf-8"?>
<ds:datastoreItem xmlns:ds="http://schemas.openxmlformats.org/officeDocument/2006/customXml" ds:itemID="{480015AD-B145-4BBA-AD10-8712FCB0D8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LGE Outage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Stacy</dc:creator>
  <cp:lastModifiedBy>temp</cp:lastModifiedBy>
  <cp:lastPrinted>2021-02-06T20:55:23Z</cp:lastPrinted>
  <dcterms:created xsi:type="dcterms:W3CDTF">2021-01-10T16:01:45Z</dcterms:created>
  <dcterms:modified xsi:type="dcterms:W3CDTF">2021-02-06T20:55:32Z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2021-01-10T16:16:49Z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fcb58325-3fc7-46de-b4c4-ddcfc64c7255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