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EE356099-707F-4F34-9EF9-6CB5E22DAF38}" xr6:coauthVersionLast="45" xr6:coauthVersionMax="45" xr10:uidLastSave="{00000000-0000-0000-0000-000000000000}"/>
  <bookViews>
    <workbookView xWindow="28680" yWindow="-120" windowWidth="29040" windowHeight="15840" xr2:uid="{195BB03F-07B8-4854-ABD9-2160B637FBA8}"/>
  </bookViews>
  <sheets>
    <sheet name="Gas" sheetId="1" r:id="rId1"/>
  </sheets>
  <externalReferences>
    <externalReference r:id="rId2"/>
    <externalReference r:id="rId3"/>
  </externalReferences>
  <definedNames>
    <definedName name="_xlnm._FilterDatabase" localSheetId="0" hidden="1">Gas!$A$4:$BL$96</definedName>
    <definedName name="IC_Act">[1]IC!$A$4:$AE$19</definedName>
    <definedName name="KU_Act">[2]KU!$A$5:$AE$19</definedName>
    <definedName name="LGE_Act">[2]LGE!$A$4:$AE$19</definedName>
    <definedName name="_xlnm.Print_Titles" localSheetId="0">Gas!$A:$C,Gas!$1:$4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96" i="1" l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O96" i="1"/>
  <c r="N96" i="1"/>
  <c r="M96" i="1"/>
  <c r="L96" i="1"/>
  <c r="K96" i="1"/>
  <c r="J96" i="1"/>
  <c r="I96" i="1"/>
  <c r="H96" i="1"/>
  <c r="G96" i="1"/>
  <c r="F96" i="1"/>
  <c r="E96" i="1"/>
  <c r="D96" i="1"/>
  <c r="AM95" i="1"/>
  <c r="AH95" i="1"/>
  <c r="AR95" i="1"/>
  <c r="BF94" i="1"/>
  <c r="BE94" i="1"/>
  <c r="AX94" i="1"/>
  <c r="AW94" i="1"/>
  <c r="AP94" i="1"/>
  <c r="AO94" i="1"/>
  <c r="AG94" i="1"/>
  <c r="P94" i="1"/>
  <c r="BK94" i="1"/>
  <c r="AM94" i="1"/>
  <c r="BH93" i="1"/>
  <c r="BG93" i="1"/>
  <c r="BF93" i="1"/>
  <c r="BE93" i="1"/>
  <c r="AZ93" i="1"/>
  <c r="AY93" i="1"/>
  <c r="AW93" i="1"/>
  <c r="AR93" i="1"/>
  <c r="AQ93" i="1"/>
  <c r="AO93" i="1"/>
  <c r="AJ93" i="1"/>
  <c r="AI93" i="1"/>
  <c r="AG93" i="1"/>
  <c r="P93" i="1"/>
  <c r="BD93" i="1"/>
  <c r="AV93" i="1"/>
  <c r="BJ92" i="1"/>
  <c r="BI92" i="1"/>
  <c r="BH92" i="1"/>
  <c r="BG92" i="1"/>
  <c r="BE92" i="1"/>
  <c r="BB92" i="1"/>
  <c r="BA92" i="1"/>
  <c r="AZ92" i="1"/>
  <c r="AY92" i="1"/>
  <c r="AT92" i="1"/>
  <c r="AS92" i="1"/>
  <c r="AQ92" i="1"/>
  <c r="AL92" i="1"/>
  <c r="AK92" i="1"/>
  <c r="AI92" i="1"/>
  <c r="AG92" i="1"/>
  <c r="P92" i="1"/>
  <c r="BF92" i="1"/>
  <c r="AX92" i="1"/>
  <c r="BD91" i="1"/>
  <c r="AV91" i="1"/>
  <c r="AN91" i="1"/>
  <c r="AG91" i="1"/>
  <c r="P91" i="1"/>
  <c r="AS91" i="1"/>
  <c r="BF90" i="1"/>
  <c r="BE90" i="1"/>
  <c r="AX90" i="1"/>
  <c r="AW90" i="1"/>
  <c r="AP90" i="1"/>
  <c r="AO90" i="1"/>
  <c r="AG90" i="1"/>
  <c r="P90" i="1"/>
  <c r="BK90" i="1"/>
  <c r="AM90" i="1"/>
  <c r="BH89" i="1"/>
  <c r="BG89" i="1"/>
  <c r="BE89" i="1"/>
  <c r="AZ89" i="1"/>
  <c r="AY89" i="1"/>
  <c r="AR89" i="1"/>
  <c r="AQ89" i="1"/>
  <c r="AJ89" i="1"/>
  <c r="AI89" i="1"/>
  <c r="AG89" i="1"/>
  <c r="P89" i="1"/>
  <c r="BD89" i="1"/>
  <c r="AW89" i="1"/>
  <c r="BJ88" i="1"/>
  <c r="BI88" i="1"/>
  <c r="BH88" i="1"/>
  <c r="BG88" i="1"/>
  <c r="BF88" i="1"/>
  <c r="BE88" i="1"/>
  <c r="BB88" i="1"/>
  <c r="BA88" i="1"/>
  <c r="AZ88" i="1"/>
  <c r="AY88" i="1"/>
  <c r="AW88" i="1"/>
  <c r="AT88" i="1"/>
  <c r="AS88" i="1"/>
  <c r="AQ88" i="1"/>
  <c r="AO88" i="1"/>
  <c r="AL88" i="1"/>
  <c r="AK88" i="1"/>
  <c r="AI88" i="1"/>
  <c r="AG88" i="1"/>
  <c r="P88" i="1"/>
  <c r="BD88" i="1"/>
  <c r="AX88" i="1"/>
  <c r="BD87" i="1"/>
  <c r="AV87" i="1"/>
  <c r="AN87" i="1"/>
  <c r="AG87" i="1"/>
  <c r="P87" i="1"/>
  <c r="AS87" i="1"/>
  <c r="BF86" i="1"/>
  <c r="BE86" i="1"/>
  <c r="AX86" i="1"/>
  <c r="AW86" i="1"/>
  <c r="AP86" i="1"/>
  <c r="AO86" i="1"/>
  <c r="AG86" i="1"/>
  <c r="P86" i="1"/>
  <c r="BK86" i="1"/>
  <c r="AM86" i="1"/>
  <c r="BH85" i="1"/>
  <c r="BG85" i="1"/>
  <c r="BE85" i="1"/>
  <c r="AZ85" i="1"/>
  <c r="AY85" i="1"/>
  <c r="AR85" i="1"/>
  <c r="AQ85" i="1"/>
  <c r="AJ85" i="1"/>
  <c r="AI85" i="1"/>
  <c r="AG85" i="1"/>
  <c r="P85" i="1"/>
  <c r="BD85" i="1"/>
  <c r="AW85" i="1"/>
  <c r="BJ84" i="1"/>
  <c r="BI84" i="1"/>
  <c r="BH84" i="1"/>
  <c r="BG84" i="1"/>
  <c r="BF84" i="1"/>
  <c r="BE84" i="1"/>
  <c r="BB84" i="1"/>
  <c r="BA84" i="1"/>
  <c r="AZ84" i="1"/>
  <c r="AY84" i="1"/>
  <c r="AX84" i="1"/>
  <c r="AW84" i="1"/>
  <c r="AT84" i="1"/>
  <c r="AS84" i="1"/>
  <c r="AQ84" i="1"/>
  <c r="AP84" i="1"/>
  <c r="AO84" i="1"/>
  <c r="AL84" i="1"/>
  <c r="AK84" i="1"/>
  <c r="AI84" i="1"/>
  <c r="AG84" i="1"/>
  <c r="P84" i="1"/>
  <c r="BD84" i="1"/>
  <c r="AV84" i="1"/>
  <c r="AV83" i="1"/>
  <c r="AN83" i="1"/>
  <c r="AG83" i="1"/>
  <c r="P83" i="1"/>
  <c r="AS83" i="1"/>
  <c r="BF82" i="1"/>
  <c r="BE82" i="1"/>
  <c r="AX82" i="1"/>
  <c r="AW82" i="1"/>
  <c r="AP82" i="1"/>
  <c r="AO82" i="1"/>
  <c r="AG82" i="1"/>
  <c r="P82" i="1"/>
  <c r="BK82" i="1"/>
  <c r="AM82" i="1"/>
  <c r="BH81" i="1"/>
  <c r="BG81" i="1"/>
  <c r="BE81" i="1"/>
  <c r="AZ81" i="1"/>
  <c r="AY81" i="1"/>
  <c r="AR81" i="1"/>
  <c r="AQ81" i="1"/>
  <c r="AJ81" i="1"/>
  <c r="AI81" i="1"/>
  <c r="AG81" i="1"/>
  <c r="P81" i="1"/>
  <c r="BD81" i="1"/>
  <c r="AW81" i="1"/>
  <c r="BJ80" i="1"/>
  <c r="BI80" i="1"/>
  <c r="BH80" i="1"/>
  <c r="BG80" i="1"/>
  <c r="BF80" i="1"/>
  <c r="BE80" i="1"/>
  <c r="BB80" i="1"/>
  <c r="BA80" i="1"/>
  <c r="AZ80" i="1"/>
  <c r="AY80" i="1"/>
  <c r="AX80" i="1"/>
  <c r="AW80" i="1"/>
  <c r="AT80" i="1"/>
  <c r="AS80" i="1"/>
  <c r="AQ80" i="1"/>
  <c r="AP80" i="1"/>
  <c r="AO80" i="1"/>
  <c r="AL80" i="1"/>
  <c r="AK80" i="1"/>
  <c r="AI80" i="1"/>
  <c r="AG80" i="1"/>
  <c r="P80" i="1"/>
  <c r="BD80" i="1"/>
  <c r="AV80" i="1"/>
  <c r="AV79" i="1"/>
  <c r="AN79" i="1"/>
  <c r="AG79" i="1"/>
  <c r="P79" i="1"/>
  <c r="AS79" i="1"/>
  <c r="BF78" i="1"/>
  <c r="BE78" i="1"/>
  <c r="AX78" i="1"/>
  <c r="AW78" i="1"/>
  <c r="AP78" i="1"/>
  <c r="AO78" i="1"/>
  <c r="AG78" i="1"/>
  <c r="P78" i="1"/>
  <c r="BK78" i="1"/>
  <c r="AM78" i="1"/>
  <c r="BH77" i="1"/>
  <c r="BG77" i="1"/>
  <c r="BF77" i="1"/>
  <c r="BE77" i="1"/>
  <c r="AZ77" i="1"/>
  <c r="AY77" i="1"/>
  <c r="AX77" i="1"/>
  <c r="AW77" i="1"/>
  <c r="AR77" i="1"/>
  <c r="AQ77" i="1"/>
  <c r="AP77" i="1"/>
  <c r="AO77" i="1"/>
  <c r="AJ77" i="1"/>
  <c r="AI77" i="1"/>
  <c r="AG77" i="1"/>
  <c r="P77" i="1"/>
  <c r="BD77" i="1"/>
  <c r="AV77" i="1"/>
  <c r="BJ76" i="1"/>
  <c r="BI76" i="1"/>
  <c r="BH76" i="1"/>
  <c r="BG76" i="1"/>
  <c r="BF76" i="1"/>
  <c r="BE76" i="1"/>
  <c r="BB76" i="1"/>
  <c r="BA76" i="1"/>
  <c r="AZ76" i="1"/>
  <c r="AY76" i="1"/>
  <c r="AX76" i="1"/>
  <c r="AW76" i="1"/>
  <c r="AT76" i="1"/>
  <c r="AS76" i="1"/>
  <c r="AR76" i="1"/>
  <c r="AQ76" i="1"/>
  <c r="AP76" i="1"/>
  <c r="AO76" i="1"/>
  <c r="AL76" i="1"/>
  <c r="AK76" i="1"/>
  <c r="AJ76" i="1"/>
  <c r="AI76" i="1"/>
  <c r="AG76" i="1"/>
  <c r="P76" i="1"/>
  <c r="BD76" i="1"/>
  <c r="AV76" i="1"/>
  <c r="BC75" i="1"/>
  <c r="AW75" i="1"/>
  <c r="AT75" i="1"/>
  <c r="AS75" i="1"/>
  <c r="AR75" i="1"/>
  <c r="AN75" i="1"/>
  <c r="AK75" i="1"/>
  <c r="AJ75" i="1"/>
  <c r="AI75" i="1"/>
  <c r="AG75" i="1"/>
  <c r="P75" i="1"/>
  <c r="BF75" i="1"/>
  <c r="AL75" i="1"/>
  <c r="AV74" i="1"/>
  <c r="AS74" i="1"/>
  <c r="AN74" i="1"/>
  <c r="AK74" i="1"/>
  <c r="AG74" i="1"/>
  <c r="P74" i="1"/>
  <c r="BD74" i="1"/>
  <c r="AX74" i="1"/>
  <c r="BK73" i="1"/>
  <c r="BJ73" i="1"/>
  <c r="BI73" i="1"/>
  <c r="BF73" i="1"/>
  <c r="BE73" i="1"/>
  <c r="BC73" i="1"/>
  <c r="BB73" i="1"/>
  <c r="BA73" i="1"/>
  <c r="AG73" i="1"/>
  <c r="P73" i="1"/>
  <c r="BH73" i="1"/>
  <c r="AR73" i="1"/>
  <c r="BH72" i="1"/>
  <c r="BE72" i="1"/>
  <c r="AZ72" i="1"/>
  <c r="AW72" i="1"/>
  <c r="AR72" i="1"/>
  <c r="AO72" i="1"/>
  <c r="AJ72" i="1"/>
  <c r="AG72" i="1"/>
  <c r="P72" i="1"/>
  <c r="BJ72" i="1"/>
  <c r="AT72" i="1"/>
  <c r="BJ71" i="1"/>
  <c r="BI71" i="1"/>
  <c r="BG71" i="1"/>
  <c r="BF71" i="1"/>
  <c r="BE71" i="1"/>
  <c r="BB71" i="1"/>
  <c r="BA71" i="1"/>
  <c r="AY71" i="1"/>
  <c r="AX71" i="1"/>
  <c r="AW71" i="1"/>
  <c r="AT71" i="1"/>
  <c r="AS71" i="1"/>
  <c r="AQ71" i="1"/>
  <c r="AP71" i="1"/>
  <c r="AO71" i="1"/>
  <c r="AL71" i="1"/>
  <c r="AK71" i="1"/>
  <c r="AI71" i="1"/>
  <c r="AG71" i="1"/>
  <c r="P71" i="1"/>
  <c r="BD71" i="1"/>
  <c r="AV71" i="1"/>
  <c r="AV70" i="1"/>
  <c r="AS70" i="1"/>
  <c r="AN70" i="1"/>
  <c r="AK70" i="1"/>
  <c r="AG70" i="1"/>
  <c r="P70" i="1"/>
  <c r="BF70" i="1"/>
  <c r="AX70" i="1"/>
  <c r="BK69" i="1"/>
  <c r="BJ69" i="1"/>
  <c r="BI69" i="1"/>
  <c r="BG69" i="1"/>
  <c r="BF69" i="1"/>
  <c r="BE69" i="1"/>
  <c r="BC69" i="1"/>
  <c r="BB69" i="1"/>
  <c r="BA69" i="1"/>
  <c r="AG69" i="1"/>
  <c r="P69" i="1"/>
  <c r="BH69" i="1"/>
  <c r="AR69" i="1"/>
  <c r="BH68" i="1"/>
  <c r="BE68" i="1"/>
  <c r="AZ68" i="1"/>
  <c r="AY68" i="1"/>
  <c r="AW68" i="1"/>
  <c r="AR68" i="1"/>
  <c r="AQ68" i="1"/>
  <c r="AO68" i="1"/>
  <c r="AJ68" i="1"/>
  <c r="AI68" i="1"/>
  <c r="AG68" i="1"/>
  <c r="P68" i="1"/>
  <c r="BJ68" i="1"/>
  <c r="AT68" i="1"/>
  <c r="BK67" i="1"/>
  <c r="BJ67" i="1"/>
  <c r="BI67" i="1"/>
  <c r="BG67" i="1"/>
  <c r="BF67" i="1"/>
  <c r="BE67" i="1"/>
  <c r="BC67" i="1"/>
  <c r="BB67" i="1"/>
  <c r="BA67" i="1"/>
  <c r="AY67" i="1"/>
  <c r="AX67" i="1"/>
  <c r="AW67" i="1"/>
  <c r="AT67" i="1"/>
  <c r="AS67" i="1"/>
  <c r="AQ67" i="1"/>
  <c r="AP67" i="1"/>
  <c r="AO67" i="1"/>
  <c r="AL67" i="1"/>
  <c r="AK67" i="1"/>
  <c r="AI67" i="1"/>
  <c r="AG67" i="1"/>
  <c r="P67" i="1"/>
  <c r="BD67" i="1"/>
  <c r="AV67" i="1"/>
  <c r="AV66" i="1"/>
  <c r="AS66" i="1"/>
  <c r="AN66" i="1"/>
  <c r="AK66" i="1"/>
  <c r="AG66" i="1"/>
  <c r="P66" i="1"/>
  <c r="BF66" i="1"/>
  <c r="AX66" i="1"/>
  <c r="BK65" i="1"/>
  <c r="BJ65" i="1"/>
  <c r="BF65" i="1"/>
  <c r="BE65" i="1"/>
  <c r="BC65" i="1"/>
  <c r="BB65" i="1"/>
  <c r="AX65" i="1"/>
  <c r="AP65" i="1"/>
  <c r="AG65" i="1"/>
  <c r="P65" i="1"/>
  <c r="BH65" i="1"/>
  <c r="AR65" i="1"/>
  <c r="BH64" i="1"/>
  <c r="BE64" i="1"/>
  <c r="AZ64" i="1"/>
  <c r="AY64" i="1"/>
  <c r="AW64" i="1"/>
  <c r="AR64" i="1"/>
  <c r="AQ64" i="1"/>
  <c r="AO64" i="1"/>
  <c r="AJ64" i="1"/>
  <c r="AI64" i="1"/>
  <c r="AG64" i="1"/>
  <c r="P64" i="1"/>
  <c r="BJ64" i="1"/>
  <c r="AT64" i="1"/>
  <c r="BJ63" i="1"/>
  <c r="BI63" i="1"/>
  <c r="BG63" i="1"/>
  <c r="BF63" i="1"/>
  <c r="BE63" i="1"/>
  <c r="BB63" i="1"/>
  <c r="BA63" i="1"/>
  <c r="AY63" i="1"/>
  <c r="AX63" i="1"/>
  <c r="AW63" i="1"/>
  <c r="AT63" i="1"/>
  <c r="AS63" i="1"/>
  <c r="AQ63" i="1"/>
  <c r="AP63" i="1"/>
  <c r="AO63" i="1"/>
  <c r="AL63" i="1"/>
  <c r="AK63" i="1"/>
  <c r="AI63" i="1"/>
  <c r="AG63" i="1"/>
  <c r="P63" i="1"/>
  <c r="BD63" i="1"/>
  <c r="AV63" i="1"/>
  <c r="AV62" i="1"/>
  <c r="AS62" i="1"/>
  <c r="AN62" i="1"/>
  <c r="AK62" i="1"/>
  <c r="AG62" i="1"/>
  <c r="P62" i="1"/>
  <c r="AX62" i="1"/>
  <c r="BK61" i="1"/>
  <c r="BJ61" i="1"/>
  <c r="BI61" i="1"/>
  <c r="BG61" i="1"/>
  <c r="BF61" i="1"/>
  <c r="BE61" i="1"/>
  <c r="BC61" i="1"/>
  <c r="BB61" i="1"/>
  <c r="BA61" i="1"/>
  <c r="AG61" i="1"/>
  <c r="P61" i="1"/>
  <c r="BH61" i="1"/>
  <c r="AP61" i="1"/>
  <c r="BH60" i="1"/>
  <c r="BG60" i="1"/>
  <c r="BE60" i="1"/>
  <c r="AZ60" i="1"/>
  <c r="AY60" i="1"/>
  <c r="AW60" i="1"/>
  <c r="AR60" i="1"/>
  <c r="AQ60" i="1"/>
  <c r="AO60" i="1"/>
  <c r="AJ60" i="1"/>
  <c r="AI60" i="1"/>
  <c r="AG60" i="1"/>
  <c r="P60" i="1"/>
  <c r="BJ60" i="1"/>
  <c r="AT60" i="1"/>
  <c r="BJ59" i="1"/>
  <c r="BI59" i="1"/>
  <c r="BG59" i="1"/>
  <c r="BF59" i="1"/>
  <c r="BE59" i="1"/>
  <c r="BB59" i="1"/>
  <c r="BA59" i="1"/>
  <c r="AY59" i="1"/>
  <c r="AX59" i="1"/>
  <c r="AW59" i="1"/>
  <c r="AT59" i="1"/>
  <c r="AS59" i="1"/>
  <c r="AQ59" i="1"/>
  <c r="AP59" i="1"/>
  <c r="AO59" i="1"/>
  <c r="AL59" i="1"/>
  <c r="AK59" i="1"/>
  <c r="AI59" i="1"/>
  <c r="AG59" i="1"/>
  <c r="P59" i="1"/>
  <c r="BD59" i="1"/>
  <c r="AV59" i="1"/>
  <c r="BI58" i="1"/>
  <c r="BD58" i="1"/>
  <c r="AG58" i="1"/>
  <c r="P58" i="1"/>
  <c r="BH58" i="1"/>
  <c r="AW58" i="1"/>
  <c r="BK57" i="1"/>
  <c r="BJ57" i="1"/>
  <c r="BI57" i="1"/>
  <c r="BG57" i="1"/>
  <c r="BF57" i="1"/>
  <c r="BE57" i="1"/>
  <c r="BC57" i="1"/>
  <c r="BB57" i="1"/>
  <c r="BA57" i="1"/>
  <c r="AQ57" i="1"/>
  <c r="AG57" i="1"/>
  <c r="P57" i="1"/>
  <c r="BH57" i="1"/>
  <c r="AX57" i="1"/>
  <c r="BF56" i="1"/>
  <c r="AG56" i="1"/>
  <c r="P56" i="1"/>
  <c r="BE56" i="1"/>
  <c r="AV56" i="1"/>
  <c r="BJ55" i="1"/>
  <c r="BH55" i="1"/>
  <c r="BE55" i="1"/>
  <c r="BC55" i="1"/>
  <c r="BA55" i="1"/>
  <c r="AY55" i="1"/>
  <c r="AT55" i="1"/>
  <c r="AR55" i="1"/>
  <c r="AP55" i="1"/>
  <c r="AL55" i="1"/>
  <c r="AK55" i="1"/>
  <c r="AI55" i="1"/>
  <c r="AG55" i="1"/>
  <c r="P55" i="1"/>
  <c r="BD55" i="1"/>
  <c r="AS55" i="1"/>
  <c r="BK54" i="1"/>
  <c r="BC54" i="1"/>
  <c r="AG54" i="1"/>
  <c r="P54" i="1"/>
  <c r="BF54" i="1"/>
  <c r="AX54" i="1"/>
  <c r="BK53" i="1"/>
  <c r="BF53" i="1"/>
  <c r="BE53" i="1"/>
  <c r="BC53" i="1"/>
  <c r="AX53" i="1"/>
  <c r="AW53" i="1"/>
  <c r="AP53" i="1"/>
  <c r="AO53" i="1"/>
  <c r="AG53" i="1"/>
  <c r="P53" i="1"/>
  <c r="BH53" i="1"/>
  <c r="AR53" i="1"/>
  <c r="BH52" i="1"/>
  <c r="BG52" i="1"/>
  <c r="BF52" i="1"/>
  <c r="BE52" i="1"/>
  <c r="AZ52" i="1"/>
  <c r="AY52" i="1"/>
  <c r="AW52" i="1"/>
  <c r="AR52" i="1"/>
  <c r="AQ52" i="1"/>
  <c r="AO52" i="1"/>
  <c r="AJ52" i="1"/>
  <c r="AI52" i="1"/>
  <c r="AG52" i="1"/>
  <c r="P52" i="1"/>
  <c r="BJ52" i="1"/>
  <c r="AT52" i="1"/>
  <c r="BJ51" i="1"/>
  <c r="BI51" i="1"/>
  <c r="BG51" i="1"/>
  <c r="BE51" i="1"/>
  <c r="BB51" i="1"/>
  <c r="BA51" i="1"/>
  <c r="AY51" i="1"/>
  <c r="AW51" i="1"/>
  <c r="AT51" i="1"/>
  <c r="AS51" i="1"/>
  <c r="AQ51" i="1"/>
  <c r="AO51" i="1"/>
  <c r="AL51" i="1"/>
  <c r="AK51" i="1"/>
  <c r="AI51" i="1"/>
  <c r="AG51" i="1"/>
  <c r="P51" i="1"/>
  <c r="BD51" i="1"/>
  <c r="AV51" i="1"/>
  <c r="BK50" i="1"/>
  <c r="BC50" i="1"/>
  <c r="AG50" i="1"/>
  <c r="P50" i="1"/>
  <c r="BF50" i="1"/>
  <c r="BK49" i="1"/>
  <c r="BI49" i="1"/>
  <c r="BF49" i="1"/>
  <c r="BE49" i="1"/>
  <c r="BC49" i="1"/>
  <c r="BA49" i="1"/>
  <c r="AX49" i="1"/>
  <c r="AW49" i="1"/>
  <c r="AP49" i="1"/>
  <c r="AO49" i="1"/>
  <c r="AG49" i="1"/>
  <c r="P49" i="1"/>
  <c r="BH49" i="1"/>
  <c r="AR49" i="1"/>
  <c r="BH48" i="1"/>
  <c r="BG48" i="1"/>
  <c r="BE48" i="1"/>
  <c r="AZ48" i="1"/>
  <c r="AY48" i="1"/>
  <c r="AW48" i="1"/>
  <c r="AR48" i="1"/>
  <c r="AQ48" i="1"/>
  <c r="AO48" i="1"/>
  <c r="AJ48" i="1"/>
  <c r="AI48" i="1"/>
  <c r="AG48" i="1"/>
  <c r="P48" i="1"/>
  <c r="BJ48" i="1"/>
  <c r="AT48" i="1"/>
  <c r="BJ47" i="1"/>
  <c r="BI47" i="1"/>
  <c r="BG47" i="1"/>
  <c r="BE47" i="1"/>
  <c r="BB47" i="1"/>
  <c r="BA47" i="1"/>
  <c r="AY47" i="1"/>
  <c r="AW47" i="1"/>
  <c r="AT47" i="1"/>
  <c r="AS47" i="1"/>
  <c r="AQ47" i="1"/>
  <c r="AO47" i="1"/>
  <c r="AL47" i="1"/>
  <c r="AK47" i="1"/>
  <c r="AI47" i="1"/>
  <c r="AG47" i="1"/>
  <c r="P47" i="1"/>
  <c r="BD47" i="1"/>
  <c r="AV47" i="1"/>
  <c r="BK46" i="1"/>
  <c r="BC46" i="1"/>
  <c r="AG46" i="1"/>
  <c r="P46" i="1"/>
  <c r="BF46" i="1"/>
  <c r="BK45" i="1"/>
  <c r="BI45" i="1"/>
  <c r="BH45" i="1"/>
  <c r="BG45" i="1"/>
  <c r="BF45" i="1"/>
  <c r="BE45" i="1"/>
  <c r="BC45" i="1"/>
  <c r="BA45" i="1"/>
  <c r="AZ45" i="1"/>
  <c r="AX45" i="1"/>
  <c r="AW45" i="1"/>
  <c r="AP45" i="1"/>
  <c r="AO45" i="1"/>
  <c r="AG45" i="1"/>
  <c r="P45" i="1"/>
  <c r="BD45" i="1"/>
  <c r="AR45" i="1"/>
  <c r="BK44" i="1"/>
  <c r="BI44" i="1"/>
  <c r="BH44" i="1"/>
  <c r="BG44" i="1"/>
  <c r="BE44" i="1"/>
  <c r="BC44" i="1"/>
  <c r="BA44" i="1"/>
  <c r="AZ44" i="1"/>
  <c r="AY44" i="1"/>
  <c r="AW44" i="1"/>
  <c r="AR44" i="1"/>
  <c r="AQ44" i="1"/>
  <c r="AO44" i="1"/>
  <c r="AJ44" i="1"/>
  <c r="AI44" i="1"/>
  <c r="AG44" i="1"/>
  <c r="P44" i="1"/>
  <c r="BJ44" i="1"/>
  <c r="AT44" i="1"/>
  <c r="BJ43" i="1"/>
  <c r="BI43" i="1"/>
  <c r="BG43" i="1"/>
  <c r="BE43" i="1"/>
  <c r="BB43" i="1"/>
  <c r="BA43" i="1"/>
  <c r="AY43" i="1"/>
  <c r="AW43" i="1"/>
  <c r="AT43" i="1"/>
  <c r="AS43" i="1"/>
  <c r="AQ43" i="1"/>
  <c r="AO43" i="1"/>
  <c r="AL43" i="1"/>
  <c r="AK43" i="1"/>
  <c r="AI43" i="1"/>
  <c r="AG43" i="1"/>
  <c r="P43" i="1"/>
  <c r="BD43" i="1"/>
  <c r="AV43" i="1"/>
  <c r="BG42" i="1"/>
  <c r="AY42" i="1"/>
  <c r="AM42" i="1"/>
  <c r="AG42" i="1"/>
  <c r="P42" i="1"/>
  <c r="BC42" i="1"/>
  <c r="AN42" i="1"/>
  <c r="BK41" i="1"/>
  <c r="BI41" i="1"/>
  <c r="BH41" i="1"/>
  <c r="BG41" i="1"/>
  <c r="BF41" i="1"/>
  <c r="BE41" i="1"/>
  <c r="BC41" i="1"/>
  <c r="BA41" i="1"/>
  <c r="AZ41" i="1"/>
  <c r="AJ41" i="1"/>
  <c r="AG41" i="1"/>
  <c r="P41" i="1"/>
  <c r="BD41" i="1"/>
  <c r="AX41" i="1"/>
  <c r="BK40" i="1"/>
  <c r="BJ40" i="1"/>
  <c r="BI40" i="1"/>
  <c r="BH40" i="1"/>
  <c r="BG40" i="1"/>
  <c r="BE40" i="1"/>
  <c r="BC40" i="1"/>
  <c r="BB40" i="1"/>
  <c r="BA40" i="1"/>
  <c r="AZ40" i="1"/>
  <c r="AG40" i="1"/>
  <c r="P40" i="1"/>
  <c r="BF40" i="1"/>
  <c r="AY40" i="1"/>
  <c r="BG39" i="1"/>
  <c r="BC39" i="1"/>
  <c r="AV39" i="1"/>
  <c r="AS39" i="1"/>
  <c r="AL39" i="1"/>
  <c r="AG39" i="1"/>
  <c r="P39" i="1"/>
  <c r="BJ39" i="1"/>
  <c r="AW39" i="1"/>
  <c r="BK38" i="1"/>
  <c r="BF38" i="1"/>
  <c r="BD38" i="1"/>
  <c r="BC38" i="1"/>
  <c r="AV38" i="1"/>
  <c r="AK38" i="1"/>
  <c r="AG38" i="1"/>
  <c r="P38" i="1"/>
  <c r="BI38" i="1"/>
  <c r="AX38" i="1"/>
  <c r="BK37" i="1"/>
  <c r="BI37" i="1"/>
  <c r="BH37" i="1"/>
  <c r="BG37" i="1"/>
  <c r="BF37" i="1"/>
  <c r="BE37" i="1"/>
  <c r="BC37" i="1"/>
  <c r="BA37" i="1"/>
  <c r="AZ37" i="1"/>
  <c r="AX37" i="1"/>
  <c r="AS37" i="1"/>
  <c r="AR37" i="1"/>
  <c r="AQ37" i="1"/>
  <c r="AM37" i="1"/>
  <c r="AJ37" i="1"/>
  <c r="AI37" i="1"/>
  <c r="AG37" i="1"/>
  <c r="P37" i="1"/>
  <c r="BD37" i="1"/>
  <c r="BK36" i="1"/>
  <c r="BI36" i="1"/>
  <c r="BH36" i="1"/>
  <c r="BG36" i="1"/>
  <c r="BF36" i="1"/>
  <c r="BC36" i="1"/>
  <c r="BB36" i="1"/>
  <c r="AZ36" i="1"/>
  <c r="AY36" i="1"/>
  <c r="AW36" i="1"/>
  <c r="AT36" i="1"/>
  <c r="AR36" i="1"/>
  <c r="AQ36" i="1"/>
  <c r="AO36" i="1"/>
  <c r="AL36" i="1"/>
  <c r="AJ36" i="1"/>
  <c r="AI36" i="1"/>
  <c r="AG36" i="1"/>
  <c r="P36" i="1"/>
  <c r="BD36" i="1"/>
  <c r="AS36" i="1"/>
  <c r="AY35" i="1"/>
  <c r="AW35" i="1"/>
  <c r="AV35" i="1"/>
  <c r="AT35" i="1"/>
  <c r="AS35" i="1"/>
  <c r="AQ35" i="1"/>
  <c r="AO35" i="1"/>
  <c r="AN35" i="1"/>
  <c r="AL35" i="1"/>
  <c r="AK35" i="1"/>
  <c r="AI35" i="1"/>
  <c r="AG35" i="1"/>
  <c r="P35" i="1"/>
  <c r="BD35" i="1"/>
  <c r="AM35" i="1"/>
  <c r="BI34" i="1"/>
  <c r="BF34" i="1"/>
  <c r="BA34" i="1"/>
  <c r="AX34" i="1"/>
  <c r="AS34" i="1"/>
  <c r="AP34" i="1"/>
  <c r="AK34" i="1"/>
  <c r="AG34" i="1"/>
  <c r="P34" i="1"/>
  <c r="BE34" i="1"/>
  <c r="AW34" i="1"/>
  <c r="BK33" i="1"/>
  <c r="BH33" i="1"/>
  <c r="BF33" i="1"/>
  <c r="BE33" i="1"/>
  <c r="BC33" i="1"/>
  <c r="AZ33" i="1"/>
  <c r="AR33" i="1"/>
  <c r="AJ33" i="1"/>
  <c r="AG33" i="1"/>
  <c r="P33" i="1"/>
  <c r="BG33" i="1"/>
  <c r="AY33" i="1"/>
  <c r="BK32" i="1"/>
  <c r="BJ32" i="1"/>
  <c r="BH32" i="1"/>
  <c r="BG32" i="1"/>
  <c r="BF32" i="1"/>
  <c r="BE32" i="1"/>
  <c r="BC32" i="1"/>
  <c r="BB32" i="1"/>
  <c r="AZ32" i="1"/>
  <c r="AY32" i="1"/>
  <c r="AW32" i="1"/>
  <c r="AT32" i="1"/>
  <c r="AR32" i="1"/>
  <c r="AQ32" i="1"/>
  <c r="AO32" i="1"/>
  <c r="AL32" i="1"/>
  <c r="AJ32" i="1"/>
  <c r="AI32" i="1"/>
  <c r="AG32" i="1"/>
  <c r="P32" i="1"/>
  <c r="BI32" i="1"/>
  <c r="AS32" i="1"/>
  <c r="BG31" i="1"/>
  <c r="AY31" i="1"/>
  <c r="AW31" i="1"/>
  <c r="AV31" i="1"/>
  <c r="AT31" i="1"/>
  <c r="AS31" i="1"/>
  <c r="AQ31" i="1"/>
  <c r="AO31" i="1"/>
  <c r="AN31" i="1"/>
  <c r="AL31" i="1"/>
  <c r="AK31" i="1"/>
  <c r="AI31" i="1"/>
  <c r="AG31" i="1"/>
  <c r="P31" i="1"/>
  <c r="BD31" i="1"/>
  <c r="AM31" i="1"/>
  <c r="BI30" i="1"/>
  <c r="BF30" i="1"/>
  <c r="BA30" i="1"/>
  <c r="AX30" i="1"/>
  <c r="AS30" i="1"/>
  <c r="AP30" i="1"/>
  <c r="AK30" i="1"/>
  <c r="AG30" i="1"/>
  <c r="P30" i="1"/>
  <c r="BE30" i="1"/>
  <c r="AW30" i="1"/>
  <c r="BK29" i="1"/>
  <c r="BH29" i="1"/>
  <c r="BF29" i="1"/>
  <c r="BE29" i="1"/>
  <c r="BC29" i="1"/>
  <c r="AZ29" i="1"/>
  <c r="AR29" i="1"/>
  <c r="AM29" i="1"/>
  <c r="AG29" i="1"/>
  <c r="P29" i="1"/>
  <c r="BG29" i="1"/>
  <c r="BK28" i="1"/>
  <c r="BJ28" i="1"/>
  <c r="BH28" i="1"/>
  <c r="BG28" i="1"/>
  <c r="BF28" i="1"/>
  <c r="BE28" i="1"/>
  <c r="BC28" i="1"/>
  <c r="BB28" i="1"/>
  <c r="AZ28" i="1"/>
  <c r="AY28" i="1"/>
  <c r="AW28" i="1"/>
  <c r="AT28" i="1"/>
  <c r="AR28" i="1"/>
  <c r="AQ28" i="1"/>
  <c r="AO28" i="1"/>
  <c r="AL28" i="1"/>
  <c r="AJ28" i="1"/>
  <c r="AI28" i="1"/>
  <c r="AG28" i="1"/>
  <c r="P28" i="1"/>
  <c r="BI28" i="1"/>
  <c r="AS28" i="1"/>
  <c r="AY27" i="1"/>
  <c r="AW27" i="1"/>
  <c r="AV27" i="1"/>
  <c r="AT27" i="1"/>
  <c r="AS27" i="1"/>
  <c r="AQ27" i="1"/>
  <c r="AO27" i="1"/>
  <c r="AN27" i="1"/>
  <c r="AL27" i="1"/>
  <c r="AK27" i="1"/>
  <c r="AI27" i="1"/>
  <c r="AG27" i="1"/>
  <c r="P27" i="1"/>
  <c r="BG27" i="1"/>
  <c r="AM27" i="1"/>
  <c r="BI26" i="1"/>
  <c r="BF26" i="1"/>
  <c r="BA26" i="1"/>
  <c r="AX26" i="1"/>
  <c r="AS26" i="1"/>
  <c r="AP26" i="1"/>
  <c r="AK26" i="1"/>
  <c r="AG26" i="1"/>
  <c r="P26" i="1"/>
  <c r="BE26" i="1"/>
  <c r="AW26" i="1"/>
  <c r="BK25" i="1"/>
  <c r="BH25" i="1"/>
  <c r="BF25" i="1"/>
  <c r="BE25" i="1"/>
  <c r="BC25" i="1"/>
  <c r="AZ25" i="1"/>
  <c r="AX25" i="1"/>
  <c r="AW25" i="1"/>
  <c r="AO25" i="1"/>
  <c r="AG25" i="1"/>
  <c r="P25" i="1"/>
  <c r="BG25" i="1"/>
  <c r="AP25" i="1"/>
  <c r="BK24" i="1"/>
  <c r="BJ24" i="1"/>
  <c r="BH24" i="1"/>
  <c r="BG24" i="1"/>
  <c r="BF24" i="1"/>
  <c r="BE24" i="1"/>
  <c r="BC24" i="1"/>
  <c r="BB24" i="1"/>
  <c r="AZ24" i="1"/>
  <c r="AY24" i="1"/>
  <c r="AW24" i="1"/>
  <c r="AT24" i="1"/>
  <c r="AR24" i="1"/>
  <c r="AQ24" i="1"/>
  <c r="AO24" i="1"/>
  <c r="AL24" i="1"/>
  <c r="AJ24" i="1"/>
  <c r="AI24" i="1"/>
  <c r="AG24" i="1"/>
  <c r="P24" i="1"/>
  <c r="BI24" i="1"/>
  <c r="AS24" i="1"/>
  <c r="BG23" i="1"/>
  <c r="BA23" i="1"/>
  <c r="AY23" i="1"/>
  <c r="AW23" i="1"/>
  <c r="AV23" i="1"/>
  <c r="AT23" i="1"/>
  <c r="AS23" i="1"/>
  <c r="AQ23" i="1"/>
  <c r="AO23" i="1"/>
  <c r="AN23" i="1"/>
  <c r="AL23" i="1"/>
  <c r="AK23" i="1"/>
  <c r="AI23" i="1"/>
  <c r="AG23" i="1"/>
  <c r="P23" i="1"/>
  <c r="BB23" i="1"/>
  <c r="AM23" i="1"/>
  <c r="AV22" i="1"/>
  <c r="AM22" i="1"/>
  <c r="AG22" i="1"/>
  <c r="P22" i="1"/>
  <c r="BI22" i="1"/>
  <c r="AP22" i="1"/>
  <c r="BK21" i="1"/>
  <c r="BH21" i="1"/>
  <c r="BF21" i="1"/>
  <c r="BE21" i="1"/>
  <c r="BC21" i="1"/>
  <c r="AZ21" i="1"/>
  <c r="AX21" i="1"/>
  <c r="AP21" i="1"/>
  <c r="AJ21" i="1"/>
  <c r="AG21" i="1"/>
  <c r="P21" i="1"/>
  <c r="BG21" i="1"/>
  <c r="AO21" i="1"/>
  <c r="BJ20" i="1"/>
  <c r="BH20" i="1"/>
  <c r="BG20" i="1"/>
  <c r="BF20" i="1"/>
  <c r="BE20" i="1"/>
  <c r="BB20" i="1"/>
  <c r="AZ20" i="1"/>
  <c r="AY20" i="1"/>
  <c r="AX20" i="1"/>
  <c r="AW20" i="1"/>
  <c r="AT20" i="1"/>
  <c r="AR20" i="1"/>
  <c r="AQ20" i="1"/>
  <c r="AP20" i="1"/>
  <c r="AO20" i="1"/>
  <c r="AL20" i="1"/>
  <c r="AJ20" i="1"/>
  <c r="AI20" i="1"/>
  <c r="AG20" i="1"/>
  <c r="P20" i="1"/>
  <c r="BI20" i="1"/>
  <c r="AS20" i="1"/>
  <c r="BE19" i="1"/>
  <c r="BD19" i="1"/>
  <c r="AY19" i="1"/>
  <c r="AW19" i="1"/>
  <c r="AV19" i="1"/>
  <c r="AT19" i="1"/>
  <c r="AS19" i="1"/>
  <c r="AR19" i="1"/>
  <c r="AQ19" i="1"/>
  <c r="AO19" i="1"/>
  <c r="AN19" i="1"/>
  <c r="AL19" i="1"/>
  <c r="AK19" i="1"/>
  <c r="AJ19" i="1"/>
  <c r="AI19" i="1"/>
  <c r="AG19" i="1"/>
  <c r="P19" i="1"/>
  <c r="BI19" i="1"/>
  <c r="AM19" i="1"/>
  <c r="BJ18" i="1"/>
  <c r="BI18" i="1"/>
  <c r="BA18" i="1"/>
  <c r="AZ18" i="1"/>
  <c r="AW18" i="1"/>
  <c r="AS18" i="1"/>
  <c r="AR18" i="1"/>
  <c r="AO18" i="1"/>
  <c r="AK18" i="1"/>
  <c r="AJ18" i="1"/>
  <c r="AG18" i="1"/>
  <c r="P18" i="1"/>
  <c r="BH18" i="1"/>
  <c r="AY18" i="1"/>
  <c r="BK17" i="1"/>
  <c r="BJ17" i="1"/>
  <c r="BI17" i="1"/>
  <c r="BH17" i="1"/>
  <c r="BG17" i="1"/>
  <c r="BF17" i="1"/>
  <c r="BE17" i="1"/>
  <c r="BC17" i="1"/>
  <c r="BB17" i="1"/>
  <c r="BA17" i="1"/>
  <c r="AZ17" i="1"/>
  <c r="AG17" i="1"/>
  <c r="P17" i="1"/>
  <c r="BD17" i="1"/>
  <c r="AT17" i="1"/>
  <c r="BE16" i="1"/>
  <c r="AW16" i="1"/>
  <c r="AV16" i="1"/>
  <c r="AS16" i="1"/>
  <c r="AR16" i="1"/>
  <c r="AO16" i="1"/>
  <c r="AN16" i="1"/>
  <c r="AK16" i="1"/>
  <c r="AJ16" i="1"/>
  <c r="AG16" i="1"/>
  <c r="P16" i="1"/>
  <c r="BD16" i="1"/>
  <c r="AM16" i="1"/>
  <c r="BK15" i="1"/>
  <c r="BJ15" i="1"/>
  <c r="BG15" i="1"/>
  <c r="BF15" i="1"/>
  <c r="BE15" i="1"/>
  <c r="BC15" i="1"/>
  <c r="BB15" i="1"/>
  <c r="AY15" i="1"/>
  <c r="AX15" i="1"/>
  <c r="AQ15" i="1"/>
  <c r="AP15" i="1"/>
  <c r="AI15" i="1"/>
  <c r="AG15" i="1"/>
  <c r="P15" i="1"/>
  <c r="BD15" i="1"/>
  <c r="AW15" i="1"/>
  <c r="BI14" i="1"/>
  <c r="BH14" i="1"/>
  <c r="BA14" i="1"/>
  <c r="AZ14" i="1"/>
  <c r="AW14" i="1"/>
  <c r="AS14" i="1"/>
  <c r="AR14" i="1"/>
  <c r="AO14" i="1"/>
  <c r="AK14" i="1"/>
  <c r="AJ14" i="1"/>
  <c r="AG14" i="1"/>
  <c r="P14" i="1"/>
  <c r="BG14" i="1"/>
  <c r="AY14" i="1"/>
  <c r="BK13" i="1"/>
  <c r="BJ13" i="1"/>
  <c r="BI13" i="1"/>
  <c r="BH13" i="1"/>
  <c r="BG13" i="1"/>
  <c r="BF13" i="1"/>
  <c r="BE13" i="1"/>
  <c r="BC13" i="1"/>
  <c r="BB13" i="1"/>
  <c r="BA13" i="1"/>
  <c r="AZ13" i="1"/>
  <c r="AG13" i="1"/>
  <c r="P13" i="1"/>
  <c r="BD13" i="1"/>
  <c r="AT13" i="1"/>
  <c r="AW12" i="1"/>
  <c r="AV12" i="1"/>
  <c r="AS12" i="1"/>
  <c r="AR12" i="1"/>
  <c r="AO12" i="1"/>
  <c r="AN12" i="1"/>
  <c r="AK12" i="1"/>
  <c r="AJ12" i="1"/>
  <c r="AG12" i="1"/>
  <c r="P12" i="1"/>
  <c r="BD12" i="1"/>
  <c r="AM12" i="1"/>
  <c r="BK11" i="1"/>
  <c r="BJ11" i="1"/>
  <c r="BG11" i="1"/>
  <c r="BF11" i="1"/>
  <c r="BE11" i="1"/>
  <c r="BC11" i="1"/>
  <c r="BB11" i="1"/>
  <c r="AY11" i="1"/>
  <c r="AX11" i="1"/>
  <c r="AQ11" i="1"/>
  <c r="AP11" i="1"/>
  <c r="AI11" i="1"/>
  <c r="AG11" i="1"/>
  <c r="P11" i="1"/>
  <c r="BD11" i="1"/>
  <c r="AW11" i="1"/>
  <c r="BI10" i="1"/>
  <c r="BH10" i="1"/>
  <c r="BA10" i="1"/>
  <c r="AZ10" i="1"/>
  <c r="AW10" i="1"/>
  <c r="AS10" i="1"/>
  <c r="AR10" i="1"/>
  <c r="AO10" i="1"/>
  <c r="AK10" i="1"/>
  <c r="AJ10" i="1"/>
  <c r="AG10" i="1"/>
  <c r="P10" i="1"/>
  <c r="BG10" i="1"/>
  <c r="AY10" i="1"/>
  <c r="BK9" i="1"/>
  <c r="BJ9" i="1"/>
  <c r="BI9" i="1"/>
  <c r="BH9" i="1"/>
  <c r="BG9" i="1"/>
  <c r="BF9" i="1"/>
  <c r="BE9" i="1"/>
  <c r="BC9" i="1"/>
  <c r="BB9" i="1"/>
  <c r="BA9" i="1"/>
  <c r="AZ9" i="1"/>
  <c r="AG9" i="1"/>
  <c r="P9" i="1"/>
  <c r="BD9" i="1"/>
  <c r="AT9" i="1"/>
  <c r="AW8" i="1"/>
  <c r="AV8" i="1"/>
  <c r="AS8" i="1"/>
  <c r="AR8" i="1"/>
  <c r="AO8" i="1"/>
  <c r="AN8" i="1"/>
  <c r="AK8" i="1"/>
  <c r="AJ8" i="1"/>
  <c r="AG8" i="1"/>
  <c r="P8" i="1"/>
  <c r="BD8" i="1"/>
  <c r="AM8" i="1"/>
  <c r="BK7" i="1"/>
  <c r="BJ7" i="1"/>
  <c r="BI7" i="1"/>
  <c r="BG7" i="1"/>
  <c r="BF7" i="1"/>
  <c r="BE7" i="1"/>
  <c r="BC7" i="1"/>
  <c r="BB7" i="1"/>
  <c r="BA7" i="1"/>
  <c r="AY7" i="1"/>
  <c r="AX7" i="1"/>
  <c r="AQ7" i="1"/>
  <c r="AP7" i="1"/>
  <c r="AI7" i="1"/>
  <c r="AG7" i="1"/>
  <c r="P7" i="1"/>
  <c r="BD7" i="1"/>
  <c r="AW7" i="1"/>
  <c r="AS6" i="1"/>
  <c r="AR6" i="1"/>
  <c r="AK6" i="1"/>
  <c r="AJ6" i="1"/>
  <c r="AG6" i="1"/>
  <c r="P6" i="1"/>
  <c r="BH6" i="1"/>
  <c r="AY6" i="1"/>
  <c r="BK5" i="1"/>
  <c r="BJ5" i="1"/>
  <c r="BI5" i="1"/>
  <c r="BH5" i="1"/>
  <c r="BG5" i="1"/>
  <c r="BF5" i="1"/>
  <c r="BE5" i="1"/>
  <c r="BC5" i="1"/>
  <c r="BB5" i="1"/>
  <c r="BA5" i="1"/>
  <c r="AZ5" i="1"/>
  <c r="AG5" i="1"/>
  <c r="P5" i="1"/>
  <c r="BD5" i="1"/>
  <c r="AT5" i="1"/>
  <c r="BL13" i="1" l="1"/>
  <c r="BL5" i="1"/>
  <c r="BL17" i="1"/>
  <c r="BL9" i="1"/>
  <c r="AM17" i="1"/>
  <c r="AN5" i="1"/>
  <c r="AV5" i="1"/>
  <c r="AL6" i="1"/>
  <c r="AT6" i="1"/>
  <c r="BB6" i="1"/>
  <c r="BJ6" i="1"/>
  <c r="AJ7" i="1"/>
  <c r="AR7" i="1"/>
  <c r="AZ7" i="1"/>
  <c r="BH7" i="1"/>
  <c r="AP8" i="1"/>
  <c r="AX8" i="1"/>
  <c r="BF8" i="1"/>
  <c r="AN9" i="1"/>
  <c r="AV9" i="1"/>
  <c r="AL10" i="1"/>
  <c r="AT10" i="1"/>
  <c r="BB10" i="1"/>
  <c r="BJ10" i="1"/>
  <c r="AJ11" i="1"/>
  <c r="AR11" i="1"/>
  <c r="AZ11" i="1"/>
  <c r="BH11" i="1"/>
  <c r="AP12" i="1"/>
  <c r="AX12" i="1"/>
  <c r="BF12" i="1"/>
  <c r="AN13" i="1"/>
  <c r="AV13" i="1"/>
  <c r="AL14" i="1"/>
  <c r="AT14" i="1"/>
  <c r="BB14" i="1"/>
  <c r="BJ14" i="1"/>
  <c r="AJ15" i="1"/>
  <c r="AR15" i="1"/>
  <c r="AZ15" i="1"/>
  <c r="BL15" i="1" s="1"/>
  <c r="BH15" i="1"/>
  <c r="AP16" i="1"/>
  <c r="AX16" i="1"/>
  <c r="BF16" i="1"/>
  <c r="AN17" i="1"/>
  <c r="AV17" i="1"/>
  <c r="AL18" i="1"/>
  <c r="AT18" i="1"/>
  <c r="BB18" i="1"/>
  <c r="BK18" i="1"/>
  <c r="BG19" i="1"/>
  <c r="AM21" i="1"/>
  <c r="AX22" i="1"/>
  <c r="AJ25" i="1"/>
  <c r="BD27" i="1"/>
  <c r="AL9" i="1"/>
  <c r="AM5" i="1"/>
  <c r="BA6" i="1"/>
  <c r="BE8" i="1"/>
  <c r="AM6" i="1"/>
  <c r="BC6" i="1"/>
  <c r="BK6" i="1"/>
  <c r="AK7" i="1"/>
  <c r="AS7" i="1"/>
  <c r="AI8" i="1"/>
  <c r="AQ8" i="1"/>
  <c r="AY8" i="1"/>
  <c r="BG8" i="1"/>
  <c r="AO9" i="1"/>
  <c r="AW9" i="1"/>
  <c r="AM10" i="1"/>
  <c r="BC10" i="1"/>
  <c r="BK10" i="1"/>
  <c r="AK11" i="1"/>
  <c r="AS11" i="1"/>
  <c r="BA11" i="1"/>
  <c r="BI11" i="1"/>
  <c r="AI12" i="1"/>
  <c r="AQ12" i="1"/>
  <c r="AY12" i="1"/>
  <c r="BG12" i="1"/>
  <c r="AO13" i="1"/>
  <c r="AW13" i="1"/>
  <c r="AM14" i="1"/>
  <c r="BC14" i="1"/>
  <c r="BK14" i="1"/>
  <c r="AK15" i="1"/>
  <c r="AS15" i="1"/>
  <c r="BA15" i="1"/>
  <c r="BI15" i="1"/>
  <c r="AI16" i="1"/>
  <c r="AQ16" i="1"/>
  <c r="AY16" i="1"/>
  <c r="BG16" i="1"/>
  <c r="AO17" i="1"/>
  <c r="AW17" i="1"/>
  <c r="AM18" i="1"/>
  <c r="BC18" i="1"/>
  <c r="BH19" i="1"/>
  <c r="AK22" i="1"/>
  <c r="BA22" i="1"/>
  <c r="BK23" i="1"/>
  <c r="BC23" i="1"/>
  <c r="BH23" i="1"/>
  <c r="AZ23" i="1"/>
  <c r="BF23" i="1"/>
  <c r="BE23" i="1"/>
  <c r="BD23" i="1"/>
  <c r="AM25" i="1"/>
  <c r="AY29" i="1"/>
  <c r="AQ29" i="1"/>
  <c r="AI29" i="1"/>
  <c r="AX29" i="1"/>
  <c r="AP29" i="1"/>
  <c r="AW29" i="1"/>
  <c r="AO29" i="1"/>
  <c r="AV29" i="1"/>
  <c r="AN29" i="1"/>
  <c r="AT29" i="1"/>
  <c r="AL29" i="1"/>
  <c r="AS29" i="1"/>
  <c r="AK29" i="1"/>
  <c r="AM9" i="1"/>
  <c r="BE12" i="1"/>
  <c r="AM13" i="1"/>
  <c r="AN10" i="1"/>
  <c r="AV10" i="1"/>
  <c r="BD10" i="1"/>
  <c r="AL11" i="1"/>
  <c r="AT11" i="1"/>
  <c r="AZ12" i="1"/>
  <c r="BH12" i="1"/>
  <c r="AP13" i="1"/>
  <c r="AX13" i="1"/>
  <c r="AN14" i="1"/>
  <c r="AV14" i="1"/>
  <c r="BD14" i="1"/>
  <c r="AL15" i="1"/>
  <c r="AT15" i="1"/>
  <c r="AZ16" i="1"/>
  <c r="BH16" i="1"/>
  <c r="AP17" i="1"/>
  <c r="AX17" i="1"/>
  <c r="AN18" i="1"/>
  <c r="AV18" i="1"/>
  <c r="BD18" i="1"/>
  <c r="BC22" i="1"/>
  <c r="BK27" i="1"/>
  <c r="BC27" i="1"/>
  <c r="BJ27" i="1"/>
  <c r="BB27" i="1"/>
  <c r="BI27" i="1"/>
  <c r="BA27" i="1"/>
  <c r="BH27" i="1"/>
  <c r="AZ27" i="1"/>
  <c r="BF27" i="1"/>
  <c r="BE27" i="1"/>
  <c r="BK35" i="1"/>
  <c r="BC35" i="1"/>
  <c r="BJ35" i="1"/>
  <c r="BB35" i="1"/>
  <c r="BI35" i="1"/>
  <c r="BA35" i="1"/>
  <c r="BH35" i="1"/>
  <c r="AZ35" i="1"/>
  <c r="BG35" i="1"/>
  <c r="BF35" i="1"/>
  <c r="BE35" i="1"/>
  <c r="AM40" i="1"/>
  <c r="P95" i="1"/>
  <c r="P96" i="1" s="1"/>
  <c r="AO5" i="1"/>
  <c r="AW5" i="1"/>
  <c r="AG95" i="1"/>
  <c r="AG96" i="1" s="1"/>
  <c r="AP5" i="1"/>
  <c r="AX5" i="1"/>
  <c r="AN6" i="1"/>
  <c r="BD6" i="1"/>
  <c r="AX9" i="1"/>
  <c r="AO6" i="1"/>
  <c r="AW6" i="1"/>
  <c r="BE6" i="1"/>
  <c r="BI8" i="1"/>
  <c r="AY9" i="1"/>
  <c r="AM11" i="1"/>
  <c r="BA12" i="1"/>
  <c r="BI12" i="1"/>
  <c r="AI13" i="1"/>
  <c r="AQ13" i="1"/>
  <c r="AY13" i="1"/>
  <c r="BE14" i="1"/>
  <c r="AM15" i="1"/>
  <c r="BA16" i="1"/>
  <c r="BI16" i="1"/>
  <c r="AI17" i="1"/>
  <c r="AQ17" i="1"/>
  <c r="AY17" i="1"/>
  <c r="BE18" i="1"/>
  <c r="BK19" i="1"/>
  <c r="BC19" i="1"/>
  <c r="BF19" i="1"/>
  <c r="AZ19" i="1"/>
  <c r="BJ19" i="1"/>
  <c r="AY21" i="1"/>
  <c r="AQ21" i="1"/>
  <c r="AI21" i="1"/>
  <c r="AV21" i="1"/>
  <c r="AN21" i="1"/>
  <c r="AT21" i="1"/>
  <c r="AL21" i="1"/>
  <c r="AS21" i="1"/>
  <c r="AK21" i="1"/>
  <c r="AR21" i="1"/>
  <c r="AN22" i="1"/>
  <c r="BD22" i="1"/>
  <c r="BI23" i="1"/>
  <c r="BK31" i="1"/>
  <c r="BC31" i="1"/>
  <c r="BJ31" i="1"/>
  <c r="BB31" i="1"/>
  <c r="BI31" i="1"/>
  <c r="BA31" i="1"/>
  <c r="BH31" i="1"/>
  <c r="AZ31" i="1"/>
  <c r="BF31" i="1"/>
  <c r="BE31" i="1"/>
  <c r="BI6" i="1"/>
  <c r="AM7" i="1"/>
  <c r="BA8" i="1"/>
  <c r="AI9" i="1"/>
  <c r="AQ9" i="1"/>
  <c r="BE10" i="1"/>
  <c r="AJ5" i="1"/>
  <c r="AR5" i="1"/>
  <c r="AP6" i="1"/>
  <c r="AX6" i="1"/>
  <c r="BF6" i="1"/>
  <c r="AN7" i="1"/>
  <c r="AV7" i="1"/>
  <c r="AL8" i="1"/>
  <c r="AT8" i="1"/>
  <c r="BB8" i="1"/>
  <c r="BJ8" i="1"/>
  <c r="AJ9" i="1"/>
  <c r="AR9" i="1"/>
  <c r="AP10" i="1"/>
  <c r="AX10" i="1"/>
  <c r="BF10" i="1"/>
  <c r="AN11" i="1"/>
  <c r="AV11" i="1"/>
  <c r="AL12" i="1"/>
  <c r="AT12" i="1"/>
  <c r="BB12" i="1"/>
  <c r="BJ12" i="1"/>
  <c r="AJ13" i="1"/>
  <c r="AR13" i="1"/>
  <c r="AP14" i="1"/>
  <c r="AX14" i="1"/>
  <c r="BF14" i="1"/>
  <c r="AN15" i="1"/>
  <c r="AV15" i="1"/>
  <c r="AL16" i="1"/>
  <c r="AT16" i="1"/>
  <c r="BB16" i="1"/>
  <c r="BJ16" i="1"/>
  <c r="AJ17" i="1"/>
  <c r="AR17" i="1"/>
  <c r="AP18" i="1"/>
  <c r="AX18" i="1"/>
  <c r="BF18" i="1"/>
  <c r="BL18" i="1" s="1"/>
  <c r="BA19" i="1"/>
  <c r="BF22" i="1"/>
  <c r="BJ23" i="1"/>
  <c r="AY25" i="1"/>
  <c r="AQ25" i="1"/>
  <c r="AI25" i="1"/>
  <c r="AV25" i="1"/>
  <c r="AN25" i="1"/>
  <c r="AT25" i="1"/>
  <c r="AL25" i="1"/>
  <c r="AS25" i="1"/>
  <c r="AK25" i="1"/>
  <c r="AR25" i="1"/>
  <c r="AL5" i="1"/>
  <c r="AV6" i="1"/>
  <c r="AL7" i="1"/>
  <c r="AT7" i="1"/>
  <c r="AZ8" i="1"/>
  <c r="BH8" i="1"/>
  <c r="AP9" i="1"/>
  <c r="AI5" i="1"/>
  <c r="AQ5" i="1"/>
  <c r="AY5" i="1"/>
  <c r="AK5" i="1"/>
  <c r="AS5" i="1"/>
  <c r="AI6" i="1"/>
  <c r="AQ6" i="1"/>
  <c r="BG6" i="1"/>
  <c r="AO7" i="1"/>
  <c r="BC8" i="1"/>
  <c r="BK8" i="1"/>
  <c r="AK9" i="1"/>
  <c r="AS9" i="1"/>
  <c r="AI10" i="1"/>
  <c r="AQ10" i="1"/>
  <c r="AO11" i="1"/>
  <c r="BC12" i="1"/>
  <c r="BK12" i="1"/>
  <c r="AK13" i="1"/>
  <c r="AS13" i="1"/>
  <c r="AI14" i="1"/>
  <c r="AQ14" i="1"/>
  <c r="AO15" i="1"/>
  <c r="BC16" i="1"/>
  <c r="BK16" i="1"/>
  <c r="AK17" i="1"/>
  <c r="AS17" i="1"/>
  <c r="AI18" i="1"/>
  <c r="AQ18" i="1"/>
  <c r="BG18" i="1"/>
  <c r="BB19" i="1"/>
  <c r="AW21" i="1"/>
  <c r="AW22" i="1"/>
  <c r="AO22" i="1"/>
  <c r="AT22" i="1"/>
  <c r="AL22" i="1"/>
  <c r="AR22" i="1"/>
  <c r="AJ22" i="1"/>
  <c r="AY22" i="1"/>
  <c r="AQ22" i="1"/>
  <c r="AI22" i="1"/>
  <c r="AS22" i="1"/>
  <c r="AJ29" i="1"/>
  <c r="AZ6" i="1"/>
  <c r="AL13" i="1"/>
  <c r="AL17" i="1"/>
  <c r="BE22" i="1"/>
  <c r="BJ22" i="1"/>
  <c r="BB22" i="1"/>
  <c r="BH22" i="1"/>
  <c r="AZ22" i="1"/>
  <c r="BG22" i="1"/>
  <c r="BK22" i="1"/>
  <c r="AX40" i="1"/>
  <c r="AP40" i="1"/>
  <c r="AV40" i="1"/>
  <c r="AN40" i="1"/>
  <c r="AW40" i="1"/>
  <c r="AL40" i="1"/>
  <c r="AK40" i="1"/>
  <c r="AT40" i="1"/>
  <c r="AJ40" i="1"/>
  <c r="AS40" i="1"/>
  <c r="AI40" i="1"/>
  <c r="AR40" i="1"/>
  <c r="AQ40" i="1"/>
  <c r="AO40" i="1"/>
  <c r="AM20" i="1"/>
  <c r="BC20" i="1"/>
  <c r="BK20" i="1"/>
  <c r="BA21" i="1"/>
  <c r="BI21" i="1"/>
  <c r="AM24" i="1"/>
  <c r="BA25" i="1"/>
  <c r="BI25" i="1"/>
  <c r="AI26" i="1"/>
  <c r="AQ26" i="1"/>
  <c r="AY26" i="1"/>
  <c r="BG26" i="1"/>
  <c r="AM28" i="1"/>
  <c r="BA29" i="1"/>
  <c r="BI29" i="1"/>
  <c r="AI30" i="1"/>
  <c r="AQ30" i="1"/>
  <c r="AY30" i="1"/>
  <c r="BG30" i="1"/>
  <c r="AM32" i="1"/>
  <c r="AK33" i="1"/>
  <c r="AS33" i="1"/>
  <c r="BA33" i="1"/>
  <c r="BI33" i="1"/>
  <c r="AI34" i="1"/>
  <c r="AQ34" i="1"/>
  <c r="AY34" i="1"/>
  <c r="BG34" i="1"/>
  <c r="AM36" i="1"/>
  <c r="AV37" i="1"/>
  <c r="AN37" i="1"/>
  <c r="AT37" i="1"/>
  <c r="AL37" i="1"/>
  <c r="AO37" i="1"/>
  <c r="AY37" i="1"/>
  <c r="AM38" i="1"/>
  <c r="AW38" i="1"/>
  <c r="BG38" i="1"/>
  <c r="AI39" i="1"/>
  <c r="AT39" i="1"/>
  <c r="BD39" i="1"/>
  <c r="AK41" i="1"/>
  <c r="AW41" i="1"/>
  <c r="AI42" i="1"/>
  <c r="AV42" i="1"/>
  <c r="BI42" i="1"/>
  <c r="AP19" i="1"/>
  <c r="AU19" i="1" s="1"/>
  <c r="AX19" i="1"/>
  <c r="AN20" i="1"/>
  <c r="AV20" i="1"/>
  <c r="BD20" i="1"/>
  <c r="BB21" i="1"/>
  <c r="BJ21" i="1"/>
  <c r="AP23" i="1"/>
  <c r="AX23" i="1"/>
  <c r="AN24" i="1"/>
  <c r="AV24" i="1"/>
  <c r="BD24" i="1"/>
  <c r="BB25" i="1"/>
  <c r="BJ25" i="1"/>
  <c r="AJ26" i="1"/>
  <c r="AR26" i="1"/>
  <c r="AZ26" i="1"/>
  <c r="BH26" i="1"/>
  <c r="AP27" i="1"/>
  <c r="AX27" i="1"/>
  <c r="AN28" i="1"/>
  <c r="AV28" i="1"/>
  <c r="BD28" i="1"/>
  <c r="BB29" i="1"/>
  <c r="BJ29" i="1"/>
  <c r="AJ30" i="1"/>
  <c r="AR30" i="1"/>
  <c r="AZ30" i="1"/>
  <c r="BH30" i="1"/>
  <c r="AP31" i="1"/>
  <c r="AX31" i="1"/>
  <c r="AN32" i="1"/>
  <c r="AV32" i="1"/>
  <c r="BD32" i="1"/>
  <c r="AL33" i="1"/>
  <c r="AT33" i="1"/>
  <c r="BB33" i="1"/>
  <c r="BJ33" i="1"/>
  <c r="AJ34" i="1"/>
  <c r="AR34" i="1"/>
  <c r="AZ34" i="1"/>
  <c r="BH34" i="1"/>
  <c r="AP35" i="1"/>
  <c r="AX35" i="1"/>
  <c r="AN36" i="1"/>
  <c r="AV36" i="1"/>
  <c r="BE36" i="1"/>
  <c r="AP37" i="1"/>
  <c r="AN38" i="1"/>
  <c r="AK39" i="1"/>
  <c r="BE39" i="1"/>
  <c r="AM41" i="1"/>
  <c r="AK42" i="1"/>
  <c r="AW42" i="1"/>
  <c r="BK42" i="1"/>
  <c r="AM33" i="1"/>
  <c r="AT38" i="1"/>
  <c r="AL38" i="1"/>
  <c r="AR38" i="1"/>
  <c r="AJ38" i="1"/>
  <c r="AO38" i="1"/>
  <c r="AY38" i="1"/>
  <c r="AV41" i="1"/>
  <c r="AN41" i="1"/>
  <c r="AT41" i="1"/>
  <c r="AL41" i="1"/>
  <c r="AO41" i="1"/>
  <c r="AY41" i="1"/>
  <c r="AX46" i="1"/>
  <c r="AP46" i="1"/>
  <c r="AW46" i="1"/>
  <c r="AO46" i="1"/>
  <c r="AV46" i="1"/>
  <c r="AN46" i="1"/>
  <c r="AT46" i="1"/>
  <c r="AL46" i="1"/>
  <c r="AS46" i="1"/>
  <c r="AK46" i="1"/>
  <c r="AR46" i="1"/>
  <c r="AJ46" i="1"/>
  <c r="AY46" i="1"/>
  <c r="AQ46" i="1"/>
  <c r="AI46" i="1"/>
  <c r="AX50" i="1"/>
  <c r="AP50" i="1"/>
  <c r="AW50" i="1"/>
  <c r="AO50" i="1"/>
  <c r="AV50" i="1"/>
  <c r="AN50" i="1"/>
  <c r="AT50" i="1"/>
  <c r="AL50" i="1"/>
  <c r="AS50" i="1"/>
  <c r="AK50" i="1"/>
  <c r="AR50" i="1"/>
  <c r="AJ50" i="1"/>
  <c r="AY50" i="1"/>
  <c r="AQ50" i="1"/>
  <c r="AI50" i="1"/>
  <c r="BD21" i="1"/>
  <c r="AJ23" i="1"/>
  <c r="AR23" i="1"/>
  <c r="AP24" i="1"/>
  <c r="AX24" i="1"/>
  <c r="BD25" i="1"/>
  <c r="AL26" i="1"/>
  <c r="AT26" i="1"/>
  <c r="BB26" i="1"/>
  <c r="BJ26" i="1"/>
  <c r="AJ27" i="1"/>
  <c r="AR27" i="1"/>
  <c r="AP28" i="1"/>
  <c r="AX28" i="1"/>
  <c r="BD29" i="1"/>
  <c r="AL30" i="1"/>
  <c r="AT30" i="1"/>
  <c r="BB30" i="1"/>
  <c r="BJ30" i="1"/>
  <c r="AJ31" i="1"/>
  <c r="AU31" i="1" s="1"/>
  <c r="AR31" i="1"/>
  <c r="AP32" i="1"/>
  <c r="AX32" i="1"/>
  <c r="AN33" i="1"/>
  <c r="AV33" i="1"/>
  <c r="BD33" i="1"/>
  <c r="AL34" i="1"/>
  <c r="AT34" i="1"/>
  <c r="BB34" i="1"/>
  <c r="BJ34" i="1"/>
  <c r="AJ35" i="1"/>
  <c r="AR35" i="1"/>
  <c r="AP36" i="1"/>
  <c r="AX36" i="1"/>
  <c r="BJ38" i="1"/>
  <c r="BB38" i="1"/>
  <c r="BH38" i="1"/>
  <c r="AZ38" i="1"/>
  <c r="AP38" i="1"/>
  <c r="BA38" i="1"/>
  <c r="AM39" i="1"/>
  <c r="BI39" i="1"/>
  <c r="AP41" i="1"/>
  <c r="BA42" i="1"/>
  <c r="AM26" i="1"/>
  <c r="BC26" i="1"/>
  <c r="BK26" i="1"/>
  <c r="AM30" i="1"/>
  <c r="BC30" i="1"/>
  <c r="BK30" i="1"/>
  <c r="AO33" i="1"/>
  <c r="AW33" i="1"/>
  <c r="AM34" i="1"/>
  <c r="BC34" i="1"/>
  <c r="BK34" i="1"/>
  <c r="AQ38" i="1"/>
  <c r="AR39" i="1"/>
  <c r="AJ39" i="1"/>
  <c r="AX39" i="1"/>
  <c r="AP39" i="1"/>
  <c r="AN39" i="1"/>
  <c r="AY39" i="1"/>
  <c r="AQ41" i="1"/>
  <c r="AX42" i="1"/>
  <c r="AP42" i="1"/>
  <c r="AT42" i="1"/>
  <c r="AL42" i="1"/>
  <c r="AR42" i="1"/>
  <c r="AJ42" i="1"/>
  <c r="AO42" i="1"/>
  <c r="AN26" i="1"/>
  <c r="AV26" i="1"/>
  <c r="BD26" i="1"/>
  <c r="AN30" i="1"/>
  <c r="AV30" i="1"/>
  <c r="BD30" i="1"/>
  <c r="AP33" i="1"/>
  <c r="AX33" i="1"/>
  <c r="AN34" i="1"/>
  <c r="AV34" i="1"/>
  <c r="BD34" i="1"/>
  <c r="AS38" i="1"/>
  <c r="BH39" i="1"/>
  <c r="AZ39" i="1"/>
  <c r="BF39" i="1"/>
  <c r="AO39" i="1"/>
  <c r="BA39" i="1"/>
  <c r="BK39" i="1"/>
  <c r="AR41" i="1"/>
  <c r="BF42" i="1"/>
  <c r="BJ42" i="1"/>
  <c r="BB42" i="1"/>
  <c r="BH42" i="1"/>
  <c r="AZ42" i="1"/>
  <c r="AQ42" i="1"/>
  <c r="BD42" i="1"/>
  <c r="AK20" i="1"/>
  <c r="BA20" i="1"/>
  <c r="AK24" i="1"/>
  <c r="BA24" i="1"/>
  <c r="AO26" i="1"/>
  <c r="AK28" i="1"/>
  <c r="AU28" i="1" s="1"/>
  <c r="BA28" i="1"/>
  <c r="BL28" i="1" s="1"/>
  <c r="AO30" i="1"/>
  <c r="AK32" i="1"/>
  <c r="BA32" i="1"/>
  <c r="AI33" i="1"/>
  <c r="AQ33" i="1"/>
  <c r="AO34" i="1"/>
  <c r="AK36" i="1"/>
  <c r="BA36" i="1"/>
  <c r="BL36" i="1" s="1"/>
  <c r="BJ36" i="1"/>
  <c r="AK37" i="1"/>
  <c r="AW37" i="1"/>
  <c r="AI38" i="1"/>
  <c r="BE38" i="1"/>
  <c r="AQ39" i="1"/>
  <c r="BB39" i="1"/>
  <c r="AI41" i="1"/>
  <c r="AS41" i="1"/>
  <c r="AS42" i="1"/>
  <c r="BE42" i="1"/>
  <c r="AM46" i="1"/>
  <c r="AM50" i="1"/>
  <c r="AM44" i="1"/>
  <c r="AK45" i="1"/>
  <c r="AS45" i="1"/>
  <c r="BG46" i="1"/>
  <c r="AM48" i="1"/>
  <c r="BC48" i="1"/>
  <c r="BK48" i="1"/>
  <c r="AK49" i="1"/>
  <c r="AS49" i="1"/>
  <c r="BG50" i="1"/>
  <c r="AM52" i="1"/>
  <c r="BC52" i="1"/>
  <c r="BK52" i="1"/>
  <c r="AK53" i="1"/>
  <c r="AS53" i="1"/>
  <c r="BA53" i="1"/>
  <c r="BI53" i="1"/>
  <c r="AI54" i="1"/>
  <c r="AQ54" i="1"/>
  <c r="AY54" i="1"/>
  <c r="BG54" i="1"/>
  <c r="AI56" i="1"/>
  <c r="AR56" i="1"/>
  <c r="BA56" i="1"/>
  <c r="BK56" i="1"/>
  <c r="AL57" i="1"/>
  <c r="AW57" i="1"/>
  <c r="AI58" i="1"/>
  <c r="AS58" i="1"/>
  <c r="AM61" i="1"/>
  <c r="BF62" i="1"/>
  <c r="BE62" i="1"/>
  <c r="BK62" i="1"/>
  <c r="BC62" i="1"/>
  <c r="BJ62" i="1"/>
  <c r="BB62" i="1"/>
  <c r="BH62" i="1"/>
  <c r="AZ62" i="1"/>
  <c r="BG62" i="1"/>
  <c r="BD62" i="1"/>
  <c r="BB37" i="1"/>
  <c r="BJ37" i="1"/>
  <c r="BD40" i="1"/>
  <c r="BL40" i="1" s="1"/>
  <c r="BB41" i="1"/>
  <c r="BL41" i="1" s="1"/>
  <c r="BJ41" i="1"/>
  <c r="AP43" i="1"/>
  <c r="AX43" i="1"/>
  <c r="BF43" i="1"/>
  <c r="AN44" i="1"/>
  <c r="AV44" i="1"/>
  <c r="BD44" i="1"/>
  <c r="AL45" i="1"/>
  <c r="AT45" i="1"/>
  <c r="BB45" i="1"/>
  <c r="BJ45" i="1"/>
  <c r="AZ46" i="1"/>
  <c r="BH46" i="1"/>
  <c r="AP47" i="1"/>
  <c r="AX47" i="1"/>
  <c r="BF47" i="1"/>
  <c r="AN48" i="1"/>
  <c r="AV48" i="1"/>
  <c r="BD48" i="1"/>
  <c r="AL49" i="1"/>
  <c r="AT49" i="1"/>
  <c r="BB49" i="1"/>
  <c r="BJ49" i="1"/>
  <c r="AZ50" i="1"/>
  <c r="BH50" i="1"/>
  <c r="AP51" i="1"/>
  <c r="AX51" i="1"/>
  <c r="BF51" i="1"/>
  <c r="AN52" i="1"/>
  <c r="AV52" i="1"/>
  <c r="BD52" i="1"/>
  <c r="AL53" i="1"/>
  <c r="AT53" i="1"/>
  <c r="BB53" i="1"/>
  <c r="BJ53" i="1"/>
  <c r="AJ54" i="1"/>
  <c r="AR54" i="1"/>
  <c r="AZ54" i="1"/>
  <c r="BH54" i="1"/>
  <c r="AQ55" i="1"/>
  <c r="AZ55" i="1"/>
  <c r="BI55" i="1"/>
  <c r="AJ56" i="1"/>
  <c r="AS56" i="1"/>
  <c r="BC56" i="1"/>
  <c r="AM57" i="1"/>
  <c r="AJ58" i="1"/>
  <c r="BE58" i="1"/>
  <c r="AO61" i="1"/>
  <c r="BI62" i="1"/>
  <c r="AM45" i="1"/>
  <c r="BA46" i="1"/>
  <c r="BI46" i="1"/>
  <c r="AM49" i="1"/>
  <c r="BA50" i="1"/>
  <c r="BI50" i="1"/>
  <c r="AM53" i="1"/>
  <c r="AK54" i="1"/>
  <c r="AS54" i="1"/>
  <c r="BA54" i="1"/>
  <c r="BI54" i="1"/>
  <c r="AK56" i="1"/>
  <c r="BD56" i="1"/>
  <c r="AR57" i="1"/>
  <c r="AJ57" i="1"/>
  <c r="AV57" i="1"/>
  <c r="AN57" i="1"/>
  <c r="AO57" i="1"/>
  <c r="AY57" i="1"/>
  <c r="AK58" i="1"/>
  <c r="AV58" i="1"/>
  <c r="BG58" i="1"/>
  <c r="AJ43" i="1"/>
  <c r="AR43" i="1"/>
  <c r="AZ43" i="1"/>
  <c r="BH43" i="1"/>
  <c r="AP44" i="1"/>
  <c r="AX44" i="1"/>
  <c r="BF44" i="1"/>
  <c r="AN45" i="1"/>
  <c r="AV45" i="1"/>
  <c r="BB46" i="1"/>
  <c r="BJ46" i="1"/>
  <c r="AJ47" i="1"/>
  <c r="AR47" i="1"/>
  <c r="AZ47" i="1"/>
  <c r="BH47" i="1"/>
  <c r="AP48" i="1"/>
  <c r="AX48" i="1"/>
  <c r="BF48" i="1"/>
  <c r="AN49" i="1"/>
  <c r="AV49" i="1"/>
  <c r="BD49" i="1"/>
  <c r="BB50" i="1"/>
  <c r="BJ50" i="1"/>
  <c r="AJ51" i="1"/>
  <c r="AR51" i="1"/>
  <c r="AZ51" i="1"/>
  <c r="BH51" i="1"/>
  <c r="AP52" i="1"/>
  <c r="AX52" i="1"/>
  <c r="AN53" i="1"/>
  <c r="AV53" i="1"/>
  <c r="BD53" i="1"/>
  <c r="AL54" i="1"/>
  <c r="AT54" i="1"/>
  <c r="BB54" i="1"/>
  <c r="BJ54" i="1"/>
  <c r="AJ55" i="1"/>
  <c r="BB55" i="1"/>
  <c r="BK55" i="1"/>
  <c r="AM56" i="1"/>
  <c r="AP57" i="1"/>
  <c r="AM58" i="1"/>
  <c r="AM54" i="1"/>
  <c r="AT56" i="1"/>
  <c r="AL56" i="1"/>
  <c r="AN56" i="1"/>
  <c r="AW56" i="1"/>
  <c r="AX58" i="1"/>
  <c r="AP58" i="1"/>
  <c r="AT58" i="1"/>
  <c r="AL58" i="1"/>
  <c r="AN58" i="1"/>
  <c r="AY58" i="1"/>
  <c r="AR61" i="1"/>
  <c r="AJ61" i="1"/>
  <c r="AY61" i="1"/>
  <c r="AQ61" i="1"/>
  <c r="AI61" i="1"/>
  <c r="AV61" i="1"/>
  <c r="AN61" i="1"/>
  <c r="AT61" i="1"/>
  <c r="AL61" i="1"/>
  <c r="AS61" i="1"/>
  <c r="AK61" i="1"/>
  <c r="AW61" i="1"/>
  <c r="BD46" i="1"/>
  <c r="BD50" i="1"/>
  <c r="AN54" i="1"/>
  <c r="AV54" i="1"/>
  <c r="BD54" i="1"/>
  <c r="BJ56" i="1"/>
  <c r="BB56" i="1"/>
  <c r="AO56" i="1"/>
  <c r="AX56" i="1"/>
  <c r="BG56" i="1"/>
  <c r="AS57" i="1"/>
  <c r="BF58" i="1"/>
  <c r="BJ58" i="1"/>
  <c r="BB58" i="1"/>
  <c r="AO58" i="1"/>
  <c r="AZ58" i="1"/>
  <c r="BK58" i="1"/>
  <c r="AX61" i="1"/>
  <c r="AM43" i="1"/>
  <c r="BC43" i="1"/>
  <c r="BK43" i="1"/>
  <c r="AK44" i="1"/>
  <c r="AS44" i="1"/>
  <c r="AI45" i="1"/>
  <c r="AQ45" i="1"/>
  <c r="AY45" i="1"/>
  <c r="BE46" i="1"/>
  <c r="AM47" i="1"/>
  <c r="BC47" i="1"/>
  <c r="BK47" i="1"/>
  <c r="AK48" i="1"/>
  <c r="AS48" i="1"/>
  <c r="BA48" i="1"/>
  <c r="BI48" i="1"/>
  <c r="AI49" i="1"/>
  <c r="AQ49" i="1"/>
  <c r="AY49" i="1"/>
  <c r="BG49" i="1"/>
  <c r="BE50" i="1"/>
  <c r="AM51" i="1"/>
  <c r="BC51" i="1"/>
  <c r="BK51" i="1"/>
  <c r="AK52" i="1"/>
  <c r="AS52" i="1"/>
  <c r="BA52" i="1"/>
  <c r="BI52" i="1"/>
  <c r="AI53" i="1"/>
  <c r="AQ53" i="1"/>
  <c r="AY53" i="1"/>
  <c r="BG53" i="1"/>
  <c r="AO54" i="1"/>
  <c r="AW54" i="1"/>
  <c r="BE54" i="1"/>
  <c r="AV55" i="1"/>
  <c r="AN55" i="1"/>
  <c r="AM55" i="1"/>
  <c r="AW55" i="1"/>
  <c r="BF55" i="1"/>
  <c r="AP56" i="1"/>
  <c r="AY56" i="1"/>
  <c r="BH56" i="1"/>
  <c r="AI57" i="1"/>
  <c r="AT57" i="1"/>
  <c r="AQ58" i="1"/>
  <c r="BA58" i="1"/>
  <c r="AN43" i="1"/>
  <c r="AL44" i="1"/>
  <c r="BB44" i="1"/>
  <c r="AJ45" i="1"/>
  <c r="AN47" i="1"/>
  <c r="AL48" i="1"/>
  <c r="BB48" i="1"/>
  <c r="AJ49" i="1"/>
  <c r="AZ49" i="1"/>
  <c r="AN51" i="1"/>
  <c r="AL52" i="1"/>
  <c r="BB52" i="1"/>
  <c r="AJ53" i="1"/>
  <c r="AZ53" i="1"/>
  <c r="AP54" i="1"/>
  <c r="AO55" i="1"/>
  <c r="AX55" i="1"/>
  <c r="BG55" i="1"/>
  <c r="AQ56" i="1"/>
  <c r="AZ56" i="1"/>
  <c r="BI56" i="1"/>
  <c r="AK57" i="1"/>
  <c r="AR58" i="1"/>
  <c r="BC58" i="1"/>
  <c r="BA62" i="1"/>
  <c r="AM60" i="1"/>
  <c r="BC60" i="1"/>
  <c r="BK60" i="1"/>
  <c r="AI62" i="1"/>
  <c r="AQ62" i="1"/>
  <c r="AY62" i="1"/>
  <c r="AM64" i="1"/>
  <c r="BC64" i="1"/>
  <c r="BK64" i="1"/>
  <c r="AK65" i="1"/>
  <c r="AS65" i="1"/>
  <c r="BA65" i="1"/>
  <c r="BI65" i="1"/>
  <c r="AI66" i="1"/>
  <c r="AQ66" i="1"/>
  <c r="AY66" i="1"/>
  <c r="BG66" i="1"/>
  <c r="AM68" i="1"/>
  <c r="BC68" i="1"/>
  <c r="BK68" i="1"/>
  <c r="AK69" i="1"/>
  <c r="AS69" i="1"/>
  <c r="AI70" i="1"/>
  <c r="AQ70" i="1"/>
  <c r="AY70" i="1"/>
  <c r="BG70" i="1"/>
  <c r="AM72" i="1"/>
  <c r="BC72" i="1"/>
  <c r="BK72" i="1"/>
  <c r="AK73" i="1"/>
  <c r="AS73" i="1"/>
  <c r="AI74" i="1"/>
  <c r="AQ74" i="1"/>
  <c r="AY74" i="1"/>
  <c r="BI74" i="1"/>
  <c r="BA75" i="1"/>
  <c r="BJ75" i="1"/>
  <c r="BI87" i="1"/>
  <c r="BA87" i="1"/>
  <c r="BH87" i="1"/>
  <c r="AZ87" i="1"/>
  <c r="BG87" i="1"/>
  <c r="BF87" i="1"/>
  <c r="BE87" i="1"/>
  <c r="BK87" i="1"/>
  <c r="BC87" i="1"/>
  <c r="BJ87" i="1"/>
  <c r="BB87" i="1"/>
  <c r="AN60" i="1"/>
  <c r="AV60" i="1"/>
  <c r="BD60" i="1"/>
  <c r="AJ62" i="1"/>
  <c r="AR62" i="1"/>
  <c r="AN64" i="1"/>
  <c r="AV64" i="1"/>
  <c r="BD64" i="1"/>
  <c r="AL65" i="1"/>
  <c r="AT65" i="1"/>
  <c r="AJ66" i="1"/>
  <c r="AR66" i="1"/>
  <c r="AZ66" i="1"/>
  <c r="BH66" i="1"/>
  <c r="AN68" i="1"/>
  <c r="AV68" i="1"/>
  <c r="BD68" i="1"/>
  <c r="AL69" i="1"/>
  <c r="AT69" i="1"/>
  <c r="AJ70" i="1"/>
  <c r="AR70" i="1"/>
  <c r="AZ70" i="1"/>
  <c r="BH70" i="1"/>
  <c r="AN72" i="1"/>
  <c r="AV72" i="1"/>
  <c r="BD72" i="1"/>
  <c r="AL73" i="1"/>
  <c r="AT73" i="1"/>
  <c r="AJ74" i="1"/>
  <c r="AR74" i="1"/>
  <c r="BA74" i="1"/>
  <c r="BJ74" i="1"/>
  <c r="BB75" i="1"/>
  <c r="BK75" i="1"/>
  <c r="BI83" i="1"/>
  <c r="BA83" i="1"/>
  <c r="BH83" i="1"/>
  <c r="AZ83" i="1"/>
  <c r="BG83" i="1"/>
  <c r="BF83" i="1"/>
  <c r="BE83" i="1"/>
  <c r="BK83" i="1"/>
  <c r="BC83" i="1"/>
  <c r="BJ83" i="1"/>
  <c r="BB83" i="1"/>
  <c r="AM65" i="1"/>
  <c r="BA66" i="1"/>
  <c r="BI66" i="1"/>
  <c r="AM69" i="1"/>
  <c r="BA70" i="1"/>
  <c r="BI70" i="1"/>
  <c r="AM73" i="1"/>
  <c r="BB74" i="1"/>
  <c r="BK74" i="1"/>
  <c r="BI79" i="1"/>
  <c r="BA79" i="1"/>
  <c r="BH79" i="1"/>
  <c r="AZ79" i="1"/>
  <c r="BG79" i="1"/>
  <c r="BF79" i="1"/>
  <c r="BE79" i="1"/>
  <c r="BK79" i="1"/>
  <c r="BC79" i="1"/>
  <c r="BJ79" i="1"/>
  <c r="BB79" i="1"/>
  <c r="BH95" i="1"/>
  <c r="AZ95" i="1"/>
  <c r="BG95" i="1"/>
  <c r="BF95" i="1"/>
  <c r="BE95" i="1"/>
  <c r="BD95" i="1"/>
  <c r="BJ95" i="1"/>
  <c r="BB95" i="1"/>
  <c r="BI95" i="1"/>
  <c r="BA95" i="1"/>
  <c r="BD57" i="1"/>
  <c r="AJ59" i="1"/>
  <c r="AR59" i="1"/>
  <c r="AZ59" i="1"/>
  <c r="BH59" i="1"/>
  <c r="AP60" i="1"/>
  <c r="AX60" i="1"/>
  <c r="BF60" i="1"/>
  <c r="BD61" i="1"/>
  <c r="AL62" i="1"/>
  <c r="AT62" i="1"/>
  <c r="AJ63" i="1"/>
  <c r="AR63" i="1"/>
  <c r="AZ63" i="1"/>
  <c r="BH63" i="1"/>
  <c r="AP64" i="1"/>
  <c r="AX64" i="1"/>
  <c r="BF64" i="1"/>
  <c r="AN65" i="1"/>
  <c r="AV65" i="1"/>
  <c r="BD65" i="1"/>
  <c r="AL66" i="1"/>
  <c r="AT66" i="1"/>
  <c r="BB66" i="1"/>
  <c r="BJ66" i="1"/>
  <c r="AJ67" i="1"/>
  <c r="AR67" i="1"/>
  <c r="AZ67" i="1"/>
  <c r="BH67" i="1"/>
  <c r="AP68" i="1"/>
  <c r="AX68" i="1"/>
  <c r="BF68" i="1"/>
  <c r="AN69" i="1"/>
  <c r="AV69" i="1"/>
  <c r="BD69" i="1"/>
  <c r="AL70" i="1"/>
  <c r="AT70" i="1"/>
  <c r="BB70" i="1"/>
  <c r="BJ70" i="1"/>
  <c r="AJ71" i="1"/>
  <c r="AR71" i="1"/>
  <c r="AZ71" i="1"/>
  <c r="BH71" i="1"/>
  <c r="AP72" i="1"/>
  <c r="AX72" i="1"/>
  <c r="BF72" i="1"/>
  <c r="AN73" i="1"/>
  <c r="AV73" i="1"/>
  <c r="BD73" i="1"/>
  <c r="AL74" i="1"/>
  <c r="AT74" i="1"/>
  <c r="BC74" i="1"/>
  <c r="BD75" i="1"/>
  <c r="AM62" i="1"/>
  <c r="BG64" i="1"/>
  <c r="AO65" i="1"/>
  <c r="AW65" i="1"/>
  <c r="AM66" i="1"/>
  <c r="BC66" i="1"/>
  <c r="BK66" i="1"/>
  <c r="BG68" i="1"/>
  <c r="AO69" i="1"/>
  <c r="AW69" i="1"/>
  <c r="AM70" i="1"/>
  <c r="BC70" i="1"/>
  <c r="BK70" i="1"/>
  <c r="AI72" i="1"/>
  <c r="AQ72" i="1"/>
  <c r="AY72" i="1"/>
  <c r="BG72" i="1"/>
  <c r="AO73" i="1"/>
  <c r="AW73" i="1"/>
  <c r="AM74" i="1"/>
  <c r="AX75" i="1"/>
  <c r="AP75" i="1"/>
  <c r="AM75" i="1"/>
  <c r="AV75" i="1"/>
  <c r="BE75" i="1"/>
  <c r="BD66" i="1"/>
  <c r="AP69" i="1"/>
  <c r="AX69" i="1"/>
  <c r="BD70" i="1"/>
  <c r="AP73" i="1"/>
  <c r="AX73" i="1"/>
  <c r="BH74" i="1"/>
  <c r="AZ74" i="1"/>
  <c r="BE74" i="1"/>
  <c r="BG75" i="1"/>
  <c r="BI91" i="1"/>
  <c r="BA91" i="1"/>
  <c r="BH91" i="1"/>
  <c r="AZ91" i="1"/>
  <c r="BG91" i="1"/>
  <c r="BF91" i="1"/>
  <c r="BE91" i="1"/>
  <c r="BK91" i="1"/>
  <c r="BC91" i="1"/>
  <c r="BJ91" i="1"/>
  <c r="BB91" i="1"/>
  <c r="AM59" i="1"/>
  <c r="BC59" i="1"/>
  <c r="BK59" i="1"/>
  <c r="AK60" i="1"/>
  <c r="AS60" i="1"/>
  <c r="BA60" i="1"/>
  <c r="BI60" i="1"/>
  <c r="AO62" i="1"/>
  <c r="AW62" i="1"/>
  <c r="AM63" i="1"/>
  <c r="BC63" i="1"/>
  <c r="BK63" i="1"/>
  <c r="AK64" i="1"/>
  <c r="AS64" i="1"/>
  <c r="BA64" i="1"/>
  <c r="BI64" i="1"/>
  <c r="AI65" i="1"/>
  <c r="AQ65" i="1"/>
  <c r="AY65" i="1"/>
  <c r="BG65" i="1"/>
  <c r="AO66" i="1"/>
  <c r="AW66" i="1"/>
  <c r="BE66" i="1"/>
  <c r="AM67" i="1"/>
  <c r="AK68" i="1"/>
  <c r="AU68" i="1" s="1"/>
  <c r="AS68" i="1"/>
  <c r="BA68" i="1"/>
  <c r="BI68" i="1"/>
  <c r="AI69" i="1"/>
  <c r="AQ69" i="1"/>
  <c r="AY69" i="1"/>
  <c r="AO70" i="1"/>
  <c r="AW70" i="1"/>
  <c r="BE70" i="1"/>
  <c r="AM71" i="1"/>
  <c r="BC71" i="1"/>
  <c r="BK71" i="1"/>
  <c r="AK72" i="1"/>
  <c r="AS72" i="1"/>
  <c r="BA72" i="1"/>
  <c r="BI72" i="1"/>
  <c r="AI73" i="1"/>
  <c r="AQ73" i="1"/>
  <c r="AY73" i="1"/>
  <c r="BG73" i="1"/>
  <c r="AO74" i="1"/>
  <c r="AW74" i="1"/>
  <c r="BF74" i="1"/>
  <c r="AO75" i="1"/>
  <c r="AY75" i="1"/>
  <c r="BH75" i="1"/>
  <c r="BD83" i="1"/>
  <c r="BC95" i="1"/>
  <c r="AZ57" i="1"/>
  <c r="BL57" i="1" s="1"/>
  <c r="AN59" i="1"/>
  <c r="AL60" i="1"/>
  <c r="BB60" i="1"/>
  <c r="AZ61" i="1"/>
  <c r="AP62" i="1"/>
  <c r="AN63" i="1"/>
  <c r="AL64" i="1"/>
  <c r="BB64" i="1"/>
  <c r="AJ65" i="1"/>
  <c r="AZ65" i="1"/>
  <c r="AP66" i="1"/>
  <c r="AN67" i="1"/>
  <c r="AL68" i="1"/>
  <c r="BB68" i="1"/>
  <c r="AJ69" i="1"/>
  <c r="AZ69" i="1"/>
  <c r="AP70" i="1"/>
  <c r="AN71" i="1"/>
  <c r="AL72" i="1"/>
  <c r="BB72" i="1"/>
  <c r="AJ73" i="1"/>
  <c r="AZ73" i="1"/>
  <c r="AP74" i="1"/>
  <c r="BG74" i="1"/>
  <c r="AQ75" i="1"/>
  <c r="AZ75" i="1"/>
  <c r="BI75" i="1"/>
  <c r="BD79" i="1"/>
  <c r="BK95" i="1"/>
  <c r="AN78" i="1"/>
  <c r="AV78" i="1"/>
  <c r="BD78" i="1"/>
  <c r="AL79" i="1"/>
  <c r="AT79" i="1"/>
  <c r="AJ80" i="1"/>
  <c r="AU80" i="1" s="1"/>
  <c r="AR80" i="1"/>
  <c r="AP81" i="1"/>
  <c r="AX81" i="1"/>
  <c r="BF81" i="1"/>
  <c r="AN82" i="1"/>
  <c r="AV82" i="1"/>
  <c r="BD82" i="1"/>
  <c r="AL83" i="1"/>
  <c r="AT83" i="1"/>
  <c r="AJ84" i="1"/>
  <c r="AR84" i="1"/>
  <c r="AP85" i="1"/>
  <c r="AX85" i="1"/>
  <c r="BF85" i="1"/>
  <c r="AN86" i="1"/>
  <c r="AV86" i="1"/>
  <c r="BD86" i="1"/>
  <c r="AL87" i="1"/>
  <c r="AT87" i="1"/>
  <c r="AJ88" i="1"/>
  <c r="AR88" i="1"/>
  <c r="AP89" i="1"/>
  <c r="AX89" i="1"/>
  <c r="BF89" i="1"/>
  <c r="AN90" i="1"/>
  <c r="AV90" i="1"/>
  <c r="BD90" i="1"/>
  <c r="AL91" i="1"/>
  <c r="AT91" i="1"/>
  <c r="AJ92" i="1"/>
  <c r="AR92" i="1"/>
  <c r="AP93" i="1"/>
  <c r="AX93" i="1"/>
  <c r="AN94" i="1"/>
  <c r="AV94" i="1"/>
  <c r="BD94" i="1"/>
  <c r="AK95" i="1"/>
  <c r="AS95" i="1"/>
  <c r="AM79" i="1"/>
  <c r="AM83" i="1"/>
  <c r="AM87" i="1"/>
  <c r="AM91" i="1"/>
  <c r="AL95" i="1"/>
  <c r="AT95" i="1"/>
  <c r="AM76" i="1"/>
  <c r="BC76" i="1"/>
  <c r="BK76" i="1"/>
  <c r="AK77" i="1"/>
  <c r="AS77" i="1"/>
  <c r="BA77" i="1"/>
  <c r="BI77" i="1"/>
  <c r="AI78" i="1"/>
  <c r="AQ78" i="1"/>
  <c r="AY78" i="1"/>
  <c r="BG78" i="1"/>
  <c r="AO79" i="1"/>
  <c r="AW79" i="1"/>
  <c r="AM80" i="1"/>
  <c r="BC80" i="1"/>
  <c r="BK80" i="1"/>
  <c r="AK81" i="1"/>
  <c r="AS81" i="1"/>
  <c r="BA81" i="1"/>
  <c r="BI81" i="1"/>
  <c r="AI82" i="1"/>
  <c r="AQ82" i="1"/>
  <c r="AY82" i="1"/>
  <c r="BG82" i="1"/>
  <c r="AO83" i="1"/>
  <c r="AW83" i="1"/>
  <c r="AM84" i="1"/>
  <c r="BC84" i="1"/>
  <c r="BL84" i="1" s="1"/>
  <c r="BK84" i="1"/>
  <c r="AK85" i="1"/>
  <c r="AS85" i="1"/>
  <c r="BA85" i="1"/>
  <c r="BI85" i="1"/>
  <c r="AI86" i="1"/>
  <c r="AQ86" i="1"/>
  <c r="AY86" i="1"/>
  <c r="BG86" i="1"/>
  <c r="AO87" i="1"/>
  <c r="AW87" i="1"/>
  <c r="AM88" i="1"/>
  <c r="BC88" i="1"/>
  <c r="BK88" i="1"/>
  <c r="AK89" i="1"/>
  <c r="AS89" i="1"/>
  <c r="BA89" i="1"/>
  <c r="BI89" i="1"/>
  <c r="AI90" i="1"/>
  <c r="AQ90" i="1"/>
  <c r="AY90" i="1"/>
  <c r="BG90" i="1"/>
  <c r="AO91" i="1"/>
  <c r="AW91" i="1"/>
  <c r="AM92" i="1"/>
  <c r="BC92" i="1"/>
  <c r="BK92" i="1"/>
  <c r="AK93" i="1"/>
  <c r="AS93" i="1"/>
  <c r="BA93" i="1"/>
  <c r="BI93" i="1"/>
  <c r="AI94" i="1"/>
  <c r="AQ94" i="1"/>
  <c r="AY94" i="1"/>
  <c r="BG94" i="1"/>
  <c r="AN95" i="1"/>
  <c r="AV95" i="1"/>
  <c r="AN76" i="1"/>
  <c r="AL77" i="1"/>
  <c r="AT77" i="1"/>
  <c r="BB77" i="1"/>
  <c r="BJ77" i="1"/>
  <c r="AJ78" i="1"/>
  <c r="AR78" i="1"/>
  <c r="AZ78" i="1"/>
  <c r="BH78" i="1"/>
  <c r="AP79" i="1"/>
  <c r="AX79" i="1"/>
  <c r="AN80" i="1"/>
  <c r="AL81" i="1"/>
  <c r="AT81" i="1"/>
  <c r="BB81" i="1"/>
  <c r="BJ81" i="1"/>
  <c r="AJ82" i="1"/>
  <c r="AR82" i="1"/>
  <c r="AZ82" i="1"/>
  <c r="BH82" i="1"/>
  <c r="AP83" i="1"/>
  <c r="AX83" i="1"/>
  <c r="AN84" i="1"/>
  <c r="AL85" i="1"/>
  <c r="AT85" i="1"/>
  <c r="BB85" i="1"/>
  <c r="BJ85" i="1"/>
  <c r="AJ86" i="1"/>
  <c r="AR86" i="1"/>
  <c r="AZ86" i="1"/>
  <c r="BH86" i="1"/>
  <c r="AP87" i="1"/>
  <c r="AX87" i="1"/>
  <c r="AN88" i="1"/>
  <c r="AV88" i="1"/>
  <c r="AL89" i="1"/>
  <c r="AT89" i="1"/>
  <c r="BB89" i="1"/>
  <c r="BJ89" i="1"/>
  <c r="AJ90" i="1"/>
  <c r="AR90" i="1"/>
  <c r="AZ90" i="1"/>
  <c r="BH90" i="1"/>
  <c r="AP91" i="1"/>
  <c r="AX91" i="1"/>
  <c r="AN92" i="1"/>
  <c r="AV92" i="1"/>
  <c r="BD92" i="1"/>
  <c r="AL93" i="1"/>
  <c r="AT93" i="1"/>
  <c r="BB93" i="1"/>
  <c r="BJ93" i="1"/>
  <c r="AJ94" i="1"/>
  <c r="AR94" i="1"/>
  <c r="AZ94" i="1"/>
  <c r="BH94" i="1"/>
  <c r="AO95" i="1"/>
  <c r="AW95" i="1"/>
  <c r="AM77" i="1"/>
  <c r="BC77" i="1"/>
  <c r="BK77" i="1"/>
  <c r="AK78" i="1"/>
  <c r="AS78" i="1"/>
  <c r="BA78" i="1"/>
  <c r="BI78" i="1"/>
  <c r="AI79" i="1"/>
  <c r="AQ79" i="1"/>
  <c r="AY79" i="1"/>
  <c r="AM81" i="1"/>
  <c r="BC81" i="1"/>
  <c r="BK81" i="1"/>
  <c r="AK82" i="1"/>
  <c r="AS82" i="1"/>
  <c r="BA82" i="1"/>
  <c r="BI82" i="1"/>
  <c r="AI83" i="1"/>
  <c r="AQ83" i="1"/>
  <c r="AY83" i="1"/>
  <c r="AM85" i="1"/>
  <c r="BC85" i="1"/>
  <c r="BK85" i="1"/>
  <c r="AK86" i="1"/>
  <c r="AS86" i="1"/>
  <c r="BA86" i="1"/>
  <c r="BI86" i="1"/>
  <c r="AI87" i="1"/>
  <c r="AQ87" i="1"/>
  <c r="AY87" i="1"/>
  <c r="AM89" i="1"/>
  <c r="BC89" i="1"/>
  <c r="BK89" i="1"/>
  <c r="AK90" i="1"/>
  <c r="AS90" i="1"/>
  <c r="BA90" i="1"/>
  <c r="BI90" i="1"/>
  <c r="AI91" i="1"/>
  <c r="AQ91" i="1"/>
  <c r="AY91" i="1"/>
  <c r="AO92" i="1"/>
  <c r="AW92" i="1"/>
  <c r="AM93" i="1"/>
  <c r="BC93" i="1"/>
  <c r="BK93" i="1"/>
  <c r="AK94" i="1"/>
  <c r="AS94" i="1"/>
  <c r="BA94" i="1"/>
  <c r="BI94" i="1"/>
  <c r="AP95" i="1"/>
  <c r="AX95" i="1"/>
  <c r="AN77" i="1"/>
  <c r="AL78" i="1"/>
  <c r="AT78" i="1"/>
  <c r="BB78" i="1"/>
  <c r="BJ78" i="1"/>
  <c r="AJ79" i="1"/>
  <c r="AR79" i="1"/>
  <c r="AN81" i="1"/>
  <c r="AV81" i="1"/>
  <c r="AL82" i="1"/>
  <c r="AT82" i="1"/>
  <c r="BB82" i="1"/>
  <c r="BJ82" i="1"/>
  <c r="AJ83" i="1"/>
  <c r="AR83" i="1"/>
  <c r="AN85" i="1"/>
  <c r="AV85" i="1"/>
  <c r="AL86" i="1"/>
  <c r="AT86" i="1"/>
  <c r="BB86" i="1"/>
  <c r="BJ86" i="1"/>
  <c r="AJ87" i="1"/>
  <c r="AR87" i="1"/>
  <c r="AP88" i="1"/>
  <c r="AN89" i="1"/>
  <c r="AV89" i="1"/>
  <c r="AL90" i="1"/>
  <c r="AT90" i="1"/>
  <c r="BB90" i="1"/>
  <c r="BJ90" i="1"/>
  <c r="AJ91" i="1"/>
  <c r="AR91" i="1"/>
  <c r="AP92" i="1"/>
  <c r="AN93" i="1"/>
  <c r="AL94" i="1"/>
  <c r="AT94" i="1"/>
  <c r="BB94" i="1"/>
  <c r="BJ94" i="1"/>
  <c r="AI95" i="1"/>
  <c r="AQ95" i="1"/>
  <c r="AY95" i="1"/>
  <c r="BC78" i="1"/>
  <c r="AK79" i="1"/>
  <c r="AO81" i="1"/>
  <c r="BC82" i="1"/>
  <c r="AK83" i="1"/>
  <c r="AO85" i="1"/>
  <c r="BC86" i="1"/>
  <c r="AK87" i="1"/>
  <c r="AO89" i="1"/>
  <c r="BC90" i="1"/>
  <c r="AK91" i="1"/>
  <c r="BC94" i="1"/>
  <c r="AJ95" i="1"/>
  <c r="AU76" i="1" l="1"/>
  <c r="BL76" i="1"/>
  <c r="AU37" i="1"/>
  <c r="AU88" i="1"/>
  <c r="AU71" i="1"/>
  <c r="AU36" i="1"/>
  <c r="AU35" i="1"/>
  <c r="BL89" i="1"/>
  <c r="BL80" i="1"/>
  <c r="BL73" i="1"/>
  <c r="AU63" i="1"/>
  <c r="BL44" i="1"/>
  <c r="BL37" i="1"/>
  <c r="AU52" i="1"/>
  <c r="BL24" i="1"/>
  <c r="BL61" i="1"/>
  <c r="AU24" i="1"/>
  <c r="BL20" i="1"/>
  <c r="BL52" i="1"/>
  <c r="AU85" i="1"/>
  <c r="AU81" i="1"/>
  <c r="BL77" i="1"/>
  <c r="AU84" i="1"/>
  <c r="BL68" i="1"/>
  <c r="AU47" i="1"/>
  <c r="BK96" i="1"/>
  <c r="BL10" i="1"/>
  <c r="BL92" i="1"/>
  <c r="BL33" i="1"/>
  <c r="BL25" i="1"/>
  <c r="BA96" i="1"/>
  <c r="BL7" i="1"/>
  <c r="BI96" i="1"/>
  <c r="AU75" i="1"/>
  <c r="AU27" i="1"/>
  <c r="BL29" i="1"/>
  <c r="AU25" i="1"/>
  <c r="AU15" i="1"/>
  <c r="BC96" i="1"/>
  <c r="AU89" i="1"/>
  <c r="BL81" i="1"/>
  <c r="BL65" i="1"/>
  <c r="AU60" i="1"/>
  <c r="BL72" i="1"/>
  <c r="AU67" i="1"/>
  <c r="BL67" i="1"/>
  <c r="BL48" i="1"/>
  <c r="BL45" i="1"/>
  <c r="BL32" i="1"/>
  <c r="AU40" i="1"/>
  <c r="BG96" i="1"/>
  <c r="BH96" i="1"/>
  <c r="BL14" i="1"/>
  <c r="AU7" i="1"/>
  <c r="BL60" i="1"/>
  <c r="BL93" i="1"/>
  <c r="AU86" i="1"/>
  <c r="AU92" i="1"/>
  <c r="BL85" i="1"/>
  <c r="BL64" i="1"/>
  <c r="BL83" i="1"/>
  <c r="AU51" i="1"/>
  <c r="AU45" i="1"/>
  <c r="AU43" i="1"/>
  <c r="AU32" i="1"/>
  <c r="AU20" i="1"/>
  <c r="AU23" i="1"/>
  <c r="BB96" i="1"/>
  <c r="BL21" i="1"/>
  <c r="BL19" i="1"/>
  <c r="BD96" i="1"/>
  <c r="BL88" i="1"/>
  <c r="AU59" i="1"/>
  <c r="BL53" i="1"/>
  <c r="AU48" i="1"/>
  <c r="AU10" i="1"/>
  <c r="AU6" i="1"/>
  <c r="AZ96" i="1"/>
  <c r="AU77" i="1"/>
  <c r="AU93" i="1"/>
  <c r="AU64" i="1"/>
  <c r="AU44" i="1"/>
  <c r="BJ96" i="1"/>
  <c r="AU41" i="1"/>
  <c r="BL30" i="1"/>
  <c r="AT96" i="1"/>
  <c r="BF96" i="1"/>
  <c r="BE96" i="1"/>
  <c r="AU11" i="1"/>
  <c r="AU58" i="1"/>
  <c r="AU91" i="1"/>
  <c r="BL78" i="1"/>
  <c r="AU73" i="1"/>
  <c r="AU72" i="1"/>
  <c r="BL79" i="1"/>
  <c r="BL70" i="1"/>
  <c r="AU74" i="1"/>
  <c r="AU53" i="1"/>
  <c r="BL58" i="1"/>
  <c r="BL54" i="1"/>
  <c r="AU14" i="1"/>
  <c r="BL31" i="1"/>
  <c r="AW96" i="1"/>
  <c r="BL35" i="1"/>
  <c r="BL23" i="1"/>
  <c r="AV96" i="1"/>
  <c r="AU16" i="1"/>
  <c r="BL94" i="1"/>
  <c r="AU78" i="1"/>
  <c r="BL75" i="1"/>
  <c r="AU65" i="1"/>
  <c r="BL91" i="1"/>
  <c r="BL74" i="1"/>
  <c r="BL59" i="1"/>
  <c r="BL66" i="1"/>
  <c r="AU70" i="1"/>
  <c r="BL56" i="1"/>
  <c r="AU57" i="1"/>
  <c r="AU61" i="1"/>
  <c r="BL43" i="1"/>
  <c r="AU54" i="1"/>
  <c r="AU18" i="1"/>
  <c r="BL8" i="1"/>
  <c r="AU9" i="1"/>
  <c r="AO96" i="1"/>
  <c r="AU29" i="1"/>
  <c r="AU8" i="1"/>
  <c r="AN96" i="1"/>
  <c r="AU42" i="1"/>
  <c r="BL86" i="1"/>
  <c r="AU66" i="1"/>
  <c r="BL51" i="1"/>
  <c r="BL46" i="1"/>
  <c r="AU46" i="1"/>
  <c r="BL34" i="1"/>
  <c r="BL26" i="1"/>
  <c r="AS96" i="1"/>
  <c r="BL27" i="1"/>
  <c r="BL16" i="1"/>
  <c r="AM96" i="1"/>
  <c r="BL71" i="1"/>
  <c r="BL42" i="1"/>
  <c r="AU50" i="1"/>
  <c r="AU34" i="1"/>
  <c r="AU26" i="1"/>
  <c r="AK96" i="1"/>
  <c r="AU21" i="1"/>
  <c r="AX96" i="1"/>
  <c r="BL12" i="1"/>
  <c r="AU90" i="1"/>
  <c r="BL69" i="1"/>
  <c r="AU95" i="1"/>
  <c r="AU83" i="1"/>
  <c r="AU82" i="1"/>
  <c r="AU62" i="1"/>
  <c r="BL49" i="1"/>
  <c r="AU49" i="1"/>
  <c r="BL62" i="1"/>
  <c r="AU30" i="1"/>
  <c r="AU22" i="1"/>
  <c r="AY96" i="1"/>
  <c r="AP96" i="1"/>
  <c r="AU12" i="1"/>
  <c r="BL11" i="1"/>
  <c r="AU55" i="1"/>
  <c r="AU87" i="1"/>
  <c r="BL82" i="1"/>
  <c r="BL55" i="1"/>
  <c r="AU56" i="1"/>
  <c r="BL39" i="1"/>
  <c r="BL38" i="1"/>
  <c r="AU39" i="1"/>
  <c r="AQ96" i="1"/>
  <c r="AR96" i="1"/>
  <c r="AU13" i="1"/>
  <c r="BL63" i="1"/>
  <c r="AU94" i="1"/>
  <c r="AU69" i="1"/>
  <c r="BL95" i="1"/>
  <c r="AU79" i="1"/>
  <c r="BL90" i="1"/>
  <c r="BL87" i="1"/>
  <c r="BL47" i="1"/>
  <c r="BL50" i="1"/>
  <c r="AU38" i="1"/>
  <c r="AU33" i="1"/>
  <c r="BL22" i="1"/>
  <c r="BL6" i="1"/>
  <c r="AI96" i="1"/>
  <c r="AU5" i="1"/>
  <c r="AL96" i="1"/>
  <c r="AJ96" i="1"/>
  <c r="AU17" i="1"/>
  <c r="AU96" i="1" l="1"/>
  <c r="BL96" i="1"/>
</calcChain>
</file>

<file path=xl/sharedStrings.xml><?xml version="1.0" encoding="utf-8"?>
<sst xmlns="http://schemas.openxmlformats.org/spreadsheetml/2006/main" count="159" uniqueCount="101">
  <si>
    <t>Louisville Gas &amp; Electric</t>
  </si>
  <si>
    <t>YE Feb-21</t>
  </si>
  <si>
    <t>YE Jun-22</t>
  </si>
  <si>
    <t>Description</t>
  </si>
  <si>
    <t>Current Rate</t>
  </si>
  <si>
    <t>Rate eff. July-2021</t>
  </si>
  <si>
    <t>Depreciation_base_Forecast</t>
  </si>
  <si>
    <t xml:space="preserve">Calculated depr exp </t>
  </si>
  <si>
    <t>LGE-211700-Gas Stored UG Non-Curren</t>
  </si>
  <si>
    <t>LGE-230200-Franchises and Consents</t>
  </si>
  <si>
    <t>LGE-230300-Misc Intang Plant-Softwa</t>
  </si>
  <si>
    <t>LGE-235010-IN Gas Storage Undergr</t>
  </si>
  <si>
    <t>LGE-235010-KY Gas Storage Undergr</t>
  </si>
  <si>
    <t>LGE-235020-Gas Storage Underground</t>
  </si>
  <si>
    <t>LGE-235120-Gas Storage Undg. - Comp</t>
  </si>
  <si>
    <t>LGE-235130-Gas Storage Undg. - Regu</t>
  </si>
  <si>
    <t>LGE-235140- IN Gas Storage Undergr</t>
  </si>
  <si>
    <t>LGE-235140- KY Gas Storage Undergr</t>
  </si>
  <si>
    <t>LGE-235210-Gas Storage Undg. - Leas</t>
  </si>
  <si>
    <t>LGE-235220-Gas Storage Underground</t>
  </si>
  <si>
    <t>LGE-235230-Gas Storage Undg. - Non</t>
  </si>
  <si>
    <t>LGE-235240- IN Gas Storage Undergrd</t>
  </si>
  <si>
    <t>LGE-235240- KY Gas Storage Undergrd</t>
  </si>
  <si>
    <t>LGE-235250- IN AROP Gas Stor UG</t>
  </si>
  <si>
    <t>LGE-235250- KY AROP Gas Stor UG</t>
  </si>
  <si>
    <t>LGE-235255- IN Gas Stor UG</t>
  </si>
  <si>
    <t>LGE-235255- KY Gas Stor UG</t>
  </si>
  <si>
    <t>LGE-235300- IN Gas Storage Undergrd</t>
  </si>
  <si>
    <t>LGE-235300- KY Gas Storage Undergrd</t>
  </si>
  <si>
    <t>LGE-235400-Gas Storage Undg. - Comp</t>
  </si>
  <si>
    <t>LGE-235500-Gas Storage Undg. - Meas</t>
  </si>
  <si>
    <t>LGE-235600-Gas Storage Undg. - Puri</t>
  </si>
  <si>
    <t>LGE-235700- IN Gas Storage Undergrd</t>
  </si>
  <si>
    <t>LGE-235700- KY Gas Storage Undergrd</t>
  </si>
  <si>
    <t>LGE-236520-Gas Transmission Rights</t>
  </si>
  <si>
    <t>LGE-236700-Gas Transmission - Mains</t>
  </si>
  <si>
    <t>LGE-236710-Gas Transmission GLT</t>
  </si>
  <si>
    <t>LGE-237412-Gas Distribution Land</t>
  </si>
  <si>
    <t>LGE-237413- Land- Gas Line Tracker</t>
  </si>
  <si>
    <t>LGE-237422-Gas Distribution Land Ri</t>
  </si>
  <si>
    <t>LGE-237510-Gas Distribution - City</t>
  </si>
  <si>
    <t>LGE-237520-Gas Distribution - Other</t>
  </si>
  <si>
    <t>LGE-237600-Gas Distribution - Mains</t>
  </si>
  <si>
    <t>LGE-237610-Gas Distribution - Mains</t>
  </si>
  <si>
    <t>LGE-237620-Gas Line Tracker - Mains</t>
  </si>
  <si>
    <t>LGE-237800-Gas Distribution - Measu</t>
  </si>
  <si>
    <t>LGE-237900-Gas Distribution - City</t>
  </si>
  <si>
    <t>LGE-238000-Gas Distribution - Gas S</t>
  </si>
  <si>
    <t>LGE-238010-Gas Distribution - Gas S</t>
  </si>
  <si>
    <t>LGE-238020-Gas Line Tracker Service</t>
  </si>
  <si>
    <t>LGE-238100-Meters</t>
  </si>
  <si>
    <t>LGE-238300-Regulators</t>
  </si>
  <si>
    <t>LGE-238500-Gas Distribution - Indus</t>
  </si>
  <si>
    <t>LGE-238700-Gas Distribution - Other</t>
  </si>
  <si>
    <t>LGE-239220-Transportation Equip-Tra</t>
  </si>
  <si>
    <t>LGE-239400-Tools, Shop, and Garage</t>
  </si>
  <si>
    <t>LGE-239500-Laboratory Equipment</t>
  </si>
  <si>
    <t>LGE-239620-Power Op Equip - Other</t>
  </si>
  <si>
    <t>LGE-239720- DSM Equipment</t>
  </si>
  <si>
    <t>LGE-312101-Nonutility Prop - Coal L</t>
  </si>
  <si>
    <t>LGE-312102-Nonutility-Coal Mineral</t>
  </si>
  <si>
    <t>LGE-312103-Nonutility-Coal Rts of W</t>
  </si>
  <si>
    <t>LGE-312104-Nonutility Prop - Misc L</t>
  </si>
  <si>
    <t>LGE-330100-Common Intangible Plant</t>
  </si>
  <si>
    <t>LGE-330200-Franchises and Consents</t>
  </si>
  <si>
    <t>LGE-330300-Misc Intang Plant-Softwa</t>
  </si>
  <si>
    <t>LGE-330310-CCS Software</t>
  </si>
  <si>
    <t>LGE-330320-Law Library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</si>
  <si>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</si>
  <si>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</si>
  <si>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</si>
  <si>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</si>
  <si>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</si>
  <si>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</si>
  <si>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</si>
  <si>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</si>
  <si>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</si>
  <si>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</si>
  <si>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</si>
  <si>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</si>
  <si>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</si>
  <si>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</si>
  <si>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</si>
  <si>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LGE-339133-Computer Eq ECR 2006</t>
  </si>
  <si>
    <t>LGE-339140-Security Equipment</t>
  </si>
  <si>
    <t>LGE-339220-Trans Equip-Trailers</t>
  </si>
  <si>
    <t>LGE-339300-Stores Equipment</t>
  </si>
  <si>
    <t>LGE-339400-Tools, Shop, Garage Equi</t>
  </si>
  <si>
    <t>LGE-339500-Laboratory Equipment</t>
  </si>
  <si>
    <t>LGE-339620-Power Op Equip - Other</t>
  </si>
  <si>
    <t>LGE-339700-IN Microwave,Fiber,Other</t>
  </si>
  <si>
    <t>LGE-339700-KY Microwave,Fiber,Other</t>
  </si>
  <si>
    <t>LGE-339710- Radios and Telephone</t>
  </si>
  <si>
    <t>LGE-330330-Cloud Software NonCurrnt</t>
  </si>
  <si>
    <t>LGE-330340-Cloud Software Prepaids</t>
  </si>
  <si>
    <t>LGE-339010-Struc EOC Safe-LGE OWNED</t>
  </si>
  <si>
    <t>LGE-339700-KY Micro,Fiber,Other-AMI</t>
  </si>
  <si>
    <t>LGE-330300-Intang Plnt Software-AMI</t>
  </si>
  <si>
    <t>Depreciation_base_Actual</t>
  </si>
  <si>
    <t>Depreciation Calculation - Gas</t>
  </si>
  <si>
    <t>LGE-238111-Solar Share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</si>
</sst>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0"/>
      <name val="Arial"/>
    </font>
    <font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</cellStyleXfs>
  <cellXfs count="2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Fill="1"/>
    <xf numFmtId="43" fontId="3" fillId="0" borderId="0" xfId="2" applyNumberFormat="1" applyFont="1" applyAlignment="1">
      <alignment horizontal="center"/>
    </xf>
    <xf numFmtId="17" fontId="6" fillId="0" borderId="0" xfId="2" applyNumberFormat="1" applyFont="1" applyAlignment="1">
      <alignment horizontal="center"/>
    </xf>
    <xf numFmtId="43" fontId="6" fillId="2" borderId="0" xfId="1" applyFont="1" applyFill="1" applyAlignment="1">
      <alignment horizontal="center"/>
    </xf>
    <xf numFmtId="17" fontId="6" fillId="2" borderId="0" xfId="2" applyNumberFormat="1" applyFont="1" applyFill="1" applyAlignment="1">
      <alignment horizontal="center"/>
    </xf>
    <xf numFmtId="0" fontId="2" fillId="0" borderId="0" xfId="4" quotePrefix="1" applyFont="1" applyAlignment="1">
      <alignment horizontal="left" wrapText="1"/>
    </xf>
    <xf numFmtId="10" fontId="2" fillId="0" borderId="0" xfId="5" applyNumberFormat="1" applyFont="1" applyFill="1" applyAlignment="1">
      <alignment horizontal="center" wrapText="1"/>
    </xf>
    <xf numFmtId="43" fontId="3" fillId="0" borderId="0" xfId="3" quotePrefix="1" applyFont="1" applyFill="1" applyAlignment="1">
      <alignment horizontal="center" wrapText="1"/>
    </xf>
    <xf numFmtId="43" fontId="3" fillId="0" borderId="0" xfId="1" quotePrefix="1" applyFont="1" applyFill="1" applyAlignment="1">
      <alignment horizontal="center" wrapText="1"/>
    </xf>
    <xf numFmtId="0" fontId="3" fillId="0" borderId="0" xfId="4" quotePrefix="1" applyFont="1" applyAlignment="1">
      <alignment horizontal="center" wrapText="1"/>
    </xf>
    <xf numFmtId="0" fontId="3" fillId="0" borderId="0" xfId="2" applyFont="1" applyAlignment="1">
      <alignment wrapText="1"/>
    </xf>
    <xf numFmtId="10" fontId="3" fillId="0" borderId="0" xfId="6" applyNumberFormat="1" applyFont="1" applyFill="1" applyAlignment="1">
      <alignment horizontal="center"/>
    </xf>
    <xf numFmtId="43" fontId="3" fillId="0" borderId="0" xfId="1" applyFont="1" applyFill="1"/>
    <xf numFmtId="43" fontId="3" fillId="0" borderId="0" xfId="2" applyNumberFormat="1" applyFont="1"/>
    <xf numFmtId="43" fontId="9" fillId="0" borderId="0" xfId="2" applyNumberFormat="1" applyFont="1"/>
    <xf numFmtId="0" fontId="3" fillId="0" borderId="0" xfId="7" applyFont="1"/>
    <xf numFmtId="43" fontId="3" fillId="0" borderId="0" xfId="1" applyFont="1" applyFill="1" applyBorder="1"/>
  </cellXfs>
  <cellStyles count="8">
    <cellStyle name="Comma" xfId="1" builtinId="3"/>
    <cellStyle name="Comma 2 2" xfId="3" xr:uid="{0A9D1D7D-7E01-4E88-BF9F-2CF025682708}"/>
    <cellStyle name="Normal" xfId="0" builtinId="0"/>
    <cellStyle name="Normal 2" xfId="2" xr:uid="{52068AFB-FAE0-48DB-B77D-6FDE8D41EEDE}"/>
    <cellStyle name="Normal 5" xfId="7" xr:uid="{089501E8-D8CA-4EB3-9D3B-991CA00DC69C}"/>
    <cellStyle name="Normal 6" xfId="4" xr:uid="{2E9F0201-F3B5-4E66-A1C6-9475E413C650}"/>
    <cellStyle name="Percent 2" xfId="6" xr:uid="{CE7197FC-B96E-45D8-B2EE-E742FAB826A0}"/>
    <cellStyle name="Percent 2 2" xfId="5" xr:uid="{E8796BF3-6543-4A24-878A-5DF999D6B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630E-3061-4E8F-A9BE-A0017B8B6A50}">
  <sheetPr>
    <pageSetUpPr fitToPage="1"/>
  </sheetPr>
  <dimension ref="A1:BL97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 x14ac:dyDescent="0.25"/>
  <cols>
    <col min="1" max="1" width="43" style="3" bestFit="1" customWidth="1"/>
    <col min="2" max="2" width="13" style="2" bestFit="1" customWidth="1"/>
    <col min="3" max="3" width="13.140625" style="2" customWidth="1"/>
    <col min="4" max="33" width="26.5703125" style="3" customWidth="1"/>
    <col min="34" max="34" width="1.7109375" style="3" customWidth="1"/>
    <col min="35" max="35" width="20.140625" style="3" bestFit="1" customWidth="1"/>
    <col min="36" max="36" width="24" style="3" bestFit="1" customWidth="1"/>
    <col min="37" max="38" width="20.140625" style="3" bestFit="1" customWidth="1"/>
    <col min="39" max="39" width="24" style="3" bestFit="1" customWidth="1"/>
    <col min="40" max="46" width="20.140625" style="3" bestFit="1" customWidth="1"/>
    <col min="47" max="47" width="24" style="3" bestFit="1" customWidth="1"/>
    <col min="48" max="64" width="20.140625" style="3" bestFit="1" customWidth="1"/>
    <col min="65" max="16384" width="9.140625" style="3"/>
  </cols>
  <sheetData>
    <row r="1" spans="1:64" x14ac:dyDescent="0.25">
      <c r="A1" s="1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64" x14ac:dyDescent="0.25">
      <c r="A2" s="1" t="s">
        <v>99</v>
      </c>
      <c r="J2" s="5"/>
    </row>
    <row r="3" spans="1:64" x14ac:dyDescent="0.25">
      <c r="A3" s="1"/>
      <c r="B3" s="6"/>
      <c r="C3" s="6"/>
      <c r="D3" s="7">
        <v>43891</v>
      </c>
      <c r="E3" s="7">
        <v>43922</v>
      </c>
      <c r="F3" s="7">
        <v>43952</v>
      </c>
      <c r="G3" s="7">
        <v>43983</v>
      </c>
      <c r="H3" s="7">
        <v>44013</v>
      </c>
      <c r="I3" s="7">
        <v>44044</v>
      </c>
      <c r="J3" s="7">
        <v>44075</v>
      </c>
      <c r="K3" s="7">
        <v>44105</v>
      </c>
      <c r="L3" s="7">
        <v>44136</v>
      </c>
      <c r="M3" s="7">
        <v>44166</v>
      </c>
      <c r="N3" s="7">
        <v>44197</v>
      </c>
      <c r="O3" s="7">
        <v>44228</v>
      </c>
      <c r="P3" s="8" t="s">
        <v>1</v>
      </c>
      <c r="Q3" s="7">
        <v>44256</v>
      </c>
      <c r="R3" s="7">
        <v>44287</v>
      </c>
      <c r="S3" s="7">
        <v>44317</v>
      </c>
      <c r="T3" s="7">
        <v>44348</v>
      </c>
      <c r="U3" s="7">
        <v>44378</v>
      </c>
      <c r="V3" s="7">
        <v>44409</v>
      </c>
      <c r="W3" s="7">
        <v>44440</v>
      </c>
      <c r="X3" s="7">
        <v>44470</v>
      </c>
      <c r="Y3" s="7">
        <v>44501</v>
      </c>
      <c r="Z3" s="7">
        <v>44531</v>
      </c>
      <c r="AA3" s="7">
        <v>44562</v>
      </c>
      <c r="AB3" s="7">
        <v>44593</v>
      </c>
      <c r="AC3" s="7">
        <v>44621</v>
      </c>
      <c r="AD3" s="7">
        <v>44652</v>
      </c>
      <c r="AE3" s="7">
        <v>44682</v>
      </c>
      <c r="AF3" s="7">
        <v>44713</v>
      </c>
      <c r="AG3" s="9" t="s">
        <v>2</v>
      </c>
      <c r="AH3" s="7"/>
      <c r="AI3" s="7">
        <v>43891</v>
      </c>
      <c r="AJ3" s="7">
        <v>43922</v>
      </c>
      <c r="AK3" s="7">
        <v>43952</v>
      </c>
      <c r="AL3" s="7">
        <v>43983</v>
      </c>
      <c r="AM3" s="7">
        <v>44013</v>
      </c>
      <c r="AN3" s="7">
        <v>44044</v>
      </c>
      <c r="AO3" s="7">
        <v>44075</v>
      </c>
      <c r="AP3" s="7">
        <v>44105</v>
      </c>
      <c r="AQ3" s="7">
        <v>44136</v>
      </c>
      <c r="AR3" s="7">
        <v>44166</v>
      </c>
      <c r="AS3" s="7">
        <v>44197</v>
      </c>
      <c r="AT3" s="7">
        <v>44228</v>
      </c>
      <c r="AU3" s="8" t="s">
        <v>1</v>
      </c>
      <c r="AV3" s="7">
        <v>44256</v>
      </c>
      <c r="AW3" s="7">
        <v>44287</v>
      </c>
      <c r="AX3" s="7">
        <v>44317</v>
      </c>
      <c r="AY3" s="7">
        <v>44348</v>
      </c>
      <c r="AZ3" s="7">
        <v>44378</v>
      </c>
      <c r="BA3" s="7">
        <v>44409</v>
      </c>
      <c r="BB3" s="7">
        <v>44440</v>
      </c>
      <c r="BC3" s="7">
        <v>44470</v>
      </c>
      <c r="BD3" s="7">
        <v>44501</v>
      </c>
      <c r="BE3" s="7">
        <v>44531</v>
      </c>
      <c r="BF3" s="7">
        <v>44562</v>
      </c>
      <c r="BG3" s="7">
        <v>44593</v>
      </c>
      <c r="BH3" s="7">
        <v>44621</v>
      </c>
      <c r="BI3" s="7">
        <v>44652</v>
      </c>
      <c r="BJ3" s="7">
        <v>44682</v>
      </c>
      <c r="BK3" s="7">
        <v>44713</v>
      </c>
      <c r="BL3" s="9" t="s">
        <v>2</v>
      </c>
    </row>
    <row r="4" spans="1:64" s="15" customFormat="1" ht="48.75" customHeight="1" x14ac:dyDescent="0.25">
      <c r="A4" s="10" t="s">
        <v>3</v>
      </c>
      <c r="B4" s="11" t="s">
        <v>4</v>
      </c>
      <c r="C4" s="11" t="s">
        <v>5</v>
      </c>
      <c r="D4" s="12" t="s">
        <v>98</v>
      </c>
      <c r="E4" s="12" t="s">
        <v>98</v>
      </c>
      <c r="F4" s="12" t="s">
        <v>98</v>
      </c>
      <c r="G4" s="12" t="s">
        <v>98</v>
      </c>
      <c r="H4" s="12" t="s">
        <v>98</v>
      </c>
      <c r="I4" s="12" t="s">
        <v>98</v>
      </c>
      <c r="J4" s="12" t="s">
        <v>6</v>
      </c>
      <c r="K4" s="12" t="s">
        <v>6</v>
      </c>
      <c r="L4" s="12" t="s">
        <v>6</v>
      </c>
      <c r="M4" s="12" t="s">
        <v>6</v>
      </c>
      <c r="N4" s="12" t="s">
        <v>6</v>
      </c>
      <c r="O4" s="12" t="s">
        <v>6</v>
      </c>
      <c r="P4" s="13" t="s">
        <v>6</v>
      </c>
      <c r="Q4" s="12" t="s">
        <v>6</v>
      </c>
      <c r="R4" s="12" t="s">
        <v>6</v>
      </c>
      <c r="S4" s="12" t="s">
        <v>6</v>
      </c>
      <c r="T4" s="12" t="s">
        <v>6</v>
      </c>
      <c r="U4" s="12" t="s">
        <v>6</v>
      </c>
      <c r="V4" s="12" t="s">
        <v>6</v>
      </c>
      <c r="W4" s="12" t="s">
        <v>6</v>
      </c>
      <c r="X4" s="12" t="s">
        <v>6</v>
      </c>
      <c r="Y4" s="12" t="s">
        <v>6</v>
      </c>
      <c r="Z4" s="12" t="s">
        <v>6</v>
      </c>
      <c r="AA4" s="12" t="s">
        <v>6</v>
      </c>
      <c r="AB4" s="12" t="s">
        <v>6</v>
      </c>
      <c r="AC4" s="12" t="s">
        <v>6</v>
      </c>
      <c r="AD4" s="12" t="s">
        <v>6</v>
      </c>
      <c r="AE4" s="12" t="s">
        <v>6</v>
      </c>
      <c r="AF4" s="12" t="s">
        <v>6</v>
      </c>
      <c r="AG4" s="12"/>
      <c r="AH4" s="12"/>
      <c r="AI4" s="14" t="s">
        <v>7</v>
      </c>
      <c r="AJ4" s="14" t="s">
        <v>7</v>
      </c>
      <c r="AK4" s="14" t="s">
        <v>7</v>
      </c>
      <c r="AL4" s="14" t="s">
        <v>7</v>
      </c>
      <c r="AM4" s="14" t="s">
        <v>7</v>
      </c>
      <c r="AN4" s="14" t="s">
        <v>7</v>
      </c>
      <c r="AO4" s="14" t="s">
        <v>7</v>
      </c>
      <c r="AP4" s="14" t="s">
        <v>7</v>
      </c>
      <c r="AQ4" s="14" t="s">
        <v>7</v>
      </c>
      <c r="AR4" s="14" t="s">
        <v>7</v>
      </c>
      <c r="AS4" s="14" t="s">
        <v>7</v>
      </c>
      <c r="AT4" s="14" t="s">
        <v>7</v>
      </c>
      <c r="AU4" s="14" t="s">
        <v>7</v>
      </c>
      <c r="AV4" s="14" t="s">
        <v>7</v>
      </c>
      <c r="AW4" s="14" t="s">
        <v>7</v>
      </c>
      <c r="AX4" s="14" t="s">
        <v>7</v>
      </c>
      <c r="AY4" s="14" t="s">
        <v>7</v>
      </c>
      <c r="AZ4" s="14" t="s">
        <v>7</v>
      </c>
      <c r="BA4" s="14" t="s">
        <v>7</v>
      </c>
      <c r="BB4" s="14" t="s">
        <v>7</v>
      </c>
      <c r="BC4" s="14" t="s">
        <v>7</v>
      </c>
      <c r="BD4" s="14" t="s">
        <v>7</v>
      </c>
      <c r="BE4" s="14" t="s">
        <v>7</v>
      </c>
      <c r="BF4" s="14" t="s">
        <v>7</v>
      </c>
      <c r="BG4" s="14" t="s">
        <v>7</v>
      </c>
      <c r="BH4" s="14" t="s">
        <v>7</v>
      </c>
      <c r="BI4" s="14" t="s">
        <v>7</v>
      </c>
      <c r="BJ4" s="14" t="s">
        <v>7</v>
      </c>
      <c r="BK4" s="14" t="s">
        <v>7</v>
      </c>
      <c r="BL4" s="14" t="s">
        <v>7</v>
      </c>
    </row>
    <row r="5" spans="1:64" x14ac:dyDescent="0.25">
      <c r="A5" s="3" t="s">
        <v>8</v>
      </c>
      <c r="B5" s="16">
        <v>0</v>
      </c>
      <c r="C5" s="16">
        <v>0</v>
      </c>
      <c r="D5" s="17">
        <v>2139990</v>
      </c>
      <c r="E5" s="17">
        <v>2139990</v>
      </c>
      <c r="F5" s="17">
        <v>2139990</v>
      </c>
      <c r="G5" s="17">
        <v>2139990</v>
      </c>
      <c r="H5" s="17">
        <v>2139990</v>
      </c>
      <c r="I5" s="17">
        <v>2139990</v>
      </c>
      <c r="J5" s="17">
        <v>2139990</v>
      </c>
      <c r="K5" s="17">
        <v>2139990</v>
      </c>
      <c r="L5" s="17">
        <v>2139990</v>
      </c>
      <c r="M5" s="17">
        <v>2139990</v>
      </c>
      <c r="N5" s="17">
        <v>2139990</v>
      </c>
      <c r="O5" s="17">
        <v>2139990</v>
      </c>
      <c r="P5" s="5">
        <f>SUM(D5:O5)</f>
        <v>25679880</v>
      </c>
      <c r="Q5" s="17">
        <v>2139990</v>
      </c>
      <c r="R5" s="17">
        <v>2139990</v>
      </c>
      <c r="S5" s="17">
        <v>2139990</v>
      </c>
      <c r="T5" s="17">
        <v>2139990</v>
      </c>
      <c r="U5" s="17">
        <v>2139990</v>
      </c>
      <c r="V5" s="17">
        <v>2139990</v>
      </c>
      <c r="W5" s="17">
        <v>2139990</v>
      </c>
      <c r="X5" s="17">
        <v>2139990</v>
      </c>
      <c r="Y5" s="17">
        <v>2139990</v>
      </c>
      <c r="Z5" s="17">
        <v>2139990</v>
      </c>
      <c r="AA5" s="17">
        <v>2139990</v>
      </c>
      <c r="AB5" s="17">
        <v>2139990</v>
      </c>
      <c r="AC5" s="17">
        <v>2139990</v>
      </c>
      <c r="AD5" s="17">
        <v>2139990</v>
      </c>
      <c r="AE5" s="17">
        <v>2139990</v>
      </c>
      <c r="AF5" s="17">
        <v>2139990</v>
      </c>
      <c r="AG5" s="5">
        <f>SUM(U5:AF5)</f>
        <v>25679880</v>
      </c>
      <c r="AH5" s="5"/>
      <c r="AI5" s="18">
        <f>ROUND(D5*$B5/12,2)</f>
        <v>0</v>
      </c>
      <c r="AJ5" s="18">
        <f t="shared" ref="AJ5:AT20" si="0">ROUND(E5*$B5/12,2)</f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9">
        <f>SUM(AI5:AT5)</f>
        <v>0</v>
      </c>
      <c r="AV5" s="19">
        <f>ROUND(Q5*$B5/12,2)</f>
        <v>0</v>
      </c>
      <c r="AW5" s="19">
        <f t="shared" ref="AW5:AY20" si="1">ROUND(R5*$B5/12,2)</f>
        <v>0</v>
      </c>
      <c r="AX5" s="19">
        <f t="shared" si="1"/>
        <v>0</v>
      </c>
      <c r="AY5" s="19">
        <f t="shared" si="1"/>
        <v>0</v>
      </c>
      <c r="AZ5" s="19">
        <f>ROUND(U5*$C5/12,2)</f>
        <v>0</v>
      </c>
      <c r="BA5" s="19">
        <f t="shared" ref="BA5:BK20" si="2">ROUND(V5*$C5/12,2)</f>
        <v>0</v>
      </c>
      <c r="BB5" s="19">
        <f t="shared" si="2"/>
        <v>0</v>
      </c>
      <c r="BC5" s="19">
        <f t="shared" si="2"/>
        <v>0</v>
      </c>
      <c r="BD5" s="19">
        <f t="shared" si="2"/>
        <v>0</v>
      </c>
      <c r="BE5" s="19">
        <f t="shared" si="2"/>
        <v>0</v>
      </c>
      <c r="BF5" s="19">
        <f t="shared" si="2"/>
        <v>0</v>
      </c>
      <c r="BG5" s="19">
        <f t="shared" si="2"/>
        <v>0</v>
      </c>
      <c r="BH5" s="19">
        <f t="shared" si="2"/>
        <v>0</v>
      </c>
      <c r="BI5" s="19">
        <f t="shared" si="2"/>
        <v>0</v>
      </c>
      <c r="BJ5" s="19">
        <f t="shared" si="2"/>
        <v>0</v>
      </c>
      <c r="BK5" s="19">
        <f t="shared" si="2"/>
        <v>0</v>
      </c>
      <c r="BL5" s="18">
        <f>SUM(AZ5:BK5)</f>
        <v>0</v>
      </c>
    </row>
    <row r="6" spans="1:64" x14ac:dyDescent="0.25">
      <c r="A6" s="3" t="s">
        <v>9</v>
      </c>
      <c r="B6" s="16">
        <v>0.1239</v>
      </c>
      <c r="C6" s="16">
        <v>0.1239</v>
      </c>
      <c r="D6" s="17">
        <v>387.49</v>
      </c>
      <c r="E6" s="17">
        <v>387.49</v>
      </c>
      <c r="F6" s="17">
        <v>387.49</v>
      </c>
      <c r="G6" s="17">
        <v>387.49</v>
      </c>
      <c r="H6" s="17">
        <v>387.49</v>
      </c>
      <c r="I6" s="17">
        <v>387.49</v>
      </c>
      <c r="J6" s="17">
        <v>387.49</v>
      </c>
      <c r="K6" s="17">
        <v>387.49</v>
      </c>
      <c r="L6" s="17">
        <v>387.49</v>
      </c>
      <c r="M6" s="17">
        <v>387.49</v>
      </c>
      <c r="N6" s="17">
        <v>387.49</v>
      </c>
      <c r="O6" s="17">
        <v>387.49</v>
      </c>
      <c r="P6" s="5">
        <f t="shared" ref="P6:P69" si="3">SUM(D6:O6)</f>
        <v>4649.8799999999992</v>
      </c>
      <c r="Q6" s="17">
        <v>387.49</v>
      </c>
      <c r="R6" s="17">
        <v>387.49</v>
      </c>
      <c r="S6" s="17">
        <v>387.49</v>
      </c>
      <c r="T6" s="17">
        <v>387.49</v>
      </c>
      <c r="U6" s="17">
        <v>387.49</v>
      </c>
      <c r="V6" s="17">
        <v>387.49</v>
      </c>
      <c r="W6" s="17">
        <v>387.49</v>
      </c>
      <c r="X6" s="17">
        <v>387.49</v>
      </c>
      <c r="Y6" s="17">
        <v>387.49</v>
      </c>
      <c r="Z6" s="17">
        <v>387.49</v>
      </c>
      <c r="AA6" s="17">
        <v>387.49</v>
      </c>
      <c r="AB6" s="17">
        <v>387.49</v>
      </c>
      <c r="AC6" s="17">
        <v>387.49</v>
      </c>
      <c r="AD6" s="17">
        <v>387.49</v>
      </c>
      <c r="AE6" s="17">
        <v>387.49</v>
      </c>
      <c r="AF6" s="17">
        <v>387.49</v>
      </c>
      <c r="AG6" s="5">
        <f t="shared" ref="AG6:AG69" si="4">SUM(U6:AF6)</f>
        <v>4649.8799999999992</v>
      </c>
      <c r="AH6" s="5"/>
      <c r="AI6" s="18">
        <f t="shared" ref="AI6:AT40" si="5">ROUND(D6*$B6/12,2)</f>
        <v>4</v>
      </c>
      <c r="AJ6" s="18">
        <f t="shared" si="0"/>
        <v>4</v>
      </c>
      <c r="AK6" s="18">
        <f t="shared" si="0"/>
        <v>4</v>
      </c>
      <c r="AL6" s="18">
        <f t="shared" si="0"/>
        <v>4</v>
      </c>
      <c r="AM6" s="18">
        <f t="shared" si="0"/>
        <v>4</v>
      </c>
      <c r="AN6" s="18">
        <f t="shared" si="0"/>
        <v>4</v>
      </c>
      <c r="AO6" s="18">
        <f t="shared" si="0"/>
        <v>4</v>
      </c>
      <c r="AP6" s="18">
        <f t="shared" si="0"/>
        <v>4</v>
      </c>
      <c r="AQ6" s="18">
        <f t="shared" si="0"/>
        <v>4</v>
      </c>
      <c r="AR6" s="18">
        <f t="shared" si="0"/>
        <v>4</v>
      </c>
      <c r="AS6" s="18">
        <f t="shared" si="0"/>
        <v>4</v>
      </c>
      <c r="AT6" s="18">
        <f t="shared" si="0"/>
        <v>4</v>
      </c>
      <c r="AU6" s="19">
        <f t="shared" ref="AU6:AU69" si="6">SUM(AI6:AT6)</f>
        <v>48</v>
      </c>
      <c r="AV6" s="19">
        <f t="shared" ref="AV6:AY69" si="7">ROUND(Q6*$B6/12,2)</f>
        <v>4</v>
      </c>
      <c r="AW6" s="19">
        <f t="shared" si="1"/>
        <v>4</v>
      </c>
      <c r="AX6" s="19">
        <f t="shared" si="1"/>
        <v>4</v>
      </c>
      <c r="AY6" s="19">
        <f t="shared" si="1"/>
        <v>4</v>
      </c>
      <c r="AZ6" s="19">
        <f t="shared" ref="AZ6:BK40" si="8">ROUND(U6*$C6/12,2)</f>
        <v>4</v>
      </c>
      <c r="BA6" s="19">
        <f t="shared" si="2"/>
        <v>4</v>
      </c>
      <c r="BB6" s="19">
        <f t="shared" si="2"/>
        <v>4</v>
      </c>
      <c r="BC6" s="19">
        <f t="shared" si="2"/>
        <v>4</v>
      </c>
      <c r="BD6" s="19">
        <f t="shared" si="2"/>
        <v>4</v>
      </c>
      <c r="BE6" s="19">
        <f t="shared" si="2"/>
        <v>4</v>
      </c>
      <c r="BF6" s="19">
        <f t="shared" si="2"/>
        <v>4</v>
      </c>
      <c r="BG6" s="19">
        <f t="shared" si="2"/>
        <v>4</v>
      </c>
      <c r="BH6" s="19">
        <f t="shared" si="2"/>
        <v>4</v>
      </c>
      <c r="BI6" s="19">
        <f t="shared" si="2"/>
        <v>4</v>
      </c>
      <c r="BJ6" s="19">
        <f t="shared" si="2"/>
        <v>4</v>
      </c>
      <c r="BK6" s="19">
        <f t="shared" si="2"/>
        <v>4</v>
      </c>
      <c r="BL6" s="18">
        <f t="shared" ref="BL6:BL69" si="9">SUM(AZ6:BK6)</f>
        <v>48</v>
      </c>
    </row>
    <row r="7" spans="1:64" x14ac:dyDescent="0.25">
      <c r="A7" s="3" t="s">
        <v>10</v>
      </c>
      <c r="B7" s="16">
        <v>0.2172</v>
      </c>
      <c r="C7" s="16">
        <v>0.2172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5">
        <f t="shared" si="3"/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5">
        <f t="shared" si="4"/>
        <v>0</v>
      </c>
      <c r="AH7" s="5"/>
      <c r="AI7" s="18">
        <f t="shared" si="5"/>
        <v>0</v>
      </c>
      <c r="AJ7" s="18">
        <f t="shared" si="0"/>
        <v>0</v>
      </c>
      <c r="AK7" s="18">
        <f t="shared" si="0"/>
        <v>0</v>
      </c>
      <c r="AL7" s="18">
        <f t="shared" si="0"/>
        <v>0</v>
      </c>
      <c r="AM7" s="18">
        <f t="shared" si="0"/>
        <v>0</v>
      </c>
      <c r="AN7" s="18">
        <f t="shared" si="0"/>
        <v>0</v>
      </c>
      <c r="AO7" s="18">
        <f t="shared" si="0"/>
        <v>0</v>
      </c>
      <c r="AP7" s="18">
        <f t="shared" si="0"/>
        <v>0</v>
      </c>
      <c r="AQ7" s="18">
        <f t="shared" si="0"/>
        <v>0</v>
      </c>
      <c r="AR7" s="18">
        <f t="shared" si="0"/>
        <v>0</v>
      </c>
      <c r="AS7" s="18">
        <f t="shared" si="0"/>
        <v>0</v>
      </c>
      <c r="AT7" s="18">
        <f t="shared" si="0"/>
        <v>0</v>
      </c>
      <c r="AU7" s="19">
        <f t="shared" si="6"/>
        <v>0</v>
      </c>
      <c r="AV7" s="19">
        <f t="shared" si="7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8"/>
        <v>0</v>
      </c>
      <c r="BA7" s="19">
        <f t="shared" si="2"/>
        <v>0</v>
      </c>
      <c r="BB7" s="19">
        <f t="shared" si="2"/>
        <v>0</v>
      </c>
      <c r="BC7" s="19">
        <f t="shared" si="2"/>
        <v>0</v>
      </c>
      <c r="BD7" s="19">
        <f t="shared" si="2"/>
        <v>0</v>
      </c>
      <c r="BE7" s="19">
        <f t="shared" si="2"/>
        <v>0</v>
      </c>
      <c r="BF7" s="19">
        <f t="shared" si="2"/>
        <v>0</v>
      </c>
      <c r="BG7" s="19">
        <f t="shared" si="2"/>
        <v>0</v>
      </c>
      <c r="BH7" s="19">
        <f t="shared" si="2"/>
        <v>0</v>
      </c>
      <c r="BI7" s="19">
        <f t="shared" si="2"/>
        <v>0</v>
      </c>
      <c r="BJ7" s="19">
        <f t="shared" si="2"/>
        <v>0</v>
      </c>
      <c r="BK7" s="19">
        <f t="shared" si="2"/>
        <v>0</v>
      </c>
      <c r="BL7" s="18">
        <f t="shared" si="9"/>
        <v>0</v>
      </c>
    </row>
    <row r="8" spans="1:64" x14ac:dyDescent="0.25">
      <c r="A8" s="3" t="s">
        <v>11</v>
      </c>
      <c r="B8" s="16">
        <v>0</v>
      </c>
      <c r="C8" s="16">
        <v>0</v>
      </c>
      <c r="D8" s="17">
        <v>3363.5</v>
      </c>
      <c r="E8" s="17">
        <v>3363.5</v>
      </c>
      <c r="F8" s="17">
        <v>3363.5</v>
      </c>
      <c r="G8" s="17">
        <v>3363.5</v>
      </c>
      <c r="H8" s="17">
        <v>3363.5</v>
      </c>
      <c r="I8" s="17">
        <v>3363.5</v>
      </c>
      <c r="J8" s="17">
        <v>3363.5</v>
      </c>
      <c r="K8" s="17">
        <v>3363.5</v>
      </c>
      <c r="L8" s="17">
        <v>3363.5</v>
      </c>
      <c r="M8" s="17">
        <v>3363.5</v>
      </c>
      <c r="N8" s="17">
        <v>3363.5</v>
      </c>
      <c r="O8" s="17">
        <v>3363.5</v>
      </c>
      <c r="P8" s="5">
        <f t="shared" si="3"/>
        <v>40362</v>
      </c>
      <c r="Q8" s="17">
        <v>3363.5</v>
      </c>
      <c r="R8" s="17">
        <v>3363.5</v>
      </c>
      <c r="S8" s="17">
        <v>3363.5</v>
      </c>
      <c r="T8" s="17">
        <v>3363.5</v>
      </c>
      <c r="U8" s="17">
        <v>3363.5</v>
      </c>
      <c r="V8" s="17">
        <v>3363.5</v>
      </c>
      <c r="W8" s="17">
        <v>3363.5</v>
      </c>
      <c r="X8" s="17">
        <v>3363.5</v>
      </c>
      <c r="Y8" s="17">
        <v>3363.5</v>
      </c>
      <c r="Z8" s="17">
        <v>3363.5</v>
      </c>
      <c r="AA8" s="17">
        <v>3363.5</v>
      </c>
      <c r="AB8" s="17">
        <v>3363.5</v>
      </c>
      <c r="AC8" s="17">
        <v>3363.5</v>
      </c>
      <c r="AD8" s="17">
        <v>3363.5</v>
      </c>
      <c r="AE8" s="17">
        <v>3363.5</v>
      </c>
      <c r="AF8" s="17">
        <v>3363.5</v>
      </c>
      <c r="AG8" s="5">
        <f t="shared" si="4"/>
        <v>40362</v>
      </c>
      <c r="AH8" s="5"/>
      <c r="AI8" s="18">
        <f t="shared" si="5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8">
        <f t="shared" si="0"/>
        <v>0</v>
      </c>
      <c r="AQ8" s="18">
        <f t="shared" si="0"/>
        <v>0</v>
      </c>
      <c r="AR8" s="18">
        <f t="shared" si="0"/>
        <v>0</v>
      </c>
      <c r="AS8" s="18">
        <f t="shared" si="0"/>
        <v>0</v>
      </c>
      <c r="AT8" s="18">
        <f t="shared" si="0"/>
        <v>0</v>
      </c>
      <c r="AU8" s="19">
        <f t="shared" si="6"/>
        <v>0</v>
      </c>
      <c r="AV8" s="19">
        <f t="shared" si="7"/>
        <v>0</v>
      </c>
      <c r="AW8" s="19">
        <f t="shared" si="1"/>
        <v>0</v>
      </c>
      <c r="AX8" s="19">
        <f t="shared" si="1"/>
        <v>0</v>
      </c>
      <c r="AY8" s="19">
        <f t="shared" si="1"/>
        <v>0</v>
      </c>
      <c r="AZ8" s="19">
        <f t="shared" si="8"/>
        <v>0</v>
      </c>
      <c r="BA8" s="19">
        <f t="shared" si="2"/>
        <v>0</v>
      </c>
      <c r="BB8" s="19">
        <f t="shared" si="2"/>
        <v>0</v>
      </c>
      <c r="BC8" s="19">
        <f t="shared" si="2"/>
        <v>0</v>
      </c>
      <c r="BD8" s="19">
        <f t="shared" si="2"/>
        <v>0</v>
      </c>
      <c r="BE8" s="19">
        <f t="shared" si="2"/>
        <v>0</v>
      </c>
      <c r="BF8" s="19">
        <f t="shared" si="2"/>
        <v>0</v>
      </c>
      <c r="BG8" s="19">
        <f t="shared" si="2"/>
        <v>0</v>
      </c>
      <c r="BH8" s="19">
        <f t="shared" si="2"/>
        <v>0</v>
      </c>
      <c r="BI8" s="19">
        <f t="shared" si="2"/>
        <v>0</v>
      </c>
      <c r="BJ8" s="19">
        <f t="shared" si="2"/>
        <v>0</v>
      </c>
      <c r="BK8" s="19">
        <f t="shared" si="2"/>
        <v>0</v>
      </c>
      <c r="BL8" s="18">
        <f t="shared" si="9"/>
        <v>0</v>
      </c>
    </row>
    <row r="9" spans="1:64" x14ac:dyDescent="0.25">
      <c r="A9" s="3" t="s">
        <v>12</v>
      </c>
      <c r="B9" s="16">
        <v>0</v>
      </c>
      <c r="C9" s="16">
        <v>0</v>
      </c>
      <c r="D9" s="17">
        <v>247431.43</v>
      </c>
      <c r="E9" s="17">
        <v>247431.43</v>
      </c>
      <c r="F9" s="17">
        <v>247431.43</v>
      </c>
      <c r="G9" s="17">
        <v>247431.43</v>
      </c>
      <c r="H9" s="17">
        <v>247431.43</v>
      </c>
      <c r="I9" s="17">
        <v>247431.43</v>
      </c>
      <c r="J9" s="17">
        <v>247431.43</v>
      </c>
      <c r="K9" s="17">
        <v>247431.43</v>
      </c>
      <c r="L9" s="17">
        <v>247431.43</v>
      </c>
      <c r="M9" s="17">
        <v>247431.43</v>
      </c>
      <c r="N9" s="17">
        <v>247431.43</v>
      </c>
      <c r="O9" s="17">
        <v>247431.43</v>
      </c>
      <c r="P9" s="5">
        <f t="shared" si="3"/>
        <v>2969177.16</v>
      </c>
      <c r="Q9" s="17">
        <v>247431.43</v>
      </c>
      <c r="R9" s="17">
        <v>247431.43</v>
      </c>
      <c r="S9" s="17">
        <v>247431.43</v>
      </c>
      <c r="T9" s="17">
        <v>247431.43</v>
      </c>
      <c r="U9" s="17">
        <v>247431.43</v>
      </c>
      <c r="V9" s="17">
        <v>247431.43</v>
      </c>
      <c r="W9" s="17">
        <v>247431.43</v>
      </c>
      <c r="X9" s="17">
        <v>247431.43</v>
      </c>
      <c r="Y9" s="17">
        <v>247431.43</v>
      </c>
      <c r="Z9" s="17">
        <v>247431.43</v>
      </c>
      <c r="AA9" s="17">
        <v>247431.43</v>
      </c>
      <c r="AB9" s="17">
        <v>247431.43</v>
      </c>
      <c r="AC9" s="17">
        <v>247431.43</v>
      </c>
      <c r="AD9" s="17">
        <v>247431.43</v>
      </c>
      <c r="AE9" s="17">
        <v>247431.43</v>
      </c>
      <c r="AF9" s="17">
        <v>247431.43</v>
      </c>
      <c r="AG9" s="5">
        <f t="shared" si="4"/>
        <v>2969177.16</v>
      </c>
      <c r="AH9" s="5"/>
      <c r="AI9" s="18">
        <f t="shared" si="5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9">
        <f t="shared" si="6"/>
        <v>0</v>
      </c>
      <c r="AV9" s="19">
        <f t="shared" si="7"/>
        <v>0</v>
      </c>
      <c r="AW9" s="19">
        <f t="shared" si="1"/>
        <v>0</v>
      </c>
      <c r="AX9" s="19">
        <f t="shared" si="1"/>
        <v>0</v>
      </c>
      <c r="AY9" s="19">
        <f t="shared" si="1"/>
        <v>0</v>
      </c>
      <c r="AZ9" s="19">
        <f t="shared" si="8"/>
        <v>0</v>
      </c>
      <c r="BA9" s="19">
        <f t="shared" si="2"/>
        <v>0</v>
      </c>
      <c r="BB9" s="19">
        <f t="shared" si="2"/>
        <v>0</v>
      </c>
      <c r="BC9" s="19">
        <f t="shared" si="2"/>
        <v>0</v>
      </c>
      <c r="BD9" s="19">
        <f t="shared" si="2"/>
        <v>0</v>
      </c>
      <c r="BE9" s="19">
        <f t="shared" si="2"/>
        <v>0</v>
      </c>
      <c r="BF9" s="19">
        <f t="shared" si="2"/>
        <v>0</v>
      </c>
      <c r="BG9" s="19">
        <f t="shared" si="2"/>
        <v>0</v>
      </c>
      <c r="BH9" s="19">
        <f t="shared" si="2"/>
        <v>0</v>
      </c>
      <c r="BI9" s="19">
        <f t="shared" si="2"/>
        <v>0</v>
      </c>
      <c r="BJ9" s="19">
        <f t="shared" si="2"/>
        <v>0</v>
      </c>
      <c r="BK9" s="19">
        <f t="shared" si="2"/>
        <v>0</v>
      </c>
      <c r="BL9" s="18">
        <f t="shared" si="9"/>
        <v>0</v>
      </c>
    </row>
    <row r="10" spans="1:64" x14ac:dyDescent="0.25">
      <c r="A10" s="3" t="s">
        <v>13</v>
      </c>
      <c r="B10" s="16">
        <v>5.8999999999999999E-3</v>
      </c>
      <c r="C10" s="16">
        <v>5.8999999999999999E-3</v>
      </c>
      <c r="D10" s="17">
        <v>101212.49</v>
      </c>
      <c r="E10" s="17">
        <v>101212.49</v>
      </c>
      <c r="F10" s="17">
        <v>101212.49</v>
      </c>
      <c r="G10" s="17">
        <v>101212.49</v>
      </c>
      <c r="H10" s="17">
        <v>101212.49</v>
      </c>
      <c r="I10" s="17">
        <v>96584.540000000008</v>
      </c>
      <c r="J10" s="17">
        <v>-2203375.9500000002</v>
      </c>
      <c r="K10" s="17">
        <v>-4498708.49</v>
      </c>
      <c r="L10" s="17">
        <v>-4498708.49</v>
      </c>
      <c r="M10" s="17">
        <v>-4498708.49</v>
      </c>
      <c r="N10" s="17">
        <v>-4498708.49</v>
      </c>
      <c r="O10" s="17">
        <v>-4498708.49</v>
      </c>
      <c r="P10" s="5">
        <f t="shared" si="3"/>
        <v>-24094271.410000004</v>
      </c>
      <c r="Q10" s="17">
        <v>-4498708.49</v>
      </c>
      <c r="R10" s="17">
        <v>-4498708.49</v>
      </c>
      <c r="S10" s="17">
        <v>-4498708.49</v>
      </c>
      <c r="T10" s="17">
        <v>-4498708.49</v>
      </c>
      <c r="U10" s="17">
        <v>-4498708.49</v>
      </c>
      <c r="V10" s="17">
        <v>-4498708.49</v>
      </c>
      <c r="W10" s="17">
        <v>-5809223.8049999997</v>
      </c>
      <c r="X10" s="17">
        <v>-7119739.1200000001</v>
      </c>
      <c r="Y10" s="17">
        <v>-7119739.1200000001</v>
      </c>
      <c r="Z10" s="17">
        <v>-7119739.1200000001</v>
      </c>
      <c r="AA10" s="17">
        <v>-7119739.1200000001</v>
      </c>
      <c r="AB10" s="17">
        <v>-7119739.1200000001</v>
      </c>
      <c r="AC10" s="17">
        <v>-7119739.1200000001</v>
      </c>
      <c r="AD10" s="17">
        <v>-7119739.1200000001</v>
      </c>
      <c r="AE10" s="17">
        <v>-7119739.1200000001</v>
      </c>
      <c r="AF10" s="17">
        <v>-7119739.1200000001</v>
      </c>
      <c r="AG10" s="5">
        <f t="shared" si="4"/>
        <v>-78884292.864999995</v>
      </c>
      <c r="AH10" s="5"/>
      <c r="AI10" s="18">
        <f t="shared" si="5"/>
        <v>49.76</v>
      </c>
      <c r="AJ10" s="18">
        <f t="shared" si="0"/>
        <v>49.76</v>
      </c>
      <c r="AK10" s="18">
        <f t="shared" si="0"/>
        <v>49.76</v>
      </c>
      <c r="AL10" s="18">
        <f t="shared" si="0"/>
        <v>49.76</v>
      </c>
      <c r="AM10" s="18">
        <f t="shared" si="0"/>
        <v>49.76</v>
      </c>
      <c r="AN10" s="18">
        <f t="shared" si="0"/>
        <v>47.49</v>
      </c>
      <c r="AO10" s="18">
        <f t="shared" si="0"/>
        <v>-1083.33</v>
      </c>
      <c r="AP10" s="18">
        <f t="shared" si="0"/>
        <v>-2211.87</v>
      </c>
      <c r="AQ10" s="18">
        <f t="shared" si="0"/>
        <v>-2211.87</v>
      </c>
      <c r="AR10" s="18">
        <f t="shared" si="0"/>
        <v>-2211.87</v>
      </c>
      <c r="AS10" s="18">
        <f t="shared" si="0"/>
        <v>-2211.87</v>
      </c>
      <c r="AT10" s="18">
        <f t="shared" si="0"/>
        <v>-2211.87</v>
      </c>
      <c r="AU10" s="19">
        <f t="shared" si="6"/>
        <v>-11846.39</v>
      </c>
      <c r="AV10" s="19">
        <f t="shared" si="7"/>
        <v>-2211.87</v>
      </c>
      <c r="AW10" s="19">
        <f t="shared" si="1"/>
        <v>-2211.87</v>
      </c>
      <c r="AX10" s="19">
        <f t="shared" si="1"/>
        <v>-2211.87</v>
      </c>
      <c r="AY10" s="19">
        <f t="shared" si="1"/>
        <v>-2211.87</v>
      </c>
      <c r="AZ10" s="19">
        <f t="shared" si="8"/>
        <v>-2211.87</v>
      </c>
      <c r="BA10" s="19">
        <f t="shared" si="2"/>
        <v>-2211.87</v>
      </c>
      <c r="BB10" s="19">
        <f t="shared" si="2"/>
        <v>-2856.2</v>
      </c>
      <c r="BC10" s="19">
        <f t="shared" si="2"/>
        <v>-3500.54</v>
      </c>
      <c r="BD10" s="19">
        <f t="shared" si="2"/>
        <v>-3500.54</v>
      </c>
      <c r="BE10" s="19">
        <f t="shared" si="2"/>
        <v>-3500.54</v>
      </c>
      <c r="BF10" s="19">
        <f t="shared" si="2"/>
        <v>-3500.54</v>
      </c>
      <c r="BG10" s="19">
        <f t="shared" si="2"/>
        <v>-3500.54</v>
      </c>
      <c r="BH10" s="19">
        <f t="shared" si="2"/>
        <v>-3500.54</v>
      </c>
      <c r="BI10" s="19">
        <f t="shared" si="2"/>
        <v>-3500.54</v>
      </c>
      <c r="BJ10" s="19">
        <f t="shared" si="2"/>
        <v>-3500.54</v>
      </c>
      <c r="BK10" s="19">
        <f t="shared" si="2"/>
        <v>-3500.54</v>
      </c>
      <c r="BL10" s="18">
        <f t="shared" si="9"/>
        <v>-38784.800000000003</v>
      </c>
    </row>
    <row r="11" spans="1:64" x14ac:dyDescent="0.25">
      <c r="A11" s="3" t="s">
        <v>14</v>
      </c>
      <c r="B11" s="16">
        <v>2.06E-2</v>
      </c>
      <c r="C11" s="16">
        <v>2.06E-2</v>
      </c>
      <c r="D11" s="17">
        <v>10678173.5</v>
      </c>
      <c r="E11" s="17">
        <v>10677923.5</v>
      </c>
      <c r="F11" s="17">
        <v>10672573.5</v>
      </c>
      <c r="G11" s="17">
        <v>10664462.34</v>
      </c>
      <c r="H11" s="17">
        <v>10660997.029999999</v>
      </c>
      <c r="I11" s="17">
        <v>10660292.880000001</v>
      </c>
      <c r="J11" s="17">
        <v>10683105.140000001</v>
      </c>
      <c r="K11" s="17">
        <v>10705917.4</v>
      </c>
      <c r="L11" s="17">
        <v>10705917.4</v>
      </c>
      <c r="M11" s="17">
        <v>10705917.4</v>
      </c>
      <c r="N11" s="17">
        <v>10705917.4</v>
      </c>
      <c r="O11" s="17">
        <v>10705917.4</v>
      </c>
      <c r="P11" s="5">
        <f t="shared" si="3"/>
        <v>128227114.89000005</v>
      </c>
      <c r="Q11" s="17">
        <v>10705917.4</v>
      </c>
      <c r="R11" s="17">
        <v>10705917.4</v>
      </c>
      <c r="S11" s="17">
        <v>10705917.4</v>
      </c>
      <c r="T11" s="17">
        <v>10705917.4</v>
      </c>
      <c r="U11" s="17">
        <v>10705917.4</v>
      </c>
      <c r="V11" s="17">
        <v>10705917.4</v>
      </c>
      <c r="W11" s="17">
        <v>10705917.4</v>
      </c>
      <c r="X11" s="17">
        <v>10705917.4</v>
      </c>
      <c r="Y11" s="17">
        <v>10705917.4</v>
      </c>
      <c r="Z11" s="17">
        <v>10705917.4</v>
      </c>
      <c r="AA11" s="17">
        <v>10705917.4</v>
      </c>
      <c r="AB11" s="17">
        <v>10705917.4</v>
      </c>
      <c r="AC11" s="17">
        <v>10705917.4</v>
      </c>
      <c r="AD11" s="17">
        <v>10705917.4</v>
      </c>
      <c r="AE11" s="17">
        <v>10705917.4</v>
      </c>
      <c r="AF11" s="17">
        <v>10705917.4</v>
      </c>
      <c r="AG11" s="5">
        <f t="shared" si="4"/>
        <v>128471008.80000003</v>
      </c>
      <c r="AH11" s="5"/>
      <c r="AI11" s="18">
        <f t="shared" si="5"/>
        <v>18330.86</v>
      </c>
      <c r="AJ11" s="18">
        <f t="shared" si="0"/>
        <v>18330.439999999999</v>
      </c>
      <c r="AK11" s="18">
        <f t="shared" si="0"/>
        <v>18321.25</v>
      </c>
      <c r="AL11" s="18">
        <f t="shared" si="0"/>
        <v>18307.330000000002</v>
      </c>
      <c r="AM11" s="18">
        <f t="shared" si="0"/>
        <v>18301.38</v>
      </c>
      <c r="AN11" s="18">
        <f t="shared" si="0"/>
        <v>18300.169999999998</v>
      </c>
      <c r="AO11" s="18">
        <f t="shared" si="0"/>
        <v>18339.330000000002</v>
      </c>
      <c r="AP11" s="18">
        <f t="shared" si="0"/>
        <v>18378.490000000002</v>
      </c>
      <c r="AQ11" s="18">
        <f t="shared" si="0"/>
        <v>18378.490000000002</v>
      </c>
      <c r="AR11" s="18">
        <f t="shared" si="0"/>
        <v>18378.490000000002</v>
      </c>
      <c r="AS11" s="18">
        <f t="shared" si="0"/>
        <v>18378.490000000002</v>
      </c>
      <c r="AT11" s="18">
        <f t="shared" si="0"/>
        <v>18378.490000000002</v>
      </c>
      <c r="AU11" s="19">
        <f t="shared" si="6"/>
        <v>220123.20999999996</v>
      </c>
      <c r="AV11" s="19">
        <f t="shared" si="7"/>
        <v>18378.490000000002</v>
      </c>
      <c r="AW11" s="19">
        <f t="shared" si="1"/>
        <v>18378.490000000002</v>
      </c>
      <c r="AX11" s="19">
        <f t="shared" si="1"/>
        <v>18378.490000000002</v>
      </c>
      <c r="AY11" s="19">
        <f t="shared" si="1"/>
        <v>18378.490000000002</v>
      </c>
      <c r="AZ11" s="19">
        <f t="shared" si="8"/>
        <v>18378.490000000002</v>
      </c>
      <c r="BA11" s="19">
        <f t="shared" si="2"/>
        <v>18378.490000000002</v>
      </c>
      <c r="BB11" s="19">
        <f t="shared" si="2"/>
        <v>18378.490000000002</v>
      </c>
      <c r="BC11" s="19">
        <f t="shared" si="2"/>
        <v>18378.490000000002</v>
      </c>
      <c r="BD11" s="19">
        <f t="shared" si="2"/>
        <v>18378.490000000002</v>
      </c>
      <c r="BE11" s="19">
        <f t="shared" si="2"/>
        <v>18378.490000000002</v>
      </c>
      <c r="BF11" s="19">
        <f t="shared" si="2"/>
        <v>18378.490000000002</v>
      </c>
      <c r="BG11" s="19">
        <f t="shared" si="2"/>
        <v>18378.490000000002</v>
      </c>
      <c r="BH11" s="19">
        <f t="shared" si="2"/>
        <v>18378.490000000002</v>
      </c>
      <c r="BI11" s="19">
        <f t="shared" si="2"/>
        <v>18378.490000000002</v>
      </c>
      <c r="BJ11" s="19">
        <f t="shared" si="2"/>
        <v>18378.490000000002</v>
      </c>
      <c r="BK11" s="19">
        <f t="shared" si="2"/>
        <v>18378.490000000002</v>
      </c>
      <c r="BL11" s="18">
        <f t="shared" si="9"/>
        <v>220541.87999999998</v>
      </c>
    </row>
    <row r="12" spans="1:64" x14ac:dyDescent="0.25">
      <c r="A12" s="3" t="s">
        <v>15</v>
      </c>
      <c r="B12" s="16">
        <v>1.0400000000000001E-2</v>
      </c>
      <c r="C12" s="16">
        <v>1.0400000000000001E-2</v>
      </c>
      <c r="D12" s="17">
        <v>33043.050000000003</v>
      </c>
      <c r="E12" s="17">
        <v>33043.050000000003</v>
      </c>
      <c r="F12" s="17">
        <v>33043.050000000003</v>
      </c>
      <c r="G12" s="17">
        <v>33043.050000000003</v>
      </c>
      <c r="H12" s="17">
        <v>33043.050000000003</v>
      </c>
      <c r="I12" s="17">
        <v>33043.050000000003</v>
      </c>
      <c r="J12" s="17">
        <v>33043.050000000003</v>
      </c>
      <c r="K12" s="17">
        <v>33043.050000000003</v>
      </c>
      <c r="L12" s="17">
        <v>33043.050000000003</v>
      </c>
      <c r="M12" s="17">
        <v>33043.050000000003</v>
      </c>
      <c r="N12" s="17">
        <v>33043.050000000003</v>
      </c>
      <c r="O12" s="17">
        <v>33043.050000000003</v>
      </c>
      <c r="P12" s="5">
        <f t="shared" si="3"/>
        <v>396516.59999999992</v>
      </c>
      <c r="Q12" s="17">
        <v>33043.050000000003</v>
      </c>
      <c r="R12" s="17">
        <v>33043.050000000003</v>
      </c>
      <c r="S12" s="17">
        <v>33043.050000000003</v>
      </c>
      <c r="T12" s="17">
        <v>33043.050000000003</v>
      </c>
      <c r="U12" s="17">
        <v>33043.050000000003</v>
      </c>
      <c r="V12" s="17">
        <v>33043.050000000003</v>
      </c>
      <c r="W12" s="17">
        <v>33043.050000000003</v>
      </c>
      <c r="X12" s="17">
        <v>33043.050000000003</v>
      </c>
      <c r="Y12" s="17">
        <v>33043.050000000003</v>
      </c>
      <c r="Z12" s="17">
        <v>33043.050000000003</v>
      </c>
      <c r="AA12" s="17">
        <v>33043.050000000003</v>
      </c>
      <c r="AB12" s="17">
        <v>33043.050000000003</v>
      </c>
      <c r="AC12" s="17">
        <v>33043.050000000003</v>
      </c>
      <c r="AD12" s="17">
        <v>33043.050000000003</v>
      </c>
      <c r="AE12" s="17">
        <v>33043.050000000003</v>
      </c>
      <c r="AF12" s="17">
        <v>33043.050000000003</v>
      </c>
      <c r="AG12" s="5">
        <f t="shared" si="4"/>
        <v>396516.59999999992</v>
      </c>
      <c r="AH12" s="5"/>
      <c r="AI12" s="18">
        <f t="shared" si="5"/>
        <v>28.64</v>
      </c>
      <c r="AJ12" s="18">
        <f t="shared" si="0"/>
        <v>28.64</v>
      </c>
      <c r="AK12" s="18">
        <f t="shared" si="0"/>
        <v>28.64</v>
      </c>
      <c r="AL12" s="18">
        <f t="shared" si="0"/>
        <v>28.64</v>
      </c>
      <c r="AM12" s="18">
        <f t="shared" si="0"/>
        <v>28.64</v>
      </c>
      <c r="AN12" s="18">
        <f t="shared" si="0"/>
        <v>28.64</v>
      </c>
      <c r="AO12" s="18">
        <f t="shared" si="0"/>
        <v>28.64</v>
      </c>
      <c r="AP12" s="18">
        <f t="shared" si="0"/>
        <v>28.64</v>
      </c>
      <c r="AQ12" s="18">
        <f t="shared" si="0"/>
        <v>28.64</v>
      </c>
      <c r="AR12" s="18">
        <f t="shared" si="0"/>
        <v>28.64</v>
      </c>
      <c r="AS12" s="18">
        <f t="shared" si="0"/>
        <v>28.64</v>
      </c>
      <c r="AT12" s="18">
        <f t="shared" si="0"/>
        <v>28.64</v>
      </c>
      <c r="AU12" s="19">
        <f t="shared" si="6"/>
        <v>343.67999999999989</v>
      </c>
      <c r="AV12" s="19">
        <f t="shared" si="7"/>
        <v>28.64</v>
      </c>
      <c r="AW12" s="19">
        <f t="shared" si="1"/>
        <v>28.64</v>
      </c>
      <c r="AX12" s="19">
        <f t="shared" si="1"/>
        <v>28.64</v>
      </c>
      <c r="AY12" s="19">
        <f t="shared" si="1"/>
        <v>28.64</v>
      </c>
      <c r="AZ12" s="19">
        <f t="shared" si="8"/>
        <v>28.64</v>
      </c>
      <c r="BA12" s="19">
        <f t="shared" si="2"/>
        <v>28.64</v>
      </c>
      <c r="BB12" s="19">
        <f t="shared" si="2"/>
        <v>28.64</v>
      </c>
      <c r="BC12" s="19">
        <f t="shared" si="2"/>
        <v>28.64</v>
      </c>
      <c r="BD12" s="19">
        <f t="shared" si="2"/>
        <v>28.64</v>
      </c>
      <c r="BE12" s="19">
        <f t="shared" si="2"/>
        <v>28.64</v>
      </c>
      <c r="BF12" s="19">
        <f t="shared" si="2"/>
        <v>28.64</v>
      </c>
      <c r="BG12" s="19">
        <f t="shared" si="2"/>
        <v>28.64</v>
      </c>
      <c r="BH12" s="19">
        <f t="shared" si="2"/>
        <v>28.64</v>
      </c>
      <c r="BI12" s="19">
        <f t="shared" si="2"/>
        <v>28.64</v>
      </c>
      <c r="BJ12" s="19">
        <f t="shared" si="2"/>
        <v>28.64</v>
      </c>
      <c r="BK12" s="19">
        <f t="shared" si="2"/>
        <v>28.64</v>
      </c>
      <c r="BL12" s="18">
        <f t="shared" si="9"/>
        <v>343.67999999999989</v>
      </c>
    </row>
    <row r="13" spans="1:64" x14ac:dyDescent="0.25">
      <c r="A13" s="3" t="s">
        <v>16</v>
      </c>
      <c r="B13" s="16">
        <v>1.8699999999999998E-2</v>
      </c>
      <c r="C13" s="16">
        <v>1.8699999999999998E-2</v>
      </c>
      <c r="D13" s="17">
        <v>1685156.99</v>
      </c>
      <c r="E13" s="17">
        <v>1685156.99</v>
      </c>
      <c r="F13" s="17">
        <v>1685156.99</v>
      </c>
      <c r="G13" s="17">
        <v>1685156.99</v>
      </c>
      <c r="H13" s="17">
        <v>1685156.99</v>
      </c>
      <c r="I13" s="17">
        <v>1685156.99</v>
      </c>
      <c r="J13" s="17">
        <v>1685156.99</v>
      </c>
      <c r="K13" s="17">
        <v>1685156.99</v>
      </c>
      <c r="L13" s="17">
        <v>1685156.99</v>
      </c>
      <c r="M13" s="17">
        <v>1685156.99</v>
      </c>
      <c r="N13" s="17">
        <v>1685156.99</v>
      </c>
      <c r="O13" s="17">
        <v>1685156.99</v>
      </c>
      <c r="P13" s="5">
        <f t="shared" si="3"/>
        <v>20221883.879999995</v>
      </c>
      <c r="Q13" s="17">
        <v>1685156.99</v>
      </c>
      <c r="R13" s="17">
        <v>1685156.99</v>
      </c>
      <c r="S13" s="17">
        <v>1685156.99</v>
      </c>
      <c r="T13" s="17">
        <v>1685156.99</v>
      </c>
      <c r="U13" s="17">
        <v>1685156.99</v>
      </c>
      <c r="V13" s="17">
        <v>1685156.99</v>
      </c>
      <c r="W13" s="17">
        <v>1685156.99</v>
      </c>
      <c r="X13" s="17">
        <v>1685156.99</v>
      </c>
      <c r="Y13" s="17">
        <v>1685156.99</v>
      </c>
      <c r="Z13" s="17">
        <v>1685156.99</v>
      </c>
      <c r="AA13" s="17">
        <v>1685156.99</v>
      </c>
      <c r="AB13" s="17">
        <v>1685156.99</v>
      </c>
      <c r="AC13" s="17">
        <v>1685156.99</v>
      </c>
      <c r="AD13" s="17">
        <v>1685156.99</v>
      </c>
      <c r="AE13" s="17">
        <v>1685156.99</v>
      </c>
      <c r="AF13" s="17">
        <v>1685156.99</v>
      </c>
      <c r="AG13" s="5">
        <f t="shared" si="4"/>
        <v>20221883.879999995</v>
      </c>
      <c r="AH13" s="5"/>
      <c r="AI13" s="18">
        <f t="shared" si="5"/>
        <v>2626.04</v>
      </c>
      <c r="AJ13" s="18">
        <f t="shared" si="0"/>
        <v>2626.04</v>
      </c>
      <c r="AK13" s="18">
        <f t="shared" si="0"/>
        <v>2626.04</v>
      </c>
      <c r="AL13" s="18">
        <f t="shared" si="0"/>
        <v>2626.04</v>
      </c>
      <c r="AM13" s="18">
        <f t="shared" si="0"/>
        <v>2626.04</v>
      </c>
      <c r="AN13" s="18">
        <f t="shared" si="0"/>
        <v>2626.04</v>
      </c>
      <c r="AO13" s="18">
        <f t="shared" si="0"/>
        <v>2626.04</v>
      </c>
      <c r="AP13" s="18">
        <f t="shared" si="0"/>
        <v>2626.04</v>
      </c>
      <c r="AQ13" s="18">
        <f t="shared" si="0"/>
        <v>2626.04</v>
      </c>
      <c r="AR13" s="18">
        <f t="shared" si="0"/>
        <v>2626.04</v>
      </c>
      <c r="AS13" s="18">
        <f t="shared" si="0"/>
        <v>2626.04</v>
      </c>
      <c r="AT13" s="18">
        <f t="shared" si="0"/>
        <v>2626.04</v>
      </c>
      <c r="AU13" s="19">
        <f t="shared" si="6"/>
        <v>31512.480000000007</v>
      </c>
      <c r="AV13" s="19">
        <f t="shared" si="7"/>
        <v>2626.04</v>
      </c>
      <c r="AW13" s="19">
        <f t="shared" si="1"/>
        <v>2626.04</v>
      </c>
      <c r="AX13" s="19">
        <f t="shared" si="1"/>
        <v>2626.04</v>
      </c>
      <c r="AY13" s="19">
        <f t="shared" si="1"/>
        <v>2626.04</v>
      </c>
      <c r="AZ13" s="19">
        <f t="shared" si="8"/>
        <v>2626.04</v>
      </c>
      <c r="BA13" s="19">
        <f t="shared" si="2"/>
        <v>2626.04</v>
      </c>
      <c r="BB13" s="19">
        <f t="shared" si="2"/>
        <v>2626.04</v>
      </c>
      <c r="BC13" s="19">
        <f t="shared" si="2"/>
        <v>2626.04</v>
      </c>
      <c r="BD13" s="19">
        <f t="shared" si="2"/>
        <v>2626.04</v>
      </c>
      <c r="BE13" s="19">
        <f t="shared" si="2"/>
        <v>2626.04</v>
      </c>
      <c r="BF13" s="19">
        <f t="shared" si="2"/>
        <v>2626.04</v>
      </c>
      <c r="BG13" s="19">
        <f t="shared" si="2"/>
        <v>2626.04</v>
      </c>
      <c r="BH13" s="19">
        <f t="shared" si="2"/>
        <v>2626.04</v>
      </c>
      <c r="BI13" s="19">
        <f t="shared" si="2"/>
        <v>2626.04</v>
      </c>
      <c r="BJ13" s="19">
        <f t="shared" si="2"/>
        <v>2626.04</v>
      </c>
      <c r="BK13" s="19">
        <f t="shared" si="2"/>
        <v>2626.04</v>
      </c>
      <c r="BL13" s="18">
        <f t="shared" si="9"/>
        <v>31512.480000000007</v>
      </c>
    </row>
    <row r="14" spans="1:64" x14ac:dyDescent="0.25">
      <c r="A14" s="3" t="s">
        <v>17</v>
      </c>
      <c r="B14" s="16">
        <v>1.8699999999999998E-2</v>
      </c>
      <c r="C14" s="16">
        <v>1.8699999999999998E-2</v>
      </c>
      <c r="D14" s="17">
        <v>5771245.5499999998</v>
      </c>
      <c r="E14" s="17">
        <v>5771245.5499999998</v>
      </c>
      <c r="F14" s="17">
        <v>5771245.5499999998</v>
      </c>
      <c r="G14" s="17">
        <v>5771245.5499999998</v>
      </c>
      <c r="H14" s="17">
        <v>5771245.5499999998</v>
      </c>
      <c r="I14" s="17">
        <v>5771245.5499999998</v>
      </c>
      <c r="J14" s="17">
        <v>5771245.5449999999</v>
      </c>
      <c r="K14" s="17">
        <v>5771245.54</v>
      </c>
      <c r="L14" s="17">
        <v>6094136.1699999999</v>
      </c>
      <c r="M14" s="17">
        <v>6492592.2850000001</v>
      </c>
      <c r="N14" s="17">
        <v>6577023.6149999993</v>
      </c>
      <c r="O14" s="17">
        <v>6594755.3049999997</v>
      </c>
      <c r="P14" s="5">
        <f t="shared" si="3"/>
        <v>71928471.760000005</v>
      </c>
      <c r="Q14" s="17">
        <v>6614510.4050000003</v>
      </c>
      <c r="R14" s="17">
        <v>6635414.2650000006</v>
      </c>
      <c r="S14" s="17">
        <v>6649287.125</v>
      </c>
      <c r="T14" s="17">
        <v>6653145.3799999999</v>
      </c>
      <c r="U14" s="17">
        <v>6653145.3799999999</v>
      </c>
      <c r="V14" s="17">
        <v>6653145.3799999999</v>
      </c>
      <c r="W14" s="17">
        <v>6653145.3799999999</v>
      </c>
      <c r="X14" s="17">
        <v>6653145.3799999999</v>
      </c>
      <c r="Y14" s="17">
        <v>6653145.3799999999</v>
      </c>
      <c r="Z14" s="17">
        <v>6653145.3799999999</v>
      </c>
      <c r="AA14" s="17">
        <v>6653145.3799999999</v>
      </c>
      <c r="AB14" s="17">
        <v>6653145.3799999999</v>
      </c>
      <c r="AC14" s="17">
        <v>6653145.3799999999</v>
      </c>
      <c r="AD14" s="17">
        <v>6653145.3799999999</v>
      </c>
      <c r="AE14" s="17">
        <v>6653145.3799999999</v>
      </c>
      <c r="AF14" s="17">
        <v>6653145.3799999999</v>
      </c>
      <c r="AG14" s="5">
        <f t="shared" si="4"/>
        <v>79837744.560000002</v>
      </c>
      <c r="AH14" s="5"/>
      <c r="AI14" s="18">
        <f t="shared" si="5"/>
        <v>8993.52</v>
      </c>
      <c r="AJ14" s="18">
        <f t="shared" si="0"/>
        <v>8993.52</v>
      </c>
      <c r="AK14" s="18">
        <f t="shared" si="0"/>
        <v>8993.52</v>
      </c>
      <c r="AL14" s="18">
        <f t="shared" si="0"/>
        <v>8993.52</v>
      </c>
      <c r="AM14" s="18">
        <f t="shared" si="0"/>
        <v>8993.52</v>
      </c>
      <c r="AN14" s="18">
        <f t="shared" si="0"/>
        <v>8993.52</v>
      </c>
      <c r="AO14" s="18">
        <f t="shared" si="0"/>
        <v>8993.52</v>
      </c>
      <c r="AP14" s="18">
        <f t="shared" si="0"/>
        <v>8993.52</v>
      </c>
      <c r="AQ14" s="18">
        <f t="shared" si="0"/>
        <v>9496.7000000000007</v>
      </c>
      <c r="AR14" s="18">
        <f t="shared" si="0"/>
        <v>10117.620000000001</v>
      </c>
      <c r="AS14" s="18">
        <f t="shared" si="0"/>
        <v>10249.200000000001</v>
      </c>
      <c r="AT14" s="18">
        <f t="shared" si="0"/>
        <v>10276.83</v>
      </c>
      <c r="AU14" s="19">
        <f t="shared" si="6"/>
        <v>112088.51000000001</v>
      </c>
      <c r="AV14" s="19">
        <f t="shared" si="7"/>
        <v>10307.61</v>
      </c>
      <c r="AW14" s="19">
        <f t="shared" si="1"/>
        <v>10340.19</v>
      </c>
      <c r="AX14" s="19">
        <f t="shared" si="1"/>
        <v>10361.81</v>
      </c>
      <c r="AY14" s="19">
        <f t="shared" si="1"/>
        <v>10367.82</v>
      </c>
      <c r="AZ14" s="19">
        <f t="shared" si="8"/>
        <v>10367.82</v>
      </c>
      <c r="BA14" s="19">
        <f t="shared" si="2"/>
        <v>10367.82</v>
      </c>
      <c r="BB14" s="19">
        <f t="shared" si="2"/>
        <v>10367.82</v>
      </c>
      <c r="BC14" s="19">
        <f t="shared" si="2"/>
        <v>10367.82</v>
      </c>
      <c r="BD14" s="19">
        <f t="shared" si="2"/>
        <v>10367.82</v>
      </c>
      <c r="BE14" s="19">
        <f t="shared" si="2"/>
        <v>10367.82</v>
      </c>
      <c r="BF14" s="19">
        <f t="shared" si="2"/>
        <v>10367.82</v>
      </c>
      <c r="BG14" s="19">
        <f t="shared" si="2"/>
        <v>10367.82</v>
      </c>
      <c r="BH14" s="19">
        <f t="shared" si="2"/>
        <v>10367.82</v>
      </c>
      <c r="BI14" s="19">
        <f t="shared" si="2"/>
        <v>10367.82</v>
      </c>
      <c r="BJ14" s="19">
        <f t="shared" si="2"/>
        <v>10367.82</v>
      </c>
      <c r="BK14" s="19">
        <f t="shared" si="2"/>
        <v>10367.82</v>
      </c>
      <c r="BL14" s="18">
        <f t="shared" si="9"/>
        <v>124413.84000000003</v>
      </c>
    </row>
    <row r="15" spans="1:64" x14ac:dyDescent="0.25">
      <c r="A15" s="3" t="s">
        <v>18</v>
      </c>
      <c r="B15" s="16">
        <v>0</v>
      </c>
      <c r="C15" s="16">
        <v>0</v>
      </c>
      <c r="D15" s="17">
        <v>548241.14</v>
      </c>
      <c r="E15" s="17">
        <v>548241.14</v>
      </c>
      <c r="F15" s="17">
        <v>548241.14</v>
      </c>
      <c r="G15" s="17">
        <v>548241.14</v>
      </c>
      <c r="H15" s="17">
        <v>548241.14</v>
      </c>
      <c r="I15" s="17">
        <v>548241.14</v>
      </c>
      <c r="J15" s="17">
        <v>578884.18000000005</v>
      </c>
      <c r="K15" s="17">
        <v>609527.22</v>
      </c>
      <c r="L15" s="17">
        <v>609527.22</v>
      </c>
      <c r="M15" s="17">
        <v>609527.22</v>
      </c>
      <c r="N15" s="17">
        <v>609527.22</v>
      </c>
      <c r="O15" s="17">
        <v>609527.22</v>
      </c>
      <c r="P15" s="5">
        <f t="shared" si="3"/>
        <v>6915967.1199999992</v>
      </c>
      <c r="Q15" s="17">
        <v>609527.22</v>
      </c>
      <c r="R15" s="17">
        <v>609527.22</v>
      </c>
      <c r="S15" s="17">
        <v>609527.22</v>
      </c>
      <c r="T15" s="17">
        <v>609527.22</v>
      </c>
      <c r="U15" s="17">
        <v>609527.22</v>
      </c>
      <c r="V15" s="17">
        <v>609527.22</v>
      </c>
      <c r="W15" s="17">
        <v>609527.22</v>
      </c>
      <c r="X15" s="17">
        <v>609527.22</v>
      </c>
      <c r="Y15" s="17">
        <v>609527.22</v>
      </c>
      <c r="Z15" s="17">
        <v>609527.22</v>
      </c>
      <c r="AA15" s="17">
        <v>609527.22</v>
      </c>
      <c r="AB15" s="17">
        <v>609527.22</v>
      </c>
      <c r="AC15" s="17">
        <v>609527.22</v>
      </c>
      <c r="AD15" s="17">
        <v>609527.22</v>
      </c>
      <c r="AE15" s="17">
        <v>609527.22</v>
      </c>
      <c r="AF15" s="17">
        <v>609527.22</v>
      </c>
      <c r="AG15" s="5">
        <f t="shared" si="4"/>
        <v>7314326.6399999978</v>
      </c>
      <c r="AH15" s="5"/>
      <c r="AI15" s="18">
        <f t="shared" si="5"/>
        <v>0</v>
      </c>
      <c r="AJ15" s="18">
        <f t="shared" si="0"/>
        <v>0</v>
      </c>
      <c r="AK15" s="18">
        <f t="shared" si="0"/>
        <v>0</v>
      </c>
      <c r="AL15" s="18">
        <f t="shared" si="0"/>
        <v>0</v>
      </c>
      <c r="AM15" s="18">
        <f t="shared" si="0"/>
        <v>0</v>
      </c>
      <c r="AN15" s="18">
        <f t="shared" si="0"/>
        <v>0</v>
      </c>
      <c r="AO15" s="18">
        <f t="shared" si="0"/>
        <v>0</v>
      </c>
      <c r="AP15" s="18">
        <f t="shared" si="0"/>
        <v>0</v>
      </c>
      <c r="AQ15" s="18">
        <f t="shared" si="0"/>
        <v>0</v>
      </c>
      <c r="AR15" s="18">
        <f t="shared" si="0"/>
        <v>0</v>
      </c>
      <c r="AS15" s="18">
        <f t="shared" si="0"/>
        <v>0</v>
      </c>
      <c r="AT15" s="18">
        <f t="shared" si="0"/>
        <v>0</v>
      </c>
      <c r="AU15" s="19">
        <f t="shared" si="6"/>
        <v>0</v>
      </c>
      <c r="AV15" s="19">
        <f t="shared" si="7"/>
        <v>0</v>
      </c>
      <c r="AW15" s="19">
        <f t="shared" si="1"/>
        <v>0</v>
      </c>
      <c r="AX15" s="19">
        <f t="shared" si="1"/>
        <v>0</v>
      </c>
      <c r="AY15" s="19">
        <f t="shared" si="1"/>
        <v>0</v>
      </c>
      <c r="AZ15" s="19">
        <f t="shared" si="8"/>
        <v>0</v>
      </c>
      <c r="BA15" s="19">
        <f t="shared" si="2"/>
        <v>0</v>
      </c>
      <c r="BB15" s="19">
        <f t="shared" si="2"/>
        <v>0</v>
      </c>
      <c r="BC15" s="19">
        <f t="shared" si="2"/>
        <v>0</v>
      </c>
      <c r="BD15" s="19">
        <f t="shared" si="2"/>
        <v>0</v>
      </c>
      <c r="BE15" s="19">
        <f t="shared" si="2"/>
        <v>0</v>
      </c>
      <c r="BF15" s="19">
        <f t="shared" si="2"/>
        <v>0</v>
      </c>
      <c r="BG15" s="19">
        <f t="shared" si="2"/>
        <v>0</v>
      </c>
      <c r="BH15" s="19">
        <f t="shared" si="2"/>
        <v>0</v>
      </c>
      <c r="BI15" s="19">
        <f t="shared" si="2"/>
        <v>0</v>
      </c>
      <c r="BJ15" s="19">
        <f t="shared" si="2"/>
        <v>0</v>
      </c>
      <c r="BK15" s="19">
        <f t="shared" si="2"/>
        <v>0</v>
      </c>
      <c r="BL15" s="18">
        <f t="shared" si="9"/>
        <v>0</v>
      </c>
    </row>
    <row r="16" spans="1:64" x14ac:dyDescent="0.25">
      <c r="A16" s="3" t="s">
        <v>19</v>
      </c>
      <c r="B16" s="16">
        <v>0</v>
      </c>
      <c r="C16" s="16">
        <v>0</v>
      </c>
      <c r="D16" s="17">
        <v>400511.4</v>
      </c>
      <c r="E16" s="17">
        <v>400511.4</v>
      </c>
      <c r="F16" s="17">
        <v>400511.4</v>
      </c>
      <c r="G16" s="17">
        <v>400511.4</v>
      </c>
      <c r="H16" s="17">
        <v>400511.4</v>
      </c>
      <c r="I16" s="17">
        <v>400511.4</v>
      </c>
      <c r="J16" s="17">
        <v>400511.4</v>
      </c>
      <c r="K16" s="17">
        <v>400511.4</v>
      </c>
      <c r="L16" s="17">
        <v>400511.4</v>
      </c>
      <c r="M16" s="17">
        <v>400511.4</v>
      </c>
      <c r="N16" s="17">
        <v>400511.4</v>
      </c>
      <c r="O16" s="17">
        <v>400511.4</v>
      </c>
      <c r="P16" s="5">
        <f t="shared" si="3"/>
        <v>4806136.8</v>
      </c>
      <c r="Q16" s="17">
        <v>400511.4</v>
      </c>
      <c r="R16" s="17">
        <v>400511.4</v>
      </c>
      <c r="S16" s="17">
        <v>400511.4</v>
      </c>
      <c r="T16" s="17">
        <v>400511.4</v>
      </c>
      <c r="U16" s="17">
        <v>400511.4</v>
      </c>
      <c r="V16" s="17">
        <v>400511.4</v>
      </c>
      <c r="W16" s="17">
        <v>400511.4</v>
      </c>
      <c r="X16" s="17">
        <v>400511.4</v>
      </c>
      <c r="Y16" s="17">
        <v>400511.4</v>
      </c>
      <c r="Z16" s="17">
        <v>400511.4</v>
      </c>
      <c r="AA16" s="17">
        <v>400511.4</v>
      </c>
      <c r="AB16" s="17">
        <v>400511.4</v>
      </c>
      <c r="AC16" s="17">
        <v>400511.4</v>
      </c>
      <c r="AD16" s="17">
        <v>400511.4</v>
      </c>
      <c r="AE16" s="17">
        <v>400511.4</v>
      </c>
      <c r="AF16" s="17">
        <v>400511.4</v>
      </c>
      <c r="AG16" s="5">
        <f t="shared" si="4"/>
        <v>4806136.8</v>
      </c>
      <c r="AH16" s="5"/>
      <c r="AI16" s="18">
        <f t="shared" si="5"/>
        <v>0</v>
      </c>
      <c r="AJ16" s="18">
        <f t="shared" si="0"/>
        <v>0</v>
      </c>
      <c r="AK16" s="18">
        <f t="shared" si="0"/>
        <v>0</v>
      </c>
      <c r="AL16" s="18">
        <f t="shared" si="0"/>
        <v>0</v>
      </c>
      <c r="AM16" s="18">
        <f t="shared" si="0"/>
        <v>0</v>
      </c>
      <c r="AN16" s="18">
        <f t="shared" si="0"/>
        <v>0</v>
      </c>
      <c r="AO16" s="18">
        <f t="shared" si="0"/>
        <v>0</v>
      </c>
      <c r="AP16" s="18">
        <f t="shared" si="0"/>
        <v>0</v>
      </c>
      <c r="AQ16" s="18">
        <f t="shared" si="0"/>
        <v>0</v>
      </c>
      <c r="AR16" s="18">
        <f t="shared" si="0"/>
        <v>0</v>
      </c>
      <c r="AS16" s="18">
        <f t="shared" si="0"/>
        <v>0</v>
      </c>
      <c r="AT16" s="18">
        <f t="shared" si="0"/>
        <v>0</v>
      </c>
      <c r="AU16" s="19">
        <f t="shared" si="6"/>
        <v>0</v>
      </c>
      <c r="AV16" s="19">
        <f t="shared" si="7"/>
        <v>0</v>
      </c>
      <c r="AW16" s="19">
        <f t="shared" si="1"/>
        <v>0</v>
      </c>
      <c r="AX16" s="19">
        <f t="shared" si="1"/>
        <v>0</v>
      </c>
      <c r="AY16" s="19">
        <f t="shared" si="1"/>
        <v>0</v>
      </c>
      <c r="AZ16" s="19">
        <f t="shared" si="8"/>
        <v>0</v>
      </c>
      <c r="BA16" s="19">
        <f t="shared" si="2"/>
        <v>0</v>
      </c>
      <c r="BB16" s="19">
        <f t="shared" si="2"/>
        <v>0</v>
      </c>
      <c r="BC16" s="19">
        <f t="shared" si="2"/>
        <v>0</v>
      </c>
      <c r="BD16" s="19">
        <f t="shared" si="2"/>
        <v>0</v>
      </c>
      <c r="BE16" s="19">
        <f t="shared" si="2"/>
        <v>0</v>
      </c>
      <c r="BF16" s="19">
        <f t="shared" si="2"/>
        <v>0</v>
      </c>
      <c r="BG16" s="19">
        <f t="shared" si="2"/>
        <v>0</v>
      </c>
      <c r="BH16" s="19">
        <f t="shared" si="2"/>
        <v>0</v>
      </c>
      <c r="BI16" s="19">
        <f t="shared" si="2"/>
        <v>0</v>
      </c>
      <c r="BJ16" s="19">
        <f t="shared" si="2"/>
        <v>0</v>
      </c>
      <c r="BK16" s="19">
        <f t="shared" si="2"/>
        <v>0</v>
      </c>
      <c r="BL16" s="18">
        <f t="shared" si="9"/>
        <v>0</v>
      </c>
    </row>
    <row r="17" spans="1:64" x14ac:dyDescent="0.25">
      <c r="A17" s="3" t="s">
        <v>20</v>
      </c>
      <c r="B17" s="16">
        <v>8.2000000000000007E-3</v>
      </c>
      <c r="C17" s="16">
        <v>8.2000000000000007E-3</v>
      </c>
      <c r="D17" s="17">
        <v>9648855</v>
      </c>
      <c r="E17" s="17">
        <v>9648855</v>
      </c>
      <c r="F17" s="17">
        <v>9648855</v>
      </c>
      <c r="G17" s="17">
        <v>9648855</v>
      </c>
      <c r="H17" s="17">
        <v>9648855</v>
      </c>
      <c r="I17" s="17">
        <v>9648855</v>
      </c>
      <c r="J17" s="17">
        <v>9648855</v>
      </c>
      <c r="K17" s="17">
        <v>9648855</v>
      </c>
      <c r="L17" s="17">
        <v>9648855</v>
      </c>
      <c r="M17" s="17">
        <v>9648855</v>
      </c>
      <c r="N17" s="17">
        <v>9648855</v>
      </c>
      <c r="O17" s="17">
        <v>9648855</v>
      </c>
      <c r="P17" s="5">
        <f t="shared" si="3"/>
        <v>115786260</v>
      </c>
      <c r="Q17" s="17">
        <v>9648855</v>
      </c>
      <c r="R17" s="17">
        <v>9648855</v>
      </c>
      <c r="S17" s="17">
        <v>9648855</v>
      </c>
      <c r="T17" s="17">
        <v>9648855</v>
      </c>
      <c r="U17" s="17">
        <v>9648855</v>
      </c>
      <c r="V17" s="17">
        <v>9648855</v>
      </c>
      <c r="W17" s="17">
        <v>9648855</v>
      </c>
      <c r="X17" s="17">
        <v>9648855</v>
      </c>
      <c r="Y17" s="17">
        <v>9648855</v>
      </c>
      <c r="Z17" s="17">
        <v>9648855</v>
      </c>
      <c r="AA17" s="17">
        <v>9648855</v>
      </c>
      <c r="AB17" s="17">
        <v>9648855</v>
      </c>
      <c r="AC17" s="17">
        <v>9648855</v>
      </c>
      <c r="AD17" s="17">
        <v>9648855</v>
      </c>
      <c r="AE17" s="17">
        <v>9648855</v>
      </c>
      <c r="AF17" s="17">
        <v>9648855</v>
      </c>
      <c r="AG17" s="5">
        <f t="shared" si="4"/>
        <v>115786260</v>
      </c>
      <c r="AH17" s="5"/>
      <c r="AI17" s="18">
        <f t="shared" si="5"/>
        <v>6593.38</v>
      </c>
      <c r="AJ17" s="18">
        <f t="shared" si="0"/>
        <v>6593.38</v>
      </c>
      <c r="AK17" s="18">
        <f t="shared" si="0"/>
        <v>6593.38</v>
      </c>
      <c r="AL17" s="18">
        <f t="shared" si="0"/>
        <v>6593.38</v>
      </c>
      <c r="AM17" s="18">
        <f t="shared" si="0"/>
        <v>6593.38</v>
      </c>
      <c r="AN17" s="18">
        <f t="shared" si="0"/>
        <v>6593.38</v>
      </c>
      <c r="AO17" s="18">
        <f t="shared" si="0"/>
        <v>6593.38</v>
      </c>
      <c r="AP17" s="18">
        <f t="shared" si="0"/>
        <v>6593.38</v>
      </c>
      <c r="AQ17" s="18">
        <f t="shared" si="0"/>
        <v>6593.38</v>
      </c>
      <c r="AR17" s="18">
        <f t="shared" si="0"/>
        <v>6593.38</v>
      </c>
      <c r="AS17" s="18">
        <f t="shared" si="0"/>
        <v>6593.38</v>
      </c>
      <c r="AT17" s="18">
        <f t="shared" si="0"/>
        <v>6593.38</v>
      </c>
      <c r="AU17" s="19">
        <f t="shared" si="6"/>
        <v>79120.56</v>
      </c>
      <c r="AV17" s="19">
        <f t="shared" si="7"/>
        <v>6593.38</v>
      </c>
      <c r="AW17" s="19">
        <f t="shared" si="1"/>
        <v>6593.38</v>
      </c>
      <c r="AX17" s="19">
        <f t="shared" si="1"/>
        <v>6593.38</v>
      </c>
      <c r="AY17" s="19">
        <f t="shared" si="1"/>
        <v>6593.38</v>
      </c>
      <c r="AZ17" s="19">
        <f t="shared" si="8"/>
        <v>6593.38</v>
      </c>
      <c r="BA17" s="19">
        <f t="shared" si="2"/>
        <v>6593.38</v>
      </c>
      <c r="BB17" s="19">
        <f t="shared" si="2"/>
        <v>6593.38</v>
      </c>
      <c r="BC17" s="19">
        <f t="shared" si="2"/>
        <v>6593.38</v>
      </c>
      <c r="BD17" s="19">
        <f t="shared" si="2"/>
        <v>6593.38</v>
      </c>
      <c r="BE17" s="19">
        <f t="shared" si="2"/>
        <v>6593.38</v>
      </c>
      <c r="BF17" s="19">
        <f t="shared" si="2"/>
        <v>6593.38</v>
      </c>
      <c r="BG17" s="19">
        <f t="shared" si="2"/>
        <v>6593.38</v>
      </c>
      <c r="BH17" s="19">
        <f t="shared" si="2"/>
        <v>6593.38</v>
      </c>
      <c r="BI17" s="19">
        <f t="shared" si="2"/>
        <v>6593.38</v>
      </c>
      <c r="BJ17" s="19">
        <f t="shared" si="2"/>
        <v>6593.38</v>
      </c>
      <c r="BK17" s="19">
        <f t="shared" si="2"/>
        <v>6593.38</v>
      </c>
      <c r="BL17" s="18">
        <f t="shared" si="9"/>
        <v>79120.56</v>
      </c>
    </row>
    <row r="18" spans="1:64" x14ac:dyDescent="0.25">
      <c r="A18" s="3" t="s">
        <v>21</v>
      </c>
      <c r="B18" s="16">
        <v>2.1100000000000001E-2</v>
      </c>
      <c r="C18" s="16">
        <v>2.1100000000000001E-2</v>
      </c>
      <c r="D18" s="17">
        <v>2371356.81</v>
      </c>
      <c r="E18" s="17">
        <v>2371356.81</v>
      </c>
      <c r="F18" s="17">
        <v>2371356.81</v>
      </c>
      <c r="G18" s="17">
        <v>2371356.81</v>
      </c>
      <c r="H18" s="17">
        <v>2371356.81</v>
      </c>
      <c r="I18" s="17">
        <v>2371356.81</v>
      </c>
      <c r="J18" s="17">
        <v>2371356.81</v>
      </c>
      <c r="K18" s="17">
        <v>2371356.81</v>
      </c>
      <c r="L18" s="17">
        <v>2371356.81</v>
      </c>
      <c r="M18" s="17">
        <v>2371356.81</v>
      </c>
      <c r="N18" s="17">
        <v>2371356.81</v>
      </c>
      <c r="O18" s="17">
        <v>2371356.81</v>
      </c>
      <c r="P18" s="5">
        <f t="shared" si="3"/>
        <v>28456281.719999995</v>
      </c>
      <c r="Q18" s="17">
        <v>2371356.81</v>
      </c>
      <c r="R18" s="17">
        <v>2371356.81</v>
      </c>
      <c r="S18" s="17">
        <v>2371356.81</v>
      </c>
      <c r="T18" s="17">
        <v>2371356.81</v>
      </c>
      <c r="U18" s="17">
        <v>2371356.81</v>
      </c>
      <c r="V18" s="17">
        <v>2371356.81</v>
      </c>
      <c r="W18" s="17">
        <v>2371356.81</v>
      </c>
      <c r="X18" s="17">
        <v>2371356.81</v>
      </c>
      <c r="Y18" s="17">
        <v>2371356.81</v>
      </c>
      <c r="Z18" s="17">
        <v>2371356.81</v>
      </c>
      <c r="AA18" s="17">
        <v>2371356.81</v>
      </c>
      <c r="AB18" s="17">
        <v>2371356.81</v>
      </c>
      <c r="AC18" s="17">
        <v>2371356.81</v>
      </c>
      <c r="AD18" s="17">
        <v>2371356.81</v>
      </c>
      <c r="AE18" s="17">
        <v>2371356.81</v>
      </c>
      <c r="AF18" s="17">
        <v>2371356.81</v>
      </c>
      <c r="AG18" s="5">
        <f t="shared" si="4"/>
        <v>28456281.719999995</v>
      </c>
      <c r="AH18" s="5"/>
      <c r="AI18" s="18">
        <f t="shared" si="5"/>
        <v>4169.6400000000003</v>
      </c>
      <c r="AJ18" s="18">
        <f t="shared" si="0"/>
        <v>4169.6400000000003</v>
      </c>
      <c r="AK18" s="18">
        <f t="shared" si="0"/>
        <v>4169.6400000000003</v>
      </c>
      <c r="AL18" s="18">
        <f t="shared" si="0"/>
        <v>4169.6400000000003</v>
      </c>
      <c r="AM18" s="18">
        <f t="shared" si="0"/>
        <v>4169.6400000000003</v>
      </c>
      <c r="AN18" s="18">
        <f t="shared" si="0"/>
        <v>4169.6400000000003</v>
      </c>
      <c r="AO18" s="18">
        <f t="shared" si="0"/>
        <v>4169.6400000000003</v>
      </c>
      <c r="AP18" s="18">
        <f t="shared" si="0"/>
        <v>4169.6400000000003</v>
      </c>
      <c r="AQ18" s="18">
        <f t="shared" si="0"/>
        <v>4169.6400000000003</v>
      </c>
      <c r="AR18" s="18">
        <f t="shared" si="0"/>
        <v>4169.6400000000003</v>
      </c>
      <c r="AS18" s="18">
        <f t="shared" si="0"/>
        <v>4169.6400000000003</v>
      </c>
      <c r="AT18" s="18">
        <f t="shared" si="0"/>
        <v>4169.6400000000003</v>
      </c>
      <c r="AU18" s="19">
        <f t="shared" si="6"/>
        <v>50035.68</v>
      </c>
      <c r="AV18" s="19">
        <f t="shared" si="7"/>
        <v>4169.6400000000003</v>
      </c>
      <c r="AW18" s="19">
        <f t="shared" si="1"/>
        <v>4169.6400000000003</v>
      </c>
      <c r="AX18" s="19">
        <f t="shared" si="1"/>
        <v>4169.6400000000003</v>
      </c>
      <c r="AY18" s="19">
        <f t="shared" si="1"/>
        <v>4169.6400000000003</v>
      </c>
      <c r="AZ18" s="19">
        <f t="shared" si="8"/>
        <v>4169.6400000000003</v>
      </c>
      <c r="BA18" s="19">
        <f t="shared" si="2"/>
        <v>4169.6400000000003</v>
      </c>
      <c r="BB18" s="19">
        <f t="shared" si="2"/>
        <v>4169.6400000000003</v>
      </c>
      <c r="BC18" s="19">
        <f t="shared" si="2"/>
        <v>4169.6400000000003</v>
      </c>
      <c r="BD18" s="19">
        <f t="shared" si="2"/>
        <v>4169.6400000000003</v>
      </c>
      <c r="BE18" s="19">
        <f t="shared" si="2"/>
        <v>4169.6400000000003</v>
      </c>
      <c r="BF18" s="19">
        <f t="shared" si="2"/>
        <v>4169.6400000000003</v>
      </c>
      <c r="BG18" s="19">
        <f t="shared" si="2"/>
        <v>4169.6400000000003</v>
      </c>
      <c r="BH18" s="19">
        <f t="shared" si="2"/>
        <v>4169.6400000000003</v>
      </c>
      <c r="BI18" s="19">
        <f t="shared" si="2"/>
        <v>4169.6400000000003</v>
      </c>
      <c r="BJ18" s="19">
        <f t="shared" si="2"/>
        <v>4169.6400000000003</v>
      </c>
      <c r="BK18" s="19">
        <f t="shared" si="2"/>
        <v>4169.6400000000003</v>
      </c>
      <c r="BL18" s="18">
        <f t="shared" si="9"/>
        <v>50035.68</v>
      </c>
    </row>
    <row r="19" spans="1:64" x14ac:dyDescent="0.25">
      <c r="A19" s="3" t="s">
        <v>22</v>
      </c>
      <c r="B19" s="16">
        <v>2.1100000000000001E-2</v>
      </c>
      <c r="C19" s="16">
        <v>2.1100000000000001E-2</v>
      </c>
      <c r="D19" s="17">
        <v>3471734.42</v>
      </c>
      <c r="E19" s="17">
        <v>3471734.42</v>
      </c>
      <c r="F19" s="17">
        <v>3471734.42</v>
      </c>
      <c r="G19" s="17">
        <v>3471734.42</v>
      </c>
      <c r="H19" s="17">
        <v>3675229.84</v>
      </c>
      <c r="I19" s="17">
        <v>3828387.2199999997</v>
      </c>
      <c r="J19" s="17">
        <v>4363284.29</v>
      </c>
      <c r="K19" s="17">
        <v>4948519.3999999994</v>
      </c>
      <c r="L19" s="17">
        <v>4948519.3999999994</v>
      </c>
      <c r="M19" s="17">
        <v>4948519.3999999994</v>
      </c>
      <c r="N19" s="17">
        <v>4948519.3999999994</v>
      </c>
      <c r="O19" s="17">
        <v>4948519.3999999994</v>
      </c>
      <c r="P19" s="5">
        <f t="shared" si="3"/>
        <v>50496436.029999994</v>
      </c>
      <c r="Q19" s="17">
        <v>4948519.3999999994</v>
      </c>
      <c r="R19" s="17">
        <v>4948519.3999999994</v>
      </c>
      <c r="S19" s="17">
        <v>4948519.3999999994</v>
      </c>
      <c r="T19" s="17">
        <v>4948519.3999999994</v>
      </c>
      <c r="U19" s="17">
        <v>4948519.3999999994</v>
      </c>
      <c r="V19" s="17">
        <v>4948519.3999999994</v>
      </c>
      <c r="W19" s="17">
        <v>4948519.3999999994</v>
      </c>
      <c r="X19" s="17">
        <v>4948519.3999999994</v>
      </c>
      <c r="Y19" s="17">
        <v>4948519.3999999994</v>
      </c>
      <c r="Z19" s="17">
        <v>4948519.3999999994</v>
      </c>
      <c r="AA19" s="17">
        <v>4948519.3999999994</v>
      </c>
      <c r="AB19" s="17">
        <v>4948519.3999999994</v>
      </c>
      <c r="AC19" s="17">
        <v>4948519.3999999994</v>
      </c>
      <c r="AD19" s="17">
        <v>4948519.3999999994</v>
      </c>
      <c r="AE19" s="17">
        <v>4948519.3999999994</v>
      </c>
      <c r="AF19" s="17">
        <v>4948519.3999999994</v>
      </c>
      <c r="AG19" s="5">
        <f t="shared" si="4"/>
        <v>59382232.79999999</v>
      </c>
      <c r="AH19" s="5"/>
      <c r="AI19" s="18">
        <f t="shared" si="5"/>
        <v>6104.47</v>
      </c>
      <c r="AJ19" s="18">
        <f t="shared" si="0"/>
        <v>6104.47</v>
      </c>
      <c r="AK19" s="18">
        <f t="shared" si="0"/>
        <v>6104.47</v>
      </c>
      <c r="AL19" s="18">
        <f t="shared" si="0"/>
        <v>6104.47</v>
      </c>
      <c r="AM19" s="18">
        <f t="shared" si="0"/>
        <v>6462.28</v>
      </c>
      <c r="AN19" s="18">
        <f t="shared" si="0"/>
        <v>6731.58</v>
      </c>
      <c r="AO19" s="18">
        <f t="shared" si="0"/>
        <v>7672.11</v>
      </c>
      <c r="AP19" s="18">
        <f t="shared" si="0"/>
        <v>8701.15</v>
      </c>
      <c r="AQ19" s="18">
        <f t="shared" si="0"/>
        <v>8701.15</v>
      </c>
      <c r="AR19" s="18">
        <f t="shared" si="0"/>
        <v>8701.15</v>
      </c>
      <c r="AS19" s="18">
        <f t="shared" si="0"/>
        <v>8701.15</v>
      </c>
      <c r="AT19" s="18">
        <f t="shared" si="0"/>
        <v>8701.15</v>
      </c>
      <c r="AU19" s="19">
        <f t="shared" si="6"/>
        <v>88789.599999999991</v>
      </c>
      <c r="AV19" s="19">
        <f t="shared" si="7"/>
        <v>8701.15</v>
      </c>
      <c r="AW19" s="19">
        <f t="shared" si="1"/>
        <v>8701.15</v>
      </c>
      <c r="AX19" s="19">
        <f t="shared" si="1"/>
        <v>8701.15</v>
      </c>
      <c r="AY19" s="19">
        <f t="shared" si="1"/>
        <v>8701.15</v>
      </c>
      <c r="AZ19" s="19">
        <f t="shared" si="8"/>
        <v>8701.15</v>
      </c>
      <c r="BA19" s="19">
        <f t="shared" si="2"/>
        <v>8701.15</v>
      </c>
      <c r="BB19" s="19">
        <f t="shared" si="2"/>
        <v>8701.15</v>
      </c>
      <c r="BC19" s="19">
        <f t="shared" si="2"/>
        <v>8701.15</v>
      </c>
      <c r="BD19" s="19">
        <f t="shared" si="2"/>
        <v>8701.15</v>
      </c>
      <c r="BE19" s="19">
        <f t="shared" si="2"/>
        <v>8701.15</v>
      </c>
      <c r="BF19" s="19">
        <f t="shared" si="2"/>
        <v>8701.15</v>
      </c>
      <c r="BG19" s="19">
        <f t="shared" si="2"/>
        <v>8701.15</v>
      </c>
      <c r="BH19" s="19">
        <f t="shared" si="2"/>
        <v>8701.15</v>
      </c>
      <c r="BI19" s="19">
        <f t="shared" si="2"/>
        <v>8701.15</v>
      </c>
      <c r="BJ19" s="19">
        <f t="shared" si="2"/>
        <v>8701.15</v>
      </c>
      <c r="BK19" s="19">
        <f t="shared" si="2"/>
        <v>8701.15</v>
      </c>
      <c r="BL19" s="18">
        <f t="shared" si="9"/>
        <v>104413.79999999997</v>
      </c>
    </row>
    <row r="20" spans="1:64" x14ac:dyDescent="0.25">
      <c r="A20" s="3" t="s">
        <v>23</v>
      </c>
      <c r="B20" s="16">
        <v>3.0100000000000002E-2</v>
      </c>
      <c r="C20" s="16">
        <v>3.0100000000000002E-2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5">
        <f t="shared" si="3"/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5">
        <f t="shared" si="4"/>
        <v>0</v>
      </c>
      <c r="AH20" s="5"/>
      <c r="AI20" s="18">
        <f t="shared" si="5"/>
        <v>0</v>
      </c>
      <c r="AJ20" s="18">
        <f t="shared" si="0"/>
        <v>0</v>
      </c>
      <c r="AK20" s="18">
        <f t="shared" si="0"/>
        <v>0</v>
      </c>
      <c r="AL20" s="18">
        <f t="shared" si="0"/>
        <v>0</v>
      </c>
      <c r="AM20" s="18">
        <f t="shared" si="0"/>
        <v>0</v>
      </c>
      <c r="AN20" s="18">
        <f t="shared" si="0"/>
        <v>0</v>
      </c>
      <c r="AO20" s="18">
        <f t="shared" si="0"/>
        <v>0</v>
      </c>
      <c r="AP20" s="18">
        <f t="shared" si="0"/>
        <v>0</v>
      </c>
      <c r="AQ20" s="18">
        <f t="shared" si="0"/>
        <v>0</v>
      </c>
      <c r="AR20" s="18">
        <f t="shared" si="0"/>
        <v>0</v>
      </c>
      <c r="AS20" s="18">
        <f t="shared" si="0"/>
        <v>0</v>
      </c>
      <c r="AT20" s="18">
        <f t="shared" si="0"/>
        <v>0</v>
      </c>
      <c r="AU20" s="19">
        <f t="shared" si="6"/>
        <v>0</v>
      </c>
      <c r="AV20" s="19">
        <f t="shared" si="7"/>
        <v>0</v>
      </c>
      <c r="AW20" s="19">
        <f t="shared" si="1"/>
        <v>0</v>
      </c>
      <c r="AX20" s="19">
        <f t="shared" si="1"/>
        <v>0</v>
      </c>
      <c r="AY20" s="19">
        <f t="shared" si="1"/>
        <v>0</v>
      </c>
      <c r="AZ20" s="19">
        <f t="shared" si="8"/>
        <v>0</v>
      </c>
      <c r="BA20" s="19">
        <f t="shared" si="2"/>
        <v>0</v>
      </c>
      <c r="BB20" s="19">
        <f t="shared" si="2"/>
        <v>0</v>
      </c>
      <c r="BC20" s="19">
        <f t="shared" si="2"/>
        <v>0</v>
      </c>
      <c r="BD20" s="19">
        <f t="shared" si="2"/>
        <v>0</v>
      </c>
      <c r="BE20" s="19">
        <f t="shared" si="2"/>
        <v>0</v>
      </c>
      <c r="BF20" s="19">
        <f t="shared" si="2"/>
        <v>0</v>
      </c>
      <c r="BG20" s="19">
        <f t="shared" si="2"/>
        <v>0</v>
      </c>
      <c r="BH20" s="19">
        <f t="shared" si="2"/>
        <v>0</v>
      </c>
      <c r="BI20" s="19">
        <f t="shared" si="2"/>
        <v>0</v>
      </c>
      <c r="BJ20" s="19">
        <f t="shared" si="2"/>
        <v>0</v>
      </c>
      <c r="BK20" s="19">
        <f t="shared" si="2"/>
        <v>0</v>
      </c>
      <c r="BL20" s="18">
        <f t="shared" si="9"/>
        <v>0</v>
      </c>
    </row>
    <row r="21" spans="1:64" x14ac:dyDescent="0.25">
      <c r="A21" s="3" t="s">
        <v>24</v>
      </c>
      <c r="B21" s="16">
        <v>3.0100000000000002E-2</v>
      </c>
      <c r="C21" s="16">
        <v>3.0100000000000002E-2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5">
        <f t="shared" si="3"/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5">
        <f t="shared" si="4"/>
        <v>0</v>
      </c>
      <c r="AH21" s="5"/>
      <c r="AI21" s="18">
        <f t="shared" si="5"/>
        <v>0</v>
      </c>
      <c r="AJ21" s="18">
        <f t="shared" si="5"/>
        <v>0</v>
      </c>
      <c r="AK21" s="18">
        <f t="shared" si="5"/>
        <v>0</v>
      </c>
      <c r="AL21" s="18">
        <f t="shared" si="5"/>
        <v>0</v>
      </c>
      <c r="AM21" s="18">
        <f t="shared" si="5"/>
        <v>0</v>
      </c>
      <c r="AN21" s="18">
        <f t="shared" si="5"/>
        <v>0</v>
      </c>
      <c r="AO21" s="18">
        <f t="shared" si="5"/>
        <v>0</v>
      </c>
      <c r="AP21" s="18">
        <f t="shared" si="5"/>
        <v>0</v>
      </c>
      <c r="AQ21" s="18">
        <f t="shared" si="5"/>
        <v>0</v>
      </c>
      <c r="AR21" s="18">
        <f t="shared" si="5"/>
        <v>0</v>
      </c>
      <c r="AS21" s="18">
        <f t="shared" si="5"/>
        <v>0</v>
      </c>
      <c r="AT21" s="18">
        <f t="shared" si="5"/>
        <v>0</v>
      </c>
      <c r="AU21" s="19">
        <f t="shared" si="6"/>
        <v>0</v>
      </c>
      <c r="AV21" s="19">
        <f t="shared" si="7"/>
        <v>0</v>
      </c>
      <c r="AW21" s="19">
        <f t="shared" si="7"/>
        <v>0</v>
      </c>
      <c r="AX21" s="19">
        <f t="shared" si="7"/>
        <v>0</v>
      </c>
      <c r="AY21" s="19">
        <f t="shared" si="7"/>
        <v>0</v>
      </c>
      <c r="AZ21" s="19">
        <f t="shared" si="8"/>
        <v>0</v>
      </c>
      <c r="BA21" s="19">
        <f t="shared" si="8"/>
        <v>0</v>
      </c>
      <c r="BB21" s="19">
        <f t="shared" si="8"/>
        <v>0</v>
      </c>
      <c r="BC21" s="19">
        <f t="shared" si="8"/>
        <v>0</v>
      </c>
      <c r="BD21" s="19">
        <f t="shared" si="8"/>
        <v>0</v>
      </c>
      <c r="BE21" s="19">
        <f t="shared" si="8"/>
        <v>0</v>
      </c>
      <c r="BF21" s="19">
        <f t="shared" si="8"/>
        <v>0</v>
      </c>
      <c r="BG21" s="19">
        <f t="shared" si="8"/>
        <v>0</v>
      </c>
      <c r="BH21" s="19">
        <f t="shared" si="8"/>
        <v>0</v>
      </c>
      <c r="BI21" s="19">
        <f t="shared" si="8"/>
        <v>0</v>
      </c>
      <c r="BJ21" s="19">
        <f t="shared" si="8"/>
        <v>0</v>
      </c>
      <c r="BK21" s="19">
        <f t="shared" si="8"/>
        <v>0</v>
      </c>
      <c r="BL21" s="18">
        <f t="shared" si="9"/>
        <v>0</v>
      </c>
    </row>
    <row r="22" spans="1:64" x14ac:dyDescent="0.25">
      <c r="A22" s="3" t="s">
        <v>25</v>
      </c>
      <c r="B22" s="16">
        <v>3.0100000000000002E-2</v>
      </c>
      <c r="C22" s="16">
        <v>3.0100000000000002E-2</v>
      </c>
      <c r="D22" s="17">
        <v>2810383.79</v>
      </c>
      <c r="E22" s="17">
        <v>2810383.79</v>
      </c>
      <c r="F22" s="17">
        <v>2810383.79</v>
      </c>
      <c r="G22" s="17">
        <v>2810383.79</v>
      </c>
      <c r="H22" s="17">
        <v>2810383.79</v>
      </c>
      <c r="I22" s="17">
        <v>2734994.1</v>
      </c>
      <c r="J22" s="17">
        <v>2659604.4</v>
      </c>
      <c r="K22" s="17">
        <v>2659604.4</v>
      </c>
      <c r="L22" s="17">
        <v>2659604.4</v>
      </c>
      <c r="M22" s="17">
        <v>2659604.4</v>
      </c>
      <c r="N22" s="17">
        <v>2659604.4</v>
      </c>
      <c r="O22" s="17">
        <v>2659604.4</v>
      </c>
      <c r="P22" s="5">
        <f t="shared" si="3"/>
        <v>32744539.449999992</v>
      </c>
      <c r="Q22" s="17">
        <v>2659604.4</v>
      </c>
      <c r="R22" s="17">
        <v>2659604.4</v>
      </c>
      <c r="S22" s="17">
        <v>2659604.4</v>
      </c>
      <c r="T22" s="17">
        <v>2659604.4</v>
      </c>
      <c r="U22" s="17">
        <v>2659604.4</v>
      </c>
      <c r="V22" s="17">
        <v>2659604.4</v>
      </c>
      <c r="W22" s="17">
        <v>2659604.4</v>
      </c>
      <c r="X22" s="17">
        <v>2659604.4</v>
      </c>
      <c r="Y22" s="17">
        <v>2659604.4</v>
      </c>
      <c r="Z22" s="17">
        <v>2659604.4</v>
      </c>
      <c r="AA22" s="17">
        <v>2659604.4</v>
      </c>
      <c r="AB22" s="17">
        <v>2659604.4</v>
      </c>
      <c r="AC22" s="17">
        <v>2659604.4</v>
      </c>
      <c r="AD22" s="17">
        <v>2659604.4</v>
      </c>
      <c r="AE22" s="17">
        <v>2659604.4</v>
      </c>
      <c r="AF22" s="17">
        <v>2659604.4</v>
      </c>
      <c r="AG22" s="5">
        <f t="shared" si="4"/>
        <v>31915252.799999993</v>
      </c>
      <c r="AH22" s="5"/>
      <c r="AI22" s="18">
        <f t="shared" si="5"/>
        <v>7049.38</v>
      </c>
      <c r="AJ22" s="18">
        <f t="shared" si="5"/>
        <v>7049.38</v>
      </c>
      <c r="AK22" s="18">
        <f t="shared" si="5"/>
        <v>7049.38</v>
      </c>
      <c r="AL22" s="18">
        <f t="shared" si="5"/>
        <v>7049.38</v>
      </c>
      <c r="AM22" s="18">
        <f t="shared" si="5"/>
        <v>7049.38</v>
      </c>
      <c r="AN22" s="18">
        <f t="shared" si="5"/>
        <v>6860.28</v>
      </c>
      <c r="AO22" s="18">
        <f t="shared" si="5"/>
        <v>6671.17</v>
      </c>
      <c r="AP22" s="18">
        <f t="shared" si="5"/>
        <v>6671.17</v>
      </c>
      <c r="AQ22" s="18">
        <f t="shared" si="5"/>
        <v>6671.17</v>
      </c>
      <c r="AR22" s="18">
        <f t="shared" si="5"/>
        <v>6671.17</v>
      </c>
      <c r="AS22" s="18">
        <f t="shared" si="5"/>
        <v>6671.17</v>
      </c>
      <c r="AT22" s="18">
        <f t="shared" si="5"/>
        <v>6671.17</v>
      </c>
      <c r="AU22" s="19">
        <f t="shared" si="6"/>
        <v>82134.2</v>
      </c>
      <c r="AV22" s="19">
        <f t="shared" si="7"/>
        <v>6671.17</v>
      </c>
      <c r="AW22" s="19">
        <f t="shared" si="7"/>
        <v>6671.17</v>
      </c>
      <c r="AX22" s="19">
        <f t="shared" si="7"/>
        <v>6671.17</v>
      </c>
      <c r="AY22" s="19">
        <f t="shared" si="7"/>
        <v>6671.17</v>
      </c>
      <c r="AZ22" s="19">
        <f t="shared" si="8"/>
        <v>6671.17</v>
      </c>
      <c r="BA22" s="19">
        <f t="shared" si="8"/>
        <v>6671.17</v>
      </c>
      <c r="BB22" s="19">
        <f t="shared" si="8"/>
        <v>6671.17</v>
      </c>
      <c r="BC22" s="19">
        <f t="shared" si="8"/>
        <v>6671.17</v>
      </c>
      <c r="BD22" s="19">
        <f t="shared" si="8"/>
        <v>6671.17</v>
      </c>
      <c r="BE22" s="19">
        <f t="shared" si="8"/>
        <v>6671.17</v>
      </c>
      <c r="BF22" s="19">
        <f t="shared" si="8"/>
        <v>6671.17</v>
      </c>
      <c r="BG22" s="19">
        <f t="shared" si="8"/>
        <v>6671.17</v>
      </c>
      <c r="BH22" s="19">
        <f t="shared" si="8"/>
        <v>6671.17</v>
      </c>
      <c r="BI22" s="19">
        <f t="shared" si="8"/>
        <v>6671.17</v>
      </c>
      <c r="BJ22" s="19">
        <f t="shared" si="8"/>
        <v>6671.17</v>
      </c>
      <c r="BK22" s="19">
        <f t="shared" si="8"/>
        <v>6671.17</v>
      </c>
      <c r="BL22" s="18">
        <f t="shared" si="9"/>
        <v>80054.039999999994</v>
      </c>
    </row>
    <row r="23" spans="1:64" x14ac:dyDescent="0.25">
      <c r="A23" s="3" t="s">
        <v>26</v>
      </c>
      <c r="B23" s="16">
        <v>3.0100000000000002E-2</v>
      </c>
      <c r="C23" s="16">
        <v>3.0100000000000002E-2</v>
      </c>
      <c r="D23" s="17">
        <v>13244941.550000001</v>
      </c>
      <c r="E23" s="17">
        <v>13267214.949999999</v>
      </c>
      <c r="F23" s="17">
        <v>13402340.83</v>
      </c>
      <c r="G23" s="17">
        <v>13529377.5</v>
      </c>
      <c r="H23" s="17">
        <v>13390807.5</v>
      </c>
      <c r="I23" s="17">
        <v>13305085.550000001</v>
      </c>
      <c r="J23" s="17">
        <v>13458963.174999999</v>
      </c>
      <c r="K23" s="17">
        <v>13611167.24</v>
      </c>
      <c r="L23" s="17">
        <v>13831249.15</v>
      </c>
      <c r="M23" s="17">
        <v>14000156.57</v>
      </c>
      <c r="N23" s="17">
        <v>14000156.57</v>
      </c>
      <c r="O23" s="17">
        <v>14000156.57</v>
      </c>
      <c r="P23" s="5">
        <f t="shared" si="3"/>
        <v>163041617.15499997</v>
      </c>
      <c r="Q23" s="17">
        <v>14102199.07</v>
      </c>
      <c r="R23" s="17">
        <v>14274213.57</v>
      </c>
      <c r="S23" s="17">
        <v>14344185.57</v>
      </c>
      <c r="T23" s="17">
        <v>14345435.57</v>
      </c>
      <c r="U23" s="17">
        <v>14541653.32</v>
      </c>
      <c r="V23" s="17">
        <v>15013791.65</v>
      </c>
      <c r="W23" s="17">
        <v>15290962.23</v>
      </c>
      <c r="X23" s="17">
        <v>15415160.835000001</v>
      </c>
      <c r="Y23" s="17">
        <v>15539359.440000001</v>
      </c>
      <c r="Z23" s="17">
        <v>15941277.340000002</v>
      </c>
      <c r="AA23" s="17">
        <v>16343195.240000002</v>
      </c>
      <c r="AB23" s="17">
        <v>16343195.240000002</v>
      </c>
      <c r="AC23" s="17">
        <v>16401505.240000002</v>
      </c>
      <c r="AD23" s="17">
        <v>16529787.240000002</v>
      </c>
      <c r="AE23" s="17">
        <v>16599759.240000002</v>
      </c>
      <c r="AF23" s="17">
        <v>16600259.240000002</v>
      </c>
      <c r="AG23" s="5">
        <f t="shared" si="4"/>
        <v>190559906.25500005</v>
      </c>
      <c r="AH23" s="5"/>
      <c r="AI23" s="18">
        <f t="shared" si="5"/>
        <v>33222.730000000003</v>
      </c>
      <c r="AJ23" s="18">
        <f t="shared" si="5"/>
        <v>33278.6</v>
      </c>
      <c r="AK23" s="18">
        <f t="shared" si="5"/>
        <v>33617.54</v>
      </c>
      <c r="AL23" s="18">
        <f t="shared" si="5"/>
        <v>33936.19</v>
      </c>
      <c r="AM23" s="18">
        <f t="shared" si="5"/>
        <v>33588.61</v>
      </c>
      <c r="AN23" s="18">
        <f t="shared" si="5"/>
        <v>33373.589999999997</v>
      </c>
      <c r="AO23" s="18">
        <f t="shared" si="5"/>
        <v>33759.57</v>
      </c>
      <c r="AP23" s="18">
        <f t="shared" si="5"/>
        <v>34141.339999999997</v>
      </c>
      <c r="AQ23" s="18">
        <f t="shared" si="5"/>
        <v>34693.379999999997</v>
      </c>
      <c r="AR23" s="18">
        <f t="shared" si="5"/>
        <v>35117.06</v>
      </c>
      <c r="AS23" s="18">
        <f t="shared" si="5"/>
        <v>35117.06</v>
      </c>
      <c r="AT23" s="18">
        <f t="shared" si="5"/>
        <v>35117.06</v>
      </c>
      <c r="AU23" s="19">
        <f t="shared" si="6"/>
        <v>408962.73</v>
      </c>
      <c r="AV23" s="19">
        <f t="shared" si="7"/>
        <v>35373.019999999997</v>
      </c>
      <c r="AW23" s="19">
        <f t="shared" si="7"/>
        <v>35804.49</v>
      </c>
      <c r="AX23" s="19">
        <f t="shared" si="7"/>
        <v>35980</v>
      </c>
      <c r="AY23" s="19">
        <f t="shared" si="7"/>
        <v>35983.129999999997</v>
      </c>
      <c r="AZ23" s="19">
        <f t="shared" si="8"/>
        <v>36475.31</v>
      </c>
      <c r="BA23" s="19">
        <f t="shared" si="8"/>
        <v>37659.589999999997</v>
      </c>
      <c r="BB23" s="19">
        <f t="shared" si="8"/>
        <v>38354.83</v>
      </c>
      <c r="BC23" s="19">
        <f t="shared" si="8"/>
        <v>38666.36</v>
      </c>
      <c r="BD23" s="19">
        <f t="shared" si="8"/>
        <v>38977.89</v>
      </c>
      <c r="BE23" s="19">
        <f t="shared" si="8"/>
        <v>39986.04</v>
      </c>
      <c r="BF23" s="19">
        <f t="shared" si="8"/>
        <v>40994.18</v>
      </c>
      <c r="BG23" s="19">
        <f t="shared" si="8"/>
        <v>40994.18</v>
      </c>
      <c r="BH23" s="19">
        <f t="shared" si="8"/>
        <v>41140.44</v>
      </c>
      <c r="BI23" s="19">
        <f t="shared" si="8"/>
        <v>41462.22</v>
      </c>
      <c r="BJ23" s="19">
        <f t="shared" si="8"/>
        <v>41637.730000000003</v>
      </c>
      <c r="BK23" s="19">
        <f t="shared" si="8"/>
        <v>41638.980000000003</v>
      </c>
      <c r="BL23" s="18">
        <f t="shared" si="9"/>
        <v>477987.75</v>
      </c>
    </row>
    <row r="24" spans="1:64" x14ac:dyDescent="0.25">
      <c r="A24" s="3" t="s">
        <v>27</v>
      </c>
      <c r="B24" s="16">
        <v>2.0100000000000003E-2</v>
      </c>
      <c r="C24" s="16">
        <v>2.0100000000000003E-2</v>
      </c>
      <c r="D24" s="17">
        <v>6005896.6699999999</v>
      </c>
      <c r="E24" s="17">
        <v>6313374.6200000001</v>
      </c>
      <c r="F24" s="17">
        <v>6313374.6200000001</v>
      </c>
      <c r="G24" s="17">
        <v>6313374.6200000001</v>
      </c>
      <c r="H24" s="17">
        <v>6313374.6200000001</v>
      </c>
      <c r="I24" s="17">
        <v>6313374.6200000001</v>
      </c>
      <c r="J24" s="17">
        <v>6313374.6200000001</v>
      </c>
      <c r="K24" s="17">
        <v>6313374.6200000001</v>
      </c>
      <c r="L24" s="17">
        <v>6313374.6200000001</v>
      </c>
      <c r="M24" s="17">
        <v>6313374.6200000001</v>
      </c>
      <c r="N24" s="17">
        <v>6313374.6200000001</v>
      </c>
      <c r="O24" s="17">
        <v>6313374.6200000001</v>
      </c>
      <c r="P24" s="5">
        <f t="shared" si="3"/>
        <v>75453017.489999995</v>
      </c>
      <c r="Q24" s="17">
        <v>6313374.6200000001</v>
      </c>
      <c r="R24" s="17">
        <v>6313374.6200000001</v>
      </c>
      <c r="S24" s="17">
        <v>6313374.6200000001</v>
      </c>
      <c r="T24" s="17">
        <v>6313374.6200000001</v>
      </c>
      <c r="U24" s="17">
        <v>6313374.6200000001</v>
      </c>
      <c r="V24" s="17">
        <v>6313374.6200000001</v>
      </c>
      <c r="W24" s="17">
        <v>6313374.6200000001</v>
      </c>
      <c r="X24" s="17">
        <v>6313374.6200000001</v>
      </c>
      <c r="Y24" s="17">
        <v>6313374.6200000001</v>
      </c>
      <c r="Z24" s="17">
        <v>6313374.6200000001</v>
      </c>
      <c r="AA24" s="17">
        <v>6313374.6200000001</v>
      </c>
      <c r="AB24" s="17">
        <v>6313374.6200000001</v>
      </c>
      <c r="AC24" s="17">
        <v>6313374.6200000001</v>
      </c>
      <c r="AD24" s="17">
        <v>6313374.6200000001</v>
      </c>
      <c r="AE24" s="17">
        <v>6313374.6200000001</v>
      </c>
      <c r="AF24" s="17">
        <v>6313374.6200000001</v>
      </c>
      <c r="AG24" s="5">
        <f t="shared" si="4"/>
        <v>75760495.439999998</v>
      </c>
      <c r="AH24" s="5"/>
      <c r="AI24" s="18">
        <f t="shared" si="5"/>
        <v>10059.879999999999</v>
      </c>
      <c r="AJ24" s="18">
        <f t="shared" si="5"/>
        <v>10574.9</v>
      </c>
      <c r="AK24" s="18">
        <f t="shared" si="5"/>
        <v>10574.9</v>
      </c>
      <c r="AL24" s="18">
        <f t="shared" si="5"/>
        <v>10574.9</v>
      </c>
      <c r="AM24" s="18">
        <f t="shared" si="5"/>
        <v>10574.9</v>
      </c>
      <c r="AN24" s="18">
        <f t="shared" si="5"/>
        <v>10574.9</v>
      </c>
      <c r="AO24" s="18">
        <f t="shared" si="5"/>
        <v>10574.9</v>
      </c>
      <c r="AP24" s="18">
        <f t="shared" si="5"/>
        <v>10574.9</v>
      </c>
      <c r="AQ24" s="18">
        <f t="shared" si="5"/>
        <v>10574.9</v>
      </c>
      <c r="AR24" s="18">
        <f t="shared" si="5"/>
        <v>10574.9</v>
      </c>
      <c r="AS24" s="18">
        <f t="shared" si="5"/>
        <v>10574.9</v>
      </c>
      <c r="AT24" s="18">
        <f t="shared" si="5"/>
        <v>10574.9</v>
      </c>
      <c r="AU24" s="19">
        <f t="shared" si="6"/>
        <v>126383.77999999997</v>
      </c>
      <c r="AV24" s="19">
        <f t="shared" si="7"/>
        <v>10574.9</v>
      </c>
      <c r="AW24" s="19">
        <f t="shared" si="7"/>
        <v>10574.9</v>
      </c>
      <c r="AX24" s="19">
        <f t="shared" si="7"/>
        <v>10574.9</v>
      </c>
      <c r="AY24" s="19">
        <f t="shared" si="7"/>
        <v>10574.9</v>
      </c>
      <c r="AZ24" s="19">
        <f t="shared" si="8"/>
        <v>10574.9</v>
      </c>
      <c r="BA24" s="19">
        <f t="shared" si="8"/>
        <v>10574.9</v>
      </c>
      <c r="BB24" s="19">
        <f t="shared" si="8"/>
        <v>10574.9</v>
      </c>
      <c r="BC24" s="19">
        <f t="shared" si="8"/>
        <v>10574.9</v>
      </c>
      <c r="BD24" s="19">
        <f t="shared" si="8"/>
        <v>10574.9</v>
      </c>
      <c r="BE24" s="19">
        <f t="shared" si="8"/>
        <v>10574.9</v>
      </c>
      <c r="BF24" s="19">
        <f t="shared" si="8"/>
        <v>10574.9</v>
      </c>
      <c r="BG24" s="19">
        <f t="shared" si="8"/>
        <v>10574.9</v>
      </c>
      <c r="BH24" s="19">
        <f t="shared" si="8"/>
        <v>10574.9</v>
      </c>
      <c r="BI24" s="19">
        <f t="shared" si="8"/>
        <v>10574.9</v>
      </c>
      <c r="BJ24" s="19">
        <f t="shared" si="8"/>
        <v>10574.9</v>
      </c>
      <c r="BK24" s="19">
        <f t="shared" si="8"/>
        <v>10574.9</v>
      </c>
      <c r="BL24" s="18">
        <f t="shared" si="9"/>
        <v>126898.79999999997</v>
      </c>
    </row>
    <row r="25" spans="1:64" x14ac:dyDescent="0.25">
      <c r="A25" s="3" t="s">
        <v>28</v>
      </c>
      <c r="B25" s="16">
        <v>2.0100000000000003E-2</v>
      </c>
      <c r="C25" s="16">
        <v>2.0100000000000003E-2</v>
      </c>
      <c r="D25" s="17">
        <v>21880945.890000001</v>
      </c>
      <c r="E25" s="17">
        <v>21766429.579999998</v>
      </c>
      <c r="F25" s="17">
        <v>21816777.010000002</v>
      </c>
      <c r="G25" s="17">
        <v>21866155.59</v>
      </c>
      <c r="H25" s="17">
        <v>21878733.760000002</v>
      </c>
      <c r="I25" s="17">
        <v>21892698.469999999</v>
      </c>
      <c r="J25" s="17">
        <v>22761730.800000001</v>
      </c>
      <c r="K25" s="17">
        <v>23629376.590000004</v>
      </c>
      <c r="L25" s="17">
        <v>24173856.045000002</v>
      </c>
      <c r="M25" s="17">
        <v>24718335.500000004</v>
      </c>
      <c r="N25" s="17">
        <v>24718335.500000004</v>
      </c>
      <c r="O25" s="17">
        <v>24718335.500000004</v>
      </c>
      <c r="P25" s="5">
        <f t="shared" si="3"/>
        <v>275821710.23500001</v>
      </c>
      <c r="Q25" s="17">
        <v>24718335.500000004</v>
      </c>
      <c r="R25" s="17">
        <v>24718335.500000004</v>
      </c>
      <c r="S25" s="17">
        <v>24718335.500000004</v>
      </c>
      <c r="T25" s="17">
        <v>24718335.500000004</v>
      </c>
      <c r="U25" s="17">
        <v>24718335.500000004</v>
      </c>
      <c r="V25" s="17">
        <v>24718335.500000004</v>
      </c>
      <c r="W25" s="17">
        <v>24718335.500000004</v>
      </c>
      <c r="X25" s="17">
        <v>24718335.500000004</v>
      </c>
      <c r="Y25" s="17">
        <v>24718335.500000004</v>
      </c>
      <c r="Z25" s="17">
        <v>24718335.500000004</v>
      </c>
      <c r="AA25" s="17">
        <v>24718335.500000004</v>
      </c>
      <c r="AB25" s="17">
        <v>24718335.500000004</v>
      </c>
      <c r="AC25" s="17">
        <v>24718335.500000004</v>
      </c>
      <c r="AD25" s="17">
        <v>24718335.500000004</v>
      </c>
      <c r="AE25" s="17">
        <v>24718335.500000004</v>
      </c>
      <c r="AF25" s="17">
        <v>24718335.500000004</v>
      </c>
      <c r="AG25" s="5">
        <f t="shared" si="4"/>
        <v>296620026.00000006</v>
      </c>
      <c r="AH25" s="5"/>
      <c r="AI25" s="18">
        <f t="shared" si="5"/>
        <v>36650.58</v>
      </c>
      <c r="AJ25" s="18">
        <f t="shared" si="5"/>
        <v>36458.769999999997</v>
      </c>
      <c r="AK25" s="18">
        <f t="shared" si="5"/>
        <v>36543.1</v>
      </c>
      <c r="AL25" s="18">
        <f t="shared" si="5"/>
        <v>36625.81</v>
      </c>
      <c r="AM25" s="18">
        <f t="shared" si="5"/>
        <v>36646.879999999997</v>
      </c>
      <c r="AN25" s="18">
        <f t="shared" si="5"/>
        <v>36670.269999999997</v>
      </c>
      <c r="AO25" s="18">
        <f t="shared" si="5"/>
        <v>38125.9</v>
      </c>
      <c r="AP25" s="18">
        <f t="shared" si="5"/>
        <v>39579.21</v>
      </c>
      <c r="AQ25" s="18">
        <f t="shared" si="5"/>
        <v>40491.21</v>
      </c>
      <c r="AR25" s="18">
        <f t="shared" si="5"/>
        <v>41403.21</v>
      </c>
      <c r="AS25" s="18">
        <f t="shared" si="5"/>
        <v>41403.21</v>
      </c>
      <c r="AT25" s="18">
        <f t="shared" si="5"/>
        <v>41403.21</v>
      </c>
      <c r="AU25" s="19">
        <f t="shared" si="6"/>
        <v>462001.3600000001</v>
      </c>
      <c r="AV25" s="19">
        <f t="shared" si="7"/>
        <v>41403.21</v>
      </c>
      <c r="AW25" s="19">
        <f t="shared" si="7"/>
        <v>41403.21</v>
      </c>
      <c r="AX25" s="19">
        <f t="shared" si="7"/>
        <v>41403.21</v>
      </c>
      <c r="AY25" s="19">
        <f t="shared" si="7"/>
        <v>41403.21</v>
      </c>
      <c r="AZ25" s="19">
        <f t="shared" si="8"/>
        <v>41403.21</v>
      </c>
      <c r="BA25" s="19">
        <f t="shared" si="8"/>
        <v>41403.21</v>
      </c>
      <c r="BB25" s="19">
        <f t="shared" si="8"/>
        <v>41403.21</v>
      </c>
      <c r="BC25" s="19">
        <f t="shared" si="8"/>
        <v>41403.21</v>
      </c>
      <c r="BD25" s="19">
        <f t="shared" si="8"/>
        <v>41403.21</v>
      </c>
      <c r="BE25" s="19">
        <f t="shared" si="8"/>
        <v>41403.21</v>
      </c>
      <c r="BF25" s="19">
        <f t="shared" si="8"/>
        <v>41403.21</v>
      </c>
      <c r="BG25" s="19">
        <f t="shared" si="8"/>
        <v>41403.21</v>
      </c>
      <c r="BH25" s="19">
        <f t="shared" si="8"/>
        <v>41403.21</v>
      </c>
      <c r="BI25" s="19">
        <f t="shared" si="8"/>
        <v>41403.21</v>
      </c>
      <c r="BJ25" s="19">
        <f t="shared" si="8"/>
        <v>41403.21</v>
      </c>
      <c r="BK25" s="19">
        <f t="shared" si="8"/>
        <v>41403.21</v>
      </c>
      <c r="BL25" s="18">
        <f t="shared" si="9"/>
        <v>496838.52000000008</v>
      </c>
    </row>
    <row r="26" spans="1:64" x14ac:dyDescent="0.25">
      <c r="A26" s="3" t="s">
        <v>29</v>
      </c>
      <c r="B26" s="16">
        <v>2.2700000000000001E-2</v>
      </c>
      <c r="C26" s="16">
        <v>2.2700000000000001E-2</v>
      </c>
      <c r="D26" s="17">
        <v>66737315.689999998</v>
      </c>
      <c r="E26" s="17">
        <v>66817305.229999997</v>
      </c>
      <c r="F26" s="17">
        <v>67025893.409999996</v>
      </c>
      <c r="G26" s="17">
        <v>67103234.490000002</v>
      </c>
      <c r="H26" s="17">
        <v>67183442.519999996</v>
      </c>
      <c r="I26" s="17">
        <v>67291437.989999995</v>
      </c>
      <c r="J26" s="17">
        <v>67987503.49000001</v>
      </c>
      <c r="K26" s="17">
        <v>68685588.150000006</v>
      </c>
      <c r="L26" s="17">
        <v>68746361.924999997</v>
      </c>
      <c r="M26" s="17">
        <v>69079931.179999992</v>
      </c>
      <c r="N26" s="17">
        <v>69414030.489999995</v>
      </c>
      <c r="O26" s="17">
        <v>69471795.890000001</v>
      </c>
      <c r="P26" s="5">
        <f t="shared" si="3"/>
        <v>815543840.45499992</v>
      </c>
      <c r="Q26" s="17">
        <v>69560235.474999994</v>
      </c>
      <c r="R26" s="17">
        <v>69657673.549999997</v>
      </c>
      <c r="S26" s="17">
        <v>69751296.139999986</v>
      </c>
      <c r="T26" s="17">
        <v>69851208.099999979</v>
      </c>
      <c r="U26" s="17">
        <v>69954453.019999981</v>
      </c>
      <c r="V26" s="17">
        <v>70065017.729999974</v>
      </c>
      <c r="W26" s="17">
        <v>71052714.25499998</v>
      </c>
      <c r="X26" s="17">
        <v>72138709.144999981</v>
      </c>
      <c r="Y26" s="17">
        <v>72359441.999999985</v>
      </c>
      <c r="Z26" s="17">
        <v>73284497.149999976</v>
      </c>
      <c r="AA26" s="17">
        <v>74167490.85999997</v>
      </c>
      <c r="AB26" s="17">
        <v>74225256.259999976</v>
      </c>
      <c r="AC26" s="17">
        <v>74313695.844999969</v>
      </c>
      <c r="AD26" s="17">
        <v>74415918.329999968</v>
      </c>
      <c r="AE26" s="17">
        <v>74507301.139999971</v>
      </c>
      <c r="AF26" s="17">
        <v>74603109.309999973</v>
      </c>
      <c r="AG26" s="5">
        <f t="shared" si="4"/>
        <v>875087605.04499972</v>
      </c>
      <c r="AH26" s="5"/>
      <c r="AI26" s="18">
        <f t="shared" si="5"/>
        <v>126244.76</v>
      </c>
      <c r="AJ26" s="18">
        <f t="shared" si="5"/>
        <v>126396.07</v>
      </c>
      <c r="AK26" s="18">
        <f t="shared" si="5"/>
        <v>126790.65</v>
      </c>
      <c r="AL26" s="18">
        <f t="shared" si="5"/>
        <v>126936.95</v>
      </c>
      <c r="AM26" s="18">
        <f t="shared" si="5"/>
        <v>127088.68</v>
      </c>
      <c r="AN26" s="18">
        <f t="shared" si="5"/>
        <v>127292.97</v>
      </c>
      <c r="AO26" s="18">
        <f t="shared" si="5"/>
        <v>128609.69</v>
      </c>
      <c r="AP26" s="18">
        <f t="shared" si="5"/>
        <v>129930.24000000001</v>
      </c>
      <c r="AQ26" s="18">
        <f t="shared" si="5"/>
        <v>130045.2</v>
      </c>
      <c r="AR26" s="18">
        <f t="shared" si="5"/>
        <v>130676.2</v>
      </c>
      <c r="AS26" s="18">
        <f t="shared" si="5"/>
        <v>131308.21</v>
      </c>
      <c r="AT26" s="18">
        <f t="shared" si="5"/>
        <v>131417.48000000001</v>
      </c>
      <c r="AU26" s="19">
        <f t="shared" si="6"/>
        <v>1542737.0999999999</v>
      </c>
      <c r="AV26" s="19">
        <f t="shared" si="7"/>
        <v>131584.78</v>
      </c>
      <c r="AW26" s="19">
        <f t="shared" si="7"/>
        <v>131769.1</v>
      </c>
      <c r="AX26" s="19">
        <f t="shared" si="7"/>
        <v>131946.20000000001</v>
      </c>
      <c r="AY26" s="19">
        <f t="shared" si="7"/>
        <v>132135.20000000001</v>
      </c>
      <c r="AZ26" s="19">
        <f t="shared" si="8"/>
        <v>132330.51</v>
      </c>
      <c r="BA26" s="19">
        <f t="shared" si="8"/>
        <v>132539.66</v>
      </c>
      <c r="BB26" s="19">
        <f t="shared" si="8"/>
        <v>134408.04999999999</v>
      </c>
      <c r="BC26" s="19">
        <f t="shared" si="8"/>
        <v>136462.39000000001</v>
      </c>
      <c r="BD26" s="19">
        <f t="shared" si="8"/>
        <v>136879.94</v>
      </c>
      <c r="BE26" s="19">
        <f t="shared" si="8"/>
        <v>138629.84</v>
      </c>
      <c r="BF26" s="19">
        <f t="shared" si="8"/>
        <v>140300.17000000001</v>
      </c>
      <c r="BG26" s="19">
        <f t="shared" si="8"/>
        <v>140409.44</v>
      </c>
      <c r="BH26" s="19">
        <f t="shared" si="8"/>
        <v>140576.74</v>
      </c>
      <c r="BI26" s="19">
        <f t="shared" si="8"/>
        <v>140770.10999999999</v>
      </c>
      <c r="BJ26" s="19">
        <f t="shared" si="8"/>
        <v>140942.98000000001</v>
      </c>
      <c r="BK26" s="19">
        <f t="shared" si="8"/>
        <v>141124.22</v>
      </c>
      <c r="BL26" s="18">
        <f t="shared" si="9"/>
        <v>1655374.05</v>
      </c>
    </row>
    <row r="27" spans="1:64" x14ac:dyDescent="0.25">
      <c r="A27" s="3" t="s">
        <v>30</v>
      </c>
      <c r="B27" s="16">
        <v>2.5499999999999998E-2</v>
      </c>
      <c r="C27" s="16">
        <v>2.5499999999999998E-2</v>
      </c>
      <c r="D27" s="17">
        <v>2738629.0300000003</v>
      </c>
      <c r="E27" s="17">
        <v>2738629.0300000003</v>
      </c>
      <c r="F27" s="17">
        <v>2738629.0300000003</v>
      </c>
      <c r="G27" s="17">
        <v>2738629.0300000003</v>
      </c>
      <c r="H27" s="17">
        <v>2603491.4500000002</v>
      </c>
      <c r="I27" s="17">
        <v>2476653.4300000002</v>
      </c>
      <c r="J27" s="17">
        <v>2484952.9899999998</v>
      </c>
      <c r="K27" s="17">
        <v>2484952.9899999998</v>
      </c>
      <c r="L27" s="17">
        <v>2484952.9899999998</v>
      </c>
      <c r="M27" s="17">
        <v>2484952.9899999998</v>
      </c>
      <c r="N27" s="17">
        <v>2484952.9899999998</v>
      </c>
      <c r="O27" s="17">
        <v>2484952.9899999998</v>
      </c>
      <c r="P27" s="5">
        <f t="shared" si="3"/>
        <v>30944378.93999999</v>
      </c>
      <c r="Q27" s="17">
        <v>2484952.9899999998</v>
      </c>
      <c r="R27" s="17">
        <v>2484952.9899999998</v>
      </c>
      <c r="S27" s="17">
        <v>2484952.9899999998</v>
      </c>
      <c r="T27" s="17">
        <v>2484952.9899999998</v>
      </c>
      <c r="U27" s="17">
        <v>2484952.9899999998</v>
      </c>
      <c r="V27" s="17">
        <v>2484952.9899999998</v>
      </c>
      <c r="W27" s="17">
        <v>2484952.9899999998</v>
      </c>
      <c r="X27" s="17">
        <v>2484952.9899999998</v>
      </c>
      <c r="Y27" s="17">
        <v>2484952.9899999998</v>
      </c>
      <c r="Z27" s="17">
        <v>2484952.9899999998</v>
      </c>
      <c r="AA27" s="17">
        <v>2484952.9899999998</v>
      </c>
      <c r="AB27" s="17">
        <v>2484952.9899999998</v>
      </c>
      <c r="AC27" s="17">
        <v>2484952.9899999998</v>
      </c>
      <c r="AD27" s="17">
        <v>2484952.9899999998</v>
      </c>
      <c r="AE27" s="17">
        <v>2484952.9899999998</v>
      </c>
      <c r="AF27" s="17">
        <v>2484952.9899999998</v>
      </c>
      <c r="AG27" s="5">
        <f t="shared" si="4"/>
        <v>29819435.879999992</v>
      </c>
      <c r="AH27" s="5"/>
      <c r="AI27" s="18">
        <f t="shared" si="5"/>
        <v>5819.59</v>
      </c>
      <c r="AJ27" s="18">
        <f t="shared" si="5"/>
        <v>5819.59</v>
      </c>
      <c r="AK27" s="18">
        <f t="shared" si="5"/>
        <v>5819.59</v>
      </c>
      <c r="AL27" s="18">
        <f t="shared" si="5"/>
        <v>5819.59</v>
      </c>
      <c r="AM27" s="18">
        <f t="shared" si="5"/>
        <v>5532.42</v>
      </c>
      <c r="AN27" s="18">
        <f t="shared" si="5"/>
        <v>5262.89</v>
      </c>
      <c r="AO27" s="18">
        <f t="shared" si="5"/>
        <v>5280.53</v>
      </c>
      <c r="AP27" s="18">
        <f t="shared" si="5"/>
        <v>5280.53</v>
      </c>
      <c r="AQ27" s="18">
        <f t="shared" si="5"/>
        <v>5280.53</v>
      </c>
      <c r="AR27" s="18">
        <f t="shared" si="5"/>
        <v>5280.53</v>
      </c>
      <c r="AS27" s="18">
        <f t="shared" si="5"/>
        <v>5280.53</v>
      </c>
      <c r="AT27" s="18">
        <f t="shared" si="5"/>
        <v>5280.53</v>
      </c>
      <c r="AU27" s="19">
        <f t="shared" si="6"/>
        <v>65756.849999999991</v>
      </c>
      <c r="AV27" s="19">
        <f t="shared" si="7"/>
        <v>5280.53</v>
      </c>
      <c r="AW27" s="19">
        <f t="shared" si="7"/>
        <v>5280.53</v>
      </c>
      <c r="AX27" s="19">
        <f t="shared" si="7"/>
        <v>5280.53</v>
      </c>
      <c r="AY27" s="19">
        <f t="shared" si="7"/>
        <v>5280.53</v>
      </c>
      <c r="AZ27" s="19">
        <f t="shared" si="8"/>
        <v>5280.53</v>
      </c>
      <c r="BA27" s="19">
        <f t="shared" si="8"/>
        <v>5280.53</v>
      </c>
      <c r="BB27" s="19">
        <f t="shared" si="8"/>
        <v>5280.53</v>
      </c>
      <c r="BC27" s="19">
        <f t="shared" si="8"/>
        <v>5280.53</v>
      </c>
      <c r="BD27" s="19">
        <f t="shared" si="8"/>
        <v>5280.53</v>
      </c>
      <c r="BE27" s="19">
        <f t="shared" si="8"/>
        <v>5280.53</v>
      </c>
      <c r="BF27" s="19">
        <f t="shared" si="8"/>
        <v>5280.53</v>
      </c>
      <c r="BG27" s="19">
        <f t="shared" si="8"/>
        <v>5280.53</v>
      </c>
      <c r="BH27" s="19">
        <f t="shared" si="8"/>
        <v>5280.53</v>
      </c>
      <c r="BI27" s="19">
        <f t="shared" si="8"/>
        <v>5280.53</v>
      </c>
      <c r="BJ27" s="19">
        <f t="shared" si="8"/>
        <v>5280.53</v>
      </c>
      <c r="BK27" s="19">
        <f t="shared" si="8"/>
        <v>5280.53</v>
      </c>
      <c r="BL27" s="18">
        <f t="shared" si="9"/>
        <v>63366.359999999993</v>
      </c>
    </row>
    <row r="28" spans="1:64" x14ac:dyDescent="0.25">
      <c r="A28" s="3" t="s">
        <v>31</v>
      </c>
      <c r="B28" s="16">
        <v>2.3699999999999999E-2</v>
      </c>
      <c r="C28" s="16">
        <v>2.3699999999999999E-2</v>
      </c>
      <c r="D28" s="17">
        <v>27979799.09</v>
      </c>
      <c r="E28" s="17">
        <v>27984931.219999999</v>
      </c>
      <c r="F28" s="17">
        <v>27989490.699999999</v>
      </c>
      <c r="G28" s="17">
        <v>27989276.23</v>
      </c>
      <c r="H28" s="17">
        <v>27988365.100000001</v>
      </c>
      <c r="I28" s="17">
        <v>27963451.550000001</v>
      </c>
      <c r="J28" s="17">
        <v>31046092.559999999</v>
      </c>
      <c r="K28" s="17">
        <v>34152964.210000001</v>
      </c>
      <c r="L28" s="17">
        <v>34152964.210000001</v>
      </c>
      <c r="M28" s="17">
        <v>34152964.210000001</v>
      </c>
      <c r="N28" s="17">
        <v>34152964.210000001</v>
      </c>
      <c r="O28" s="17">
        <v>34152964.210000001</v>
      </c>
      <c r="P28" s="5">
        <f t="shared" si="3"/>
        <v>369706227.5</v>
      </c>
      <c r="Q28" s="17">
        <v>34152964.210000001</v>
      </c>
      <c r="R28" s="17">
        <v>34152964.210000001</v>
      </c>
      <c r="S28" s="17">
        <v>34152964.210000001</v>
      </c>
      <c r="T28" s="17">
        <v>34152964.210000001</v>
      </c>
      <c r="U28" s="17">
        <v>34152964.210000001</v>
      </c>
      <c r="V28" s="17">
        <v>34152964.210000001</v>
      </c>
      <c r="W28" s="17">
        <v>34152964.210000001</v>
      </c>
      <c r="X28" s="17">
        <v>40154753.645000003</v>
      </c>
      <c r="Y28" s="17">
        <v>46155585.579999998</v>
      </c>
      <c r="Z28" s="17">
        <v>46153670.579999998</v>
      </c>
      <c r="AA28" s="17">
        <v>46152713.079999998</v>
      </c>
      <c r="AB28" s="17">
        <v>46152713.079999998</v>
      </c>
      <c r="AC28" s="17">
        <v>46152713.079999998</v>
      </c>
      <c r="AD28" s="17">
        <v>46152713.079999998</v>
      </c>
      <c r="AE28" s="17">
        <v>46152713.079999998</v>
      </c>
      <c r="AF28" s="17">
        <v>46152713.079999998</v>
      </c>
      <c r="AG28" s="5">
        <f t="shared" si="4"/>
        <v>511839180.9149999</v>
      </c>
      <c r="AH28" s="5"/>
      <c r="AI28" s="18">
        <f t="shared" si="5"/>
        <v>55260.1</v>
      </c>
      <c r="AJ28" s="18">
        <f t="shared" si="5"/>
        <v>55270.239999999998</v>
      </c>
      <c r="AK28" s="18">
        <f t="shared" si="5"/>
        <v>55279.24</v>
      </c>
      <c r="AL28" s="18">
        <f t="shared" si="5"/>
        <v>55278.82</v>
      </c>
      <c r="AM28" s="18">
        <f t="shared" si="5"/>
        <v>55277.02</v>
      </c>
      <c r="AN28" s="18">
        <f t="shared" si="5"/>
        <v>55227.82</v>
      </c>
      <c r="AO28" s="18">
        <f t="shared" si="5"/>
        <v>61316.03</v>
      </c>
      <c r="AP28" s="18">
        <f t="shared" si="5"/>
        <v>67452.100000000006</v>
      </c>
      <c r="AQ28" s="18">
        <f t="shared" si="5"/>
        <v>67452.100000000006</v>
      </c>
      <c r="AR28" s="18">
        <f t="shared" si="5"/>
        <v>67452.100000000006</v>
      </c>
      <c r="AS28" s="18">
        <f t="shared" si="5"/>
        <v>67452.100000000006</v>
      </c>
      <c r="AT28" s="18">
        <f t="shared" si="5"/>
        <v>67452.100000000006</v>
      </c>
      <c r="AU28" s="19">
        <f t="shared" si="6"/>
        <v>730169.7699999999</v>
      </c>
      <c r="AV28" s="19">
        <f t="shared" si="7"/>
        <v>67452.100000000006</v>
      </c>
      <c r="AW28" s="19">
        <f t="shared" si="7"/>
        <v>67452.100000000006</v>
      </c>
      <c r="AX28" s="19">
        <f t="shared" si="7"/>
        <v>67452.100000000006</v>
      </c>
      <c r="AY28" s="19">
        <f t="shared" si="7"/>
        <v>67452.100000000006</v>
      </c>
      <c r="AZ28" s="19">
        <f t="shared" si="8"/>
        <v>67452.100000000006</v>
      </c>
      <c r="BA28" s="19">
        <f t="shared" si="8"/>
        <v>67452.100000000006</v>
      </c>
      <c r="BB28" s="19">
        <f t="shared" si="8"/>
        <v>67452.100000000006</v>
      </c>
      <c r="BC28" s="19">
        <f t="shared" si="8"/>
        <v>79305.64</v>
      </c>
      <c r="BD28" s="19">
        <f t="shared" si="8"/>
        <v>91157.28</v>
      </c>
      <c r="BE28" s="19">
        <f t="shared" si="8"/>
        <v>91153.5</v>
      </c>
      <c r="BF28" s="19">
        <f t="shared" si="8"/>
        <v>91151.61</v>
      </c>
      <c r="BG28" s="19">
        <f t="shared" si="8"/>
        <v>91151.61</v>
      </c>
      <c r="BH28" s="19">
        <f t="shared" si="8"/>
        <v>91151.61</v>
      </c>
      <c r="BI28" s="19">
        <f t="shared" si="8"/>
        <v>91151.61</v>
      </c>
      <c r="BJ28" s="19">
        <f t="shared" si="8"/>
        <v>91151.61</v>
      </c>
      <c r="BK28" s="19">
        <f t="shared" si="8"/>
        <v>91151.61</v>
      </c>
      <c r="BL28" s="18">
        <f t="shared" si="9"/>
        <v>1010882.3799999999</v>
      </c>
    </row>
    <row r="29" spans="1:64" x14ac:dyDescent="0.25">
      <c r="A29" s="3" t="s">
        <v>32</v>
      </c>
      <c r="B29" s="16">
        <v>2.53E-2</v>
      </c>
      <c r="C29" s="16">
        <v>2.53E-2</v>
      </c>
      <c r="D29" s="17">
        <v>2196302.2799999998</v>
      </c>
      <c r="E29" s="17">
        <v>2212164.5299999998</v>
      </c>
      <c r="F29" s="17">
        <v>2212164.5299999998</v>
      </c>
      <c r="G29" s="17">
        <v>2212164.5299999998</v>
      </c>
      <c r="H29" s="17">
        <v>2212164.5299999998</v>
      </c>
      <c r="I29" s="17">
        <v>2212164.5299999998</v>
      </c>
      <c r="J29" s="17">
        <v>2212164.5299999998</v>
      </c>
      <c r="K29" s="17">
        <v>2212164.5299999998</v>
      </c>
      <c r="L29" s="17">
        <v>2212164.5299999998</v>
      </c>
      <c r="M29" s="17">
        <v>2212164.5299999998</v>
      </c>
      <c r="N29" s="17">
        <v>2212164.5299999998</v>
      </c>
      <c r="O29" s="17">
        <v>2212164.5299999998</v>
      </c>
      <c r="P29" s="5">
        <f t="shared" si="3"/>
        <v>26530112.110000003</v>
      </c>
      <c r="Q29" s="17">
        <v>2212164.5299999998</v>
      </c>
      <c r="R29" s="17">
        <v>2212164.5299999998</v>
      </c>
      <c r="S29" s="17">
        <v>2212164.5299999998</v>
      </c>
      <c r="T29" s="17">
        <v>2212164.5299999998</v>
      </c>
      <c r="U29" s="17">
        <v>2212164.5299999998</v>
      </c>
      <c r="V29" s="17">
        <v>2212164.5299999998</v>
      </c>
      <c r="W29" s="17">
        <v>2212164.5299999998</v>
      </c>
      <c r="X29" s="17">
        <v>2212164.5299999998</v>
      </c>
      <c r="Y29" s="17">
        <v>2212164.5299999998</v>
      </c>
      <c r="Z29" s="17">
        <v>2212164.5299999998</v>
      </c>
      <c r="AA29" s="17">
        <v>2212164.5299999998</v>
      </c>
      <c r="AB29" s="17">
        <v>2212164.5299999998</v>
      </c>
      <c r="AC29" s="17">
        <v>2212164.5299999998</v>
      </c>
      <c r="AD29" s="17">
        <v>2212164.5299999998</v>
      </c>
      <c r="AE29" s="17">
        <v>2212164.5299999998</v>
      </c>
      <c r="AF29" s="17">
        <v>2212164.5299999998</v>
      </c>
      <c r="AG29" s="5">
        <f t="shared" si="4"/>
        <v>26545974.360000003</v>
      </c>
      <c r="AH29" s="5"/>
      <c r="AI29" s="18">
        <f t="shared" si="5"/>
        <v>4630.54</v>
      </c>
      <c r="AJ29" s="18">
        <f t="shared" si="5"/>
        <v>4663.9799999999996</v>
      </c>
      <c r="AK29" s="18">
        <f t="shared" si="5"/>
        <v>4663.9799999999996</v>
      </c>
      <c r="AL29" s="18">
        <f t="shared" si="5"/>
        <v>4663.9799999999996</v>
      </c>
      <c r="AM29" s="18">
        <f t="shared" si="5"/>
        <v>4663.9799999999996</v>
      </c>
      <c r="AN29" s="18">
        <f t="shared" si="5"/>
        <v>4663.9799999999996</v>
      </c>
      <c r="AO29" s="18">
        <f t="shared" si="5"/>
        <v>4663.9799999999996</v>
      </c>
      <c r="AP29" s="18">
        <f t="shared" si="5"/>
        <v>4663.9799999999996</v>
      </c>
      <c r="AQ29" s="18">
        <f t="shared" si="5"/>
        <v>4663.9799999999996</v>
      </c>
      <c r="AR29" s="18">
        <f t="shared" si="5"/>
        <v>4663.9799999999996</v>
      </c>
      <c r="AS29" s="18">
        <f t="shared" si="5"/>
        <v>4663.9799999999996</v>
      </c>
      <c r="AT29" s="18">
        <f t="shared" si="5"/>
        <v>4663.9799999999996</v>
      </c>
      <c r="AU29" s="19">
        <f t="shared" si="6"/>
        <v>55934.319999999978</v>
      </c>
      <c r="AV29" s="19">
        <f t="shared" si="7"/>
        <v>4663.9799999999996</v>
      </c>
      <c r="AW29" s="19">
        <f t="shared" si="7"/>
        <v>4663.9799999999996</v>
      </c>
      <c r="AX29" s="19">
        <f t="shared" si="7"/>
        <v>4663.9799999999996</v>
      </c>
      <c r="AY29" s="19">
        <f t="shared" si="7"/>
        <v>4663.9799999999996</v>
      </c>
      <c r="AZ29" s="19">
        <f t="shared" si="8"/>
        <v>4663.9799999999996</v>
      </c>
      <c r="BA29" s="19">
        <f t="shared" si="8"/>
        <v>4663.9799999999996</v>
      </c>
      <c r="BB29" s="19">
        <f t="shared" si="8"/>
        <v>4663.9799999999996</v>
      </c>
      <c r="BC29" s="19">
        <f t="shared" si="8"/>
        <v>4663.9799999999996</v>
      </c>
      <c r="BD29" s="19">
        <f t="shared" si="8"/>
        <v>4663.9799999999996</v>
      </c>
      <c r="BE29" s="19">
        <f t="shared" si="8"/>
        <v>4663.9799999999996</v>
      </c>
      <c r="BF29" s="19">
        <f t="shared" si="8"/>
        <v>4663.9799999999996</v>
      </c>
      <c r="BG29" s="19">
        <f t="shared" si="8"/>
        <v>4663.9799999999996</v>
      </c>
      <c r="BH29" s="19">
        <f t="shared" si="8"/>
        <v>4663.9799999999996</v>
      </c>
      <c r="BI29" s="19">
        <f t="shared" si="8"/>
        <v>4663.9799999999996</v>
      </c>
      <c r="BJ29" s="19">
        <f t="shared" si="8"/>
        <v>4663.9799999999996</v>
      </c>
      <c r="BK29" s="19">
        <f t="shared" si="8"/>
        <v>4663.9799999999996</v>
      </c>
      <c r="BL29" s="18">
        <f t="shared" si="9"/>
        <v>55967.75999999998</v>
      </c>
    </row>
    <row r="30" spans="1:64" x14ac:dyDescent="0.25">
      <c r="A30" s="3" t="s">
        <v>33</v>
      </c>
      <c r="B30" s="16">
        <v>2.53E-2</v>
      </c>
      <c r="C30" s="16">
        <v>2.53E-2</v>
      </c>
      <c r="D30" s="17">
        <v>2770319.54</v>
      </c>
      <c r="E30" s="17">
        <v>2755983.67</v>
      </c>
      <c r="F30" s="17">
        <v>2754972.63</v>
      </c>
      <c r="G30" s="17">
        <v>2754972.63</v>
      </c>
      <c r="H30" s="17">
        <v>2754972.63</v>
      </c>
      <c r="I30" s="17">
        <v>2754972.63</v>
      </c>
      <c r="J30" s="17">
        <v>4060340.4699999997</v>
      </c>
      <c r="K30" s="17">
        <v>5388054.3100000005</v>
      </c>
      <c r="L30" s="17">
        <v>5455246.8750000009</v>
      </c>
      <c r="M30" s="17">
        <v>5543928.3500000006</v>
      </c>
      <c r="N30" s="17">
        <v>5609470.9600000009</v>
      </c>
      <c r="O30" s="17">
        <v>5652886.3600000013</v>
      </c>
      <c r="P30" s="5">
        <f t="shared" si="3"/>
        <v>48256121.055</v>
      </c>
      <c r="Q30" s="17">
        <v>5731071.6800000016</v>
      </c>
      <c r="R30" s="17">
        <v>5850004.7750000013</v>
      </c>
      <c r="S30" s="17">
        <v>5981018.245000002</v>
      </c>
      <c r="T30" s="17">
        <v>6131830.6500000022</v>
      </c>
      <c r="U30" s="17">
        <v>6284225.4550000019</v>
      </c>
      <c r="V30" s="17">
        <v>6465394.3050000025</v>
      </c>
      <c r="W30" s="17">
        <v>6697458.4450000022</v>
      </c>
      <c r="X30" s="17">
        <v>6943948.4950000029</v>
      </c>
      <c r="Y30" s="17">
        <v>7116114.6350000035</v>
      </c>
      <c r="Z30" s="17">
        <v>7257198.4650000026</v>
      </c>
      <c r="AA30" s="17">
        <v>7376975.2350000031</v>
      </c>
      <c r="AB30" s="17">
        <v>7434235.1450000033</v>
      </c>
      <c r="AC30" s="17">
        <v>7527281.6100000022</v>
      </c>
      <c r="AD30" s="17">
        <v>7653446.3550000023</v>
      </c>
      <c r="AE30" s="17">
        <v>7788924.3050000025</v>
      </c>
      <c r="AF30" s="17">
        <v>7942784.3100000033</v>
      </c>
      <c r="AG30" s="5">
        <f t="shared" si="4"/>
        <v>86487986.760000035</v>
      </c>
      <c r="AH30" s="5"/>
      <c r="AI30" s="18">
        <f t="shared" si="5"/>
        <v>5840.76</v>
      </c>
      <c r="AJ30" s="18">
        <f t="shared" si="5"/>
        <v>5810.53</v>
      </c>
      <c r="AK30" s="18">
        <f t="shared" si="5"/>
        <v>5808.4</v>
      </c>
      <c r="AL30" s="18">
        <f t="shared" si="5"/>
        <v>5808.4</v>
      </c>
      <c r="AM30" s="18">
        <f t="shared" si="5"/>
        <v>5808.4</v>
      </c>
      <c r="AN30" s="18">
        <f t="shared" si="5"/>
        <v>5808.4</v>
      </c>
      <c r="AO30" s="18">
        <f t="shared" si="5"/>
        <v>8560.5499999999993</v>
      </c>
      <c r="AP30" s="18">
        <f t="shared" si="5"/>
        <v>11359.81</v>
      </c>
      <c r="AQ30" s="18">
        <f t="shared" si="5"/>
        <v>11501.48</v>
      </c>
      <c r="AR30" s="18">
        <f t="shared" si="5"/>
        <v>11688.45</v>
      </c>
      <c r="AS30" s="18">
        <f t="shared" si="5"/>
        <v>11826.63</v>
      </c>
      <c r="AT30" s="18">
        <f t="shared" si="5"/>
        <v>11918.17</v>
      </c>
      <c r="AU30" s="19">
        <f t="shared" si="6"/>
        <v>101739.98</v>
      </c>
      <c r="AV30" s="19">
        <f t="shared" si="7"/>
        <v>12083.01</v>
      </c>
      <c r="AW30" s="19">
        <f t="shared" si="7"/>
        <v>12333.76</v>
      </c>
      <c r="AX30" s="19">
        <f t="shared" si="7"/>
        <v>12609.98</v>
      </c>
      <c r="AY30" s="19">
        <f t="shared" si="7"/>
        <v>12927.94</v>
      </c>
      <c r="AZ30" s="19">
        <f t="shared" si="8"/>
        <v>13249.24</v>
      </c>
      <c r="BA30" s="19">
        <f t="shared" si="8"/>
        <v>13631.21</v>
      </c>
      <c r="BB30" s="19">
        <f t="shared" si="8"/>
        <v>14120.47</v>
      </c>
      <c r="BC30" s="19">
        <f t="shared" si="8"/>
        <v>14640.16</v>
      </c>
      <c r="BD30" s="19">
        <f t="shared" si="8"/>
        <v>15003.14</v>
      </c>
      <c r="BE30" s="19">
        <f t="shared" si="8"/>
        <v>15300.59</v>
      </c>
      <c r="BF30" s="19">
        <f t="shared" si="8"/>
        <v>15553.12</v>
      </c>
      <c r="BG30" s="19">
        <f t="shared" si="8"/>
        <v>15673.85</v>
      </c>
      <c r="BH30" s="19">
        <f t="shared" si="8"/>
        <v>15870.02</v>
      </c>
      <c r="BI30" s="19">
        <f t="shared" si="8"/>
        <v>16136.02</v>
      </c>
      <c r="BJ30" s="19">
        <f t="shared" si="8"/>
        <v>16421.650000000001</v>
      </c>
      <c r="BK30" s="19">
        <f t="shared" si="8"/>
        <v>16746.04</v>
      </c>
      <c r="BL30" s="18">
        <f t="shared" si="9"/>
        <v>182345.50999999998</v>
      </c>
    </row>
    <row r="31" spans="1:64" x14ac:dyDescent="0.25">
      <c r="A31" s="3" t="s">
        <v>34</v>
      </c>
      <c r="B31" s="16">
        <v>1.2999999999999999E-3</v>
      </c>
      <c r="C31" s="16">
        <v>1.2999999999999999E-3</v>
      </c>
      <c r="D31" s="17">
        <v>220659.05000000002</v>
      </c>
      <c r="E31" s="17">
        <v>220659.05000000002</v>
      </c>
      <c r="F31" s="17">
        <v>220659.05000000002</v>
      </c>
      <c r="G31" s="17">
        <v>220659.05000000002</v>
      </c>
      <c r="H31" s="17">
        <v>220659.05000000002</v>
      </c>
      <c r="I31" s="17">
        <v>220659.05000000002</v>
      </c>
      <c r="J31" s="17">
        <v>220659.05000000002</v>
      </c>
      <c r="K31" s="17">
        <v>220659.05000000002</v>
      </c>
      <c r="L31" s="17">
        <v>220659.05000000002</v>
      </c>
      <c r="M31" s="17">
        <v>220659.05000000002</v>
      </c>
      <c r="N31" s="17">
        <v>220659.05000000002</v>
      </c>
      <c r="O31" s="17">
        <v>220659.05000000002</v>
      </c>
      <c r="P31" s="5">
        <f t="shared" si="3"/>
        <v>2647908.5999999996</v>
      </c>
      <c r="Q31" s="17">
        <v>220659.05000000002</v>
      </c>
      <c r="R31" s="17">
        <v>220659.05000000002</v>
      </c>
      <c r="S31" s="17">
        <v>220659.05000000002</v>
      </c>
      <c r="T31" s="17">
        <v>220659.05000000002</v>
      </c>
      <c r="U31" s="17">
        <v>220659.05000000002</v>
      </c>
      <c r="V31" s="17">
        <v>220659.05000000002</v>
      </c>
      <c r="W31" s="17">
        <v>220659.05000000002</v>
      </c>
      <c r="X31" s="17">
        <v>220659.05000000002</v>
      </c>
      <c r="Y31" s="17">
        <v>220659.05000000002</v>
      </c>
      <c r="Z31" s="17">
        <v>220659.05000000002</v>
      </c>
      <c r="AA31" s="17">
        <v>220659.05000000002</v>
      </c>
      <c r="AB31" s="17">
        <v>220659.05000000002</v>
      </c>
      <c r="AC31" s="17">
        <v>220659.05000000002</v>
      </c>
      <c r="AD31" s="17">
        <v>220659.05000000002</v>
      </c>
      <c r="AE31" s="17">
        <v>220659.05000000002</v>
      </c>
      <c r="AF31" s="17">
        <v>220659.05000000002</v>
      </c>
      <c r="AG31" s="5">
        <f t="shared" si="4"/>
        <v>2647908.5999999996</v>
      </c>
      <c r="AH31" s="5"/>
      <c r="AI31" s="18">
        <f t="shared" si="5"/>
        <v>23.9</v>
      </c>
      <c r="AJ31" s="18">
        <f t="shared" si="5"/>
        <v>23.9</v>
      </c>
      <c r="AK31" s="18">
        <f t="shared" si="5"/>
        <v>23.9</v>
      </c>
      <c r="AL31" s="18">
        <f t="shared" si="5"/>
        <v>23.9</v>
      </c>
      <c r="AM31" s="18">
        <f t="shared" si="5"/>
        <v>23.9</v>
      </c>
      <c r="AN31" s="18">
        <f t="shared" si="5"/>
        <v>23.9</v>
      </c>
      <c r="AO31" s="18">
        <f t="shared" si="5"/>
        <v>23.9</v>
      </c>
      <c r="AP31" s="18">
        <f t="shared" si="5"/>
        <v>23.9</v>
      </c>
      <c r="AQ31" s="18">
        <f t="shared" si="5"/>
        <v>23.9</v>
      </c>
      <c r="AR31" s="18">
        <f t="shared" si="5"/>
        <v>23.9</v>
      </c>
      <c r="AS31" s="18">
        <f t="shared" si="5"/>
        <v>23.9</v>
      </c>
      <c r="AT31" s="18">
        <f t="shared" si="5"/>
        <v>23.9</v>
      </c>
      <c r="AU31" s="19">
        <f t="shared" si="6"/>
        <v>286.8</v>
      </c>
      <c r="AV31" s="19">
        <f t="shared" si="7"/>
        <v>23.9</v>
      </c>
      <c r="AW31" s="19">
        <f t="shared" si="7"/>
        <v>23.9</v>
      </c>
      <c r="AX31" s="19">
        <f t="shared" si="7"/>
        <v>23.9</v>
      </c>
      <c r="AY31" s="19">
        <f t="shared" si="7"/>
        <v>23.9</v>
      </c>
      <c r="AZ31" s="19">
        <f t="shared" si="8"/>
        <v>23.9</v>
      </c>
      <c r="BA31" s="19">
        <f t="shared" si="8"/>
        <v>23.9</v>
      </c>
      <c r="BB31" s="19">
        <f t="shared" si="8"/>
        <v>23.9</v>
      </c>
      <c r="BC31" s="19">
        <f t="shared" si="8"/>
        <v>23.9</v>
      </c>
      <c r="BD31" s="19">
        <f t="shared" si="8"/>
        <v>23.9</v>
      </c>
      <c r="BE31" s="19">
        <f t="shared" si="8"/>
        <v>23.9</v>
      </c>
      <c r="BF31" s="19">
        <f t="shared" si="8"/>
        <v>23.9</v>
      </c>
      <c r="BG31" s="19">
        <f t="shared" si="8"/>
        <v>23.9</v>
      </c>
      <c r="BH31" s="19">
        <f t="shared" si="8"/>
        <v>23.9</v>
      </c>
      <c r="BI31" s="19">
        <f t="shared" si="8"/>
        <v>23.9</v>
      </c>
      <c r="BJ31" s="19">
        <f t="shared" si="8"/>
        <v>23.9</v>
      </c>
      <c r="BK31" s="19">
        <f t="shared" si="8"/>
        <v>23.9</v>
      </c>
      <c r="BL31" s="18">
        <f t="shared" si="9"/>
        <v>286.8</v>
      </c>
    </row>
    <row r="32" spans="1:64" x14ac:dyDescent="0.25">
      <c r="A32" s="3" t="s">
        <v>35</v>
      </c>
      <c r="B32" s="16">
        <v>2.0499999999999997E-2</v>
      </c>
      <c r="C32" s="16">
        <v>2.0499999999999997E-2</v>
      </c>
      <c r="D32" s="17">
        <v>58928699.030000001</v>
      </c>
      <c r="E32" s="17">
        <v>58810704.07</v>
      </c>
      <c r="F32" s="17">
        <v>59024533.93</v>
      </c>
      <c r="G32" s="17">
        <v>59707758.020000003</v>
      </c>
      <c r="H32" s="17">
        <v>60725439.490000002</v>
      </c>
      <c r="I32" s="17">
        <v>61427213.789999999</v>
      </c>
      <c r="J32" s="17">
        <v>62306636.149999999</v>
      </c>
      <c r="K32" s="17">
        <v>63255941.025000006</v>
      </c>
      <c r="L32" s="17">
        <v>63661941.024999999</v>
      </c>
      <c r="M32" s="17">
        <v>67265528</v>
      </c>
      <c r="N32" s="17">
        <v>70714114.980000004</v>
      </c>
      <c r="O32" s="17">
        <v>70714114.980000004</v>
      </c>
      <c r="P32" s="5">
        <f t="shared" si="3"/>
        <v>756542624.49000001</v>
      </c>
      <c r="Q32" s="17">
        <v>70757398.844999999</v>
      </c>
      <c r="R32" s="17">
        <v>70826336.875000015</v>
      </c>
      <c r="S32" s="17">
        <v>70851991.040000007</v>
      </c>
      <c r="T32" s="17">
        <v>70851991.040000007</v>
      </c>
      <c r="U32" s="17">
        <v>193343946.63500005</v>
      </c>
      <c r="V32" s="17">
        <v>198217568.83500004</v>
      </c>
      <c r="W32" s="17">
        <v>202994638.13500002</v>
      </c>
      <c r="X32" s="17">
        <v>207185777.36500004</v>
      </c>
      <c r="Y32" s="17">
        <v>211373058.58500004</v>
      </c>
      <c r="Z32" s="17">
        <v>226434189.31000003</v>
      </c>
      <c r="AA32" s="17">
        <v>239405106.20500007</v>
      </c>
      <c r="AB32" s="17">
        <v>239999229.87500006</v>
      </c>
      <c r="AC32" s="17">
        <v>240596242.52500004</v>
      </c>
      <c r="AD32" s="17">
        <v>241181233.29500005</v>
      </c>
      <c r="AE32" s="17">
        <v>241763335.08500004</v>
      </c>
      <c r="AF32" s="17">
        <v>242492115.58500001</v>
      </c>
      <c r="AG32" s="5">
        <f t="shared" si="4"/>
        <v>2684986441.4350004</v>
      </c>
      <c r="AH32" s="5"/>
      <c r="AI32" s="18">
        <f t="shared" si="5"/>
        <v>100669.86</v>
      </c>
      <c r="AJ32" s="18">
        <f t="shared" si="5"/>
        <v>100468.29</v>
      </c>
      <c r="AK32" s="18">
        <f t="shared" si="5"/>
        <v>100833.58</v>
      </c>
      <c r="AL32" s="18">
        <f t="shared" si="5"/>
        <v>102000.75</v>
      </c>
      <c r="AM32" s="18">
        <f t="shared" si="5"/>
        <v>103739.29</v>
      </c>
      <c r="AN32" s="18">
        <f t="shared" si="5"/>
        <v>104938.16</v>
      </c>
      <c r="AO32" s="18">
        <f t="shared" si="5"/>
        <v>106440.5</v>
      </c>
      <c r="AP32" s="18">
        <f t="shared" si="5"/>
        <v>108062.23</v>
      </c>
      <c r="AQ32" s="18">
        <f t="shared" si="5"/>
        <v>108755.82</v>
      </c>
      <c r="AR32" s="18">
        <f t="shared" si="5"/>
        <v>114911.94</v>
      </c>
      <c r="AS32" s="18">
        <f t="shared" si="5"/>
        <v>120803.28</v>
      </c>
      <c r="AT32" s="18">
        <f t="shared" si="5"/>
        <v>120803.28</v>
      </c>
      <c r="AU32" s="19">
        <f t="shared" si="6"/>
        <v>1292426.98</v>
      </c>
      <c r="AV32" s="19">
        <f t="shared" si="7"/>
        <v>120877.22</v>
      </c>
      <c r="AW32" s="19">
        <f t="shared" si="7"/>
        <v>120994.99</v>
      </c>
      <c r="AX32" s="19">
        <f t="shared" si="7"/>
        <v>121038.82</v>
      </c>
      <c r="AY32" s="19">
        <f t="shared" si="7"/>
        <v>121038.82</v>
      </c>
      <c r="AZ32" s="19">
        <f t="shared" si="8"/>
        <v>330295.90999999997</v>
      </c>
      <c r="BA32" s="19">
        <f t="shared" si="8"/>
        <v>338621.68</v>
      </c>
      <c r="BB32" s="19">
        <f t="shared" si="8"/>
        <v>346782.51</v>
      </c>
      <c r="BC32" s="19">
        <f t="shared" si="8"/>
        <v>353942.37</v>
      </c>
      <c r="BD32" s="19">
        <f t="shared" si="8"/>
        <v>361095.64</v>
      </c>
      <c r="BE32" s="19">
        <f t="shared" si="8"/>
        <v>386825.07</v>
      </c>
      <c r="BF32" s="19">
        <f t="shared" si="8"/>
        <v>408983.72</v>
      </c>
      <c r="BG32" s="19">
        <f t="shared" si="8"/>
        <v>409998.68</v>
      </c>
      <c r="BH32" s="19">
        <f t="shared" si="8"/>
        <v>411018.58</v>
      </c>
      <c r="BI32" s="19">
        <f t="shared" si="8"/>
        <v>412017.94</v>
      </c>
      <c r="BJ32" s="19">
        <f t="shared" si="8"/>
        <v>413012.36</v>
      </c>
      <c r="BK32" s="19">
        <f t="shared" si="8"/>
        <v>414257.36</v>
      </c>
      <c r="BL32" s="18">
        <f t="shared" si="9"/>
        <v>4586851.8199999994</v>
      </c>
    </row>
    <row r="33" spans="1:64" x14ac:dyDescent="0.25">
      <c r="A33" s="3" t="s">
        <v>36</v>
      </c>
      <c r="B33" s="16">
        <v>2.0499999999999997E-2</v>
      </c>
      <c r="C33" s="16">
        <v>2.0499999999999997E-2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36166835.920000002</v>
      </c>
      <c r="L33" s="17">
        <v>73895445.939999998</v>
      </c>
      <c r="M33" s="17">
        <v>77396024.540000007</v>
      </c>
      <c r="N33" s="17">
        <v>80355671.710000008</v>
      </c>
      <c r="O33" s="17">
        <v>82397357.050000012</v>
      </c>
      <c r="P33" s="5">
        <f t="shared" si="3"/>
        <v>350211335.16000003</v>
      </c>
      <c r="Q33" s="17">
        <v>84439042.390000015</v>
      </c>
      <c r="R33" s="17">
        <v>86480727.730000019</v>
      </c>
      <c r="S33" s="17">
        <v>88518722.12000002</v>
      </c>
      <c r="T33" s="17">
        <v>104773715.80500001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5">
        <f t="shared" si="4"/>
        <v>0</v>
      </c>
      <c r="AH33" s="5"/>
      <c r="AI33" s="18">
        <f t="shared" si="5"/>
        <v>0</v>
      </c>
      <c r="AJ33" s="18">
        <f t="shared" si="5"/>
        <v>0</v>
      </c>
      <c r="AK33" s="18">
        <f t="shared" si="5"/>
        <v>0</v>
      </c>
      <c r="AL33" s="18">
        <f t="shared" si="5"/>
        <v>0</v>
      </c>
      <c r="AM33" s="18">
        <f t="shared" si="5"/>
        <v>0</v>
      </c>
      <c r="AN33" s="18">
        <f t="shared" si="5"/>
        <v>0</v>
      </c>
      <c r="AO33" s="18">
        <f t="shared" si="5"/>
        <v>0</v>
      </c>
      <c r="AP33" s="18">
        <f t="shared" si="5"/>
        <v>61785.01</v>
      </c>
      <c r="AQ33" s="18">
        <f t="shared" si="5"/>
        <v>126238.05</v>
      </c>
      <c r="AR33" s="18">
        <f t="shared" si="5"/>
        <v>132218.21</v>
      </c>
      <c r="AS33" s="18">
        <f t="shared" si="5"/>
        <v>137274.26999999999</v>
      </c>
      <c r="AT33" s="18">
        <f t="shared" si="5"/>
        <v>140762.15</v>
      </c>
      <c r="AU33" s="19">
        <f t="shared" si="6"/>
        <v>598277.69000000006</v>
      </c>
      <c r="AV33" s="19">
        <f t="shared" si="7"/>
        <v>144250.03</v>
      </c>
      <c r="AW33" s="19">
        <f t="shared" si="7"/>
        <v>147737.91</v>
      </c>
      <c r="AX33" s="19">
        <f t="shared" si="7"/>
        <v>151219.48000000001</v>
      </c>
      <c r="AY33" s="19">
        <f t="shared" si="7"/>
        <v>178988.43</v>
      </c>
      <c r="AZ33" s="19">
        <f t="shared" si="8"/>
        <v>0</v>
      </c>
      <c r="BA33" s="19">
        <f t="shared" si="8"/>
        <v>0</v>
      </c>
      <c r="BB33" s="19">
        <f t="shared" si="8"/>
        <v>0</v>
      </c>
      <c r="BC33" s="19">
        <f t="shared" si="8"/>
        <v>0</v>
      </c>
      <c r="BD33" s="19">
        <f t="shared" si="8"/>
        <v>0</v>
      </c>
      <c r="BE33" s="19">
        <f t="shared" si="8"/>
        <v>0</v>
      </c>
      <c r="BF33" s="19">
        <f t="shared" si="8"/>
        <v>0</v>
      </c>
      <c r="BG33" s="19">
        <f t="shared" si="8"/>
        <v>0</v>
      </c>
      <c r="BH33" s="19">
        <f t="shared" si="8"/>
        <v>0</v>
      </c>
      <c r="BI33" s="19">
        <f t="shared" si="8"/>
        <v>0</v>
      </c>
      <c r="BJ33" s="19">
        <f t="shared" si="8"/>
        <v>0</v>
      </c>
      <c r="BK33" s="19">
        <f t="shared" si="8"/>
        <v>0</v>
      </c>
      <c r="BL33" s="18">
        <f t="shared" si="9"/>
        <v>0</v>
      </c>
    </row>
    <row r="34" spans="1:64" x14ac:dyDescent="0.25">
      <c r="A34" s="3" t="s">
        <v>37</v>
      </c>
      <c r="B34" s="16">
        <v>0</v>
      </c>
      <c r="C34" s="16">
        <v>0</v>
      </c>
      <c r="D34" s="17">
        <v>60478.68</v>
      </c>
      <c r="E34" s="17">
        <v>60478.68</v>
      </c>
      <c r="F34" s="17">
        <v>60478.68</v>
      </c>
      <c r="G34" s="17">
        <v>60478.68</v>
      </c>
      <c r="H34" s="17">
        <v>60478.68</v>
      </c>
      <c r="I34" s="17">
        <v>60478.68</v>
      </c>
      <c r="J34" s="17">
        <v>282248.63500000001</v>
      </c>
      <c r="K34" s="17">
        <v>504018.59</v>
      </c>
      <c r="L34" s="17">
        <v>504018.59</v>
      </c>
      <c r="M34" s="17">
        <v>504018.59</v>
      </c>
      <c r="N34" s="17">
        <v>504018.59</v>
      </c>
      <c r="O34" s="17">
        <v>504018.59</v>
      </c>
      <c r="P34" s="5">
        <f t="shared" si="3"/>
        <v>3165213.665</v>
      </c>
      <c r="Q34" s="17">
        <v>504018.59</v>
      </c>
      <c r="R34" s="17">
        <v>504018.59</v>
      </c>
      <c r="S34" s="17">
        <v>504018.59</v>
      </c>
      <c r="T34" s="17">
        <v>504018.59</v>
      </c>
      <c r="U34" s="17">
        <v>1088530.1300000001</v>
      </c>
      <c r="V34" s="17">
        <v>1088530.1300000001</v>
      </c>
      <c r="W34" s="17">
        <v>1088530.1300000001</v>
      </c>
      <c r="X34" s="17">
        <v>1088530.1300000001</v>
      </c>
      <c r="Y34" s="17">
        <v>1088530.1300000001</v>
      </c>
      <c r="Z34" s="17">
        <v>1188530.1300000001</v>
      </c>
      <c r="AA34" s="17">
        <v>1288530.1300000001</v>
      </c>
      <c r="AB34" s="17">
        <v>1288530.1300000001</v>
      </c>
      <c r="AC34" s="17">
        <v>1288530.1300000001</v>
      </c>
      <c r="AD34" s="17">
        <v>1288530.1300000001</v>
      </c>
      <c r="AE34" s="17">
        <v>1288530.1300000001</v>
      </c>
      <c r="AF34" s="17">
        <v>1288530.1300000001</v>
      </c>
      <c r="AG34" s="5">
        <f t="shared" si="4"/>
        <v>14362361.560000004</v>
      </c>
      <c r="AH34" s="5"/>
      <c r="AI34" s="18">
        <f t="shared" si="5"/>
        <v>0</v>
      </c>
      <c r="AJ34" s="18">
        <f t="shared" si="5"/>
        <v>0</v>
      </c>
      <c r="AK34" s="18">
        <f t="shared" si="5"/>
        <v>0</v>
      </c>
      <c r="AL34" s="18">
        <f t="shared" si="5"/>
        <v>0</v>
      </c>
      <c r="AM34" s="18">
        <f t="shared" si="5"/>
        <v>0</v>
      </c>
      <c r="AN34" s="18">
        <f t="shared" si="5"/>
        <v>0</v>
      </c>
      <c r="AO34" s="18">
        <f t="shared" si="5"/>
        <v>0</v>
      </c>
      <c r="AP34" s="18">
        <f t="shared" si="5"/>
        <v>0</v>
      </c>
      <c r="AQ34" s="18">
        <f t="shared" si="5"/>
        <v>0</v>
      </c>
      <c r="AR34" s="18">
        <f t="shared" si="5"/>
        <v>0</v>
      </c>
      <c r="AS34" s="18">
        <f t="shared" si="5"/>
        <v>0</v>
      </c>
      <c r="AT34" s="18">
        <f t="shared" si="5"/>
        <v>0</v>
      </c>
      <c r="AU34" s="19">
        <f t="shared" si="6"/>
        <v>0</v>
      </c>
      <c r="AV34" s="19">
        <f t="shared" si="7"/>
        <v>0</v>
      </c>
      <c r="AW34" s="19">
        <f t="shared" si="7"/>
        <v>0</v>
      </c>
      <c r="AX34" s="19">
        <f t="shared" si="7"/>
        <v>0</v>
      </c>
      <c r="AY34" s="19">
        <f t="shared" si="7"/>
        <v>0</v>
      </c>
      <c r="AZ34" s="19">
        <f t="shared" si="8"/>
        <v>0</v>
      </c>
      <c r="BA34" s="19">
        <f t="shared" si="8"/>
        <v>0</v>
      </c>
      <c r="BB34" s="19">
        <f t="shared" si="8"/>
        <v>0</v>
      </c>
      <c r="BC34" s="19">
        <f t="shared" si="8"/>
        <v>0</v>
      </c>
      <c r="BD34" s="19">
        <f t="shared" si="8"/>
        <v>0</v>
      </c>
      <c r="BE34" s="19">
        <f t="shared" si="8"/>
        <v>0</v>
      </c>
      <c r="BF34" s="19">
        <f t="shared" si="8"/>
        <v>0</v>
      </c>
      <c r="BG34" s="19">
        <f t="shared" si="8"/>
        <v>0</v>
      </c>
      <c r="BH34" s="19">
        <f t="shared" si="8"/>
        <v>0</v>
      </c>
      <c r="BI34" s="19">
        <f t="shared" si="8"/>
        <v>0</v>
      </c>
      <c r="BJ34" s="19">
        <f t="shared" si="8"/>
        <v>0</v>
      </c>
      <c r="BK34" s="19">
        <f t="shared" si="8"/>
        <v>0</v>
      </c>
      <c r="BL34" s="18">
        <f t="shared" si="9"/>
        <v>0</v>
      </c>
    </row>
    <row r="35" spans="1:64" x14ac:dyDescent="0.25">
      <c r="A35" s="3" t="s">
        <v>38</v>
      </c>
      <c r="B35" s="16">
        <v>0</v>
      </c>
      <c r="C35" s="16">
        <v>0</v>
      </c>
      <c r="D35" s="17">
        <v>580492.79</v>
      </c>
      <c r="E35" s="17">
        <v>580492.79</v>
      </c>
      <c r="F35" s="17">
        <v>580492.79</v>
      </c>
      <c r="G35" s="17">
        <v>582502.17000000004</v>
      </c>
      <c r="H35" s="17">
        <v>584511.54</v>
      </c>
      <c r="I35" s="17">
        <v>584511.54</v>
      </c>
      <c r="J35" s="17">
        <v>584511.54</v>
      </c>
      <c r="K35" s="17">
        <v>584511.54</v>
      </c>
      <c r="L35" s="17">
        <v>584511.54</v>
      </c>
      <c r="M35" s="17">
        <v>584511.54</v>
      </c>
      <c r="N35" s="17">
        <v>584511.54</v>
      </c>
      <c r="O35" s="17">
        <v>584511.54</v>
      </c>
      <c r="P35" s="5">
        <f t="shared" si="3"/>
        <v>7000072.8600000003</v>
      </c>
      <c r="Q35" s="17">
        <v>584511.54</v>
      </c>
      <c r="R35" s="17">
        <v>584511.54</v>
      </c>
      <c r="S35" s="17">
        <v>584511.54</v>
      </c>
      <c r="T35" s="17">
        <v>584511.54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5">
        <f t="shared" si="4"/>
        <v>0</v>
      </c>
      <c r="AH35" s="5"/>
      <c r="AI35" s="18">
        <f t="shared" si="5"/>
        <v>0</v>
      </c>
      <c r="AJ35" s="18">
        <f t="shared" si="5"/>
        <v>0</v>
      </c>
      <c r="AK35" s="18">
        <f t="shared" si="5"/>
        <v>0</v>
      </c>
      <c r="AL35" s="18">
        <f t="shared" si="5"/>
        <v>0</v>
      </c>
      <c r="AM35" s="18">
        <f t="shared" si="5"/>
        <v>0</v>
      </c>
      <c r="AN35" s="18">
        <f t="shared" si="5"/>
        <v>0</v>
      </c>
      <c r="AO35" s="18">
        <f t="shared" si="5"/>
        <v>0</v>
      </c>
      <c r="AP35" s="18">
        <f t="shared" si="5"/>
        <v>0</v>
      </c>
      <c r="AQ35" s="18">
        <f t="shared" si="5"/>
        <v>0</v>
      </c>
      <c r="AR35" s="18">
        <f t="shared" si="5"/>
        <v>0</v>
      </c>
      <c r="AS35" s="18">
        <f t="shared" si="5"/>
        <v>0</v>
      </c>
      <c r="AT35" s="18">
        <f t="shared" si="5"/>
        <v>0</v>
      </c>
      <c r="AU35" s="19">
        <f t="shared" si="6"/>
        <v>0</v>
      </c>
      <c r="AV35" s="19">
        <f t="shared" si="7"/>
        <v>0</v>
      </c>
      <c r="AW35" s="19">
        <f t="shared" si="7"/>
        <v>0</v>
      </c>
      <c r="AX35" s="19">
        <f t="shared" si="7"/>
        <v>0</v>
      </c>
      <c r="AY35" s="19">
        <f t="shared" si="7"/>
        <v>0</v>
      </c>
      <c r="AZ35" s="19">
        <f t="shared" si="8"/>
        <v>0</v>
      </c>
      <c r="BA35" s="19">
        <f t="shared" si="8"/>
        <v>0</v>
      </c>
      <c r="BB35" s="19">
        <f t="shared" si="8"/>
        <v>0</v>
      </c>
      <c r="BC35" s="19">
        <f t="shared" si="8"/>
        <v>0</v>
      </c>
      <c r="BD35" s="19">
        <f t="shared" si="8"/>
        <v>0</v>
      </c>
      <c r="BE35" s="19">
        <f t="shared" si="8"/>
        <v>0</v>
      </c>
      <c r="BF35" s="19">
        <f t="shared" si="8"/>
        <v>0</v>
      </c>
      <c r="BG35" s="19">
        <f t="shared" si="8"/>
        <v>0</v>
      </c>
      <c r="BH35" s="19">
        <f t="shared" si="8"/>
        <v>0</v>
      </c>
      <c r="BI35" s="19">
        <f t="shared" si="8"/>
        <v>0</v>
      </c>
      <c r="BJ35" s="19">
        <f t="shared" si="8"/>
        <v>0</v>
      </c>
      <c r="BK35" s="19">
        <f t="shared" si="8"/>
        <v>0</v>
      </c>
      <c r="BL35" s="18">
        <f t="shared" si="9"/>
        <v>0</v>
      </c>
    </row>
    <row r="36" spans="1:64" x14ac:dyDescent="0.25">
      <c r="A36" s="3" t="s">
        <v>39</v>
      </c>
      <c r="B36" s="16">
        <v>0</v>
      </c>
      <c r="C36" s="16">
        <v>0</v>
      </c>
      <c r="D36" s="17">
        <v>74018.23</v>
      </c>
      <c r="E36" s="17">
        <v>74018.23</v>
      </c>
      <c r="F36" s="17">
        <v>74018.23</v>
      </c>
      <c r="G36" s="17">
        <v>74018.23</v>
      </c>
      <c r="H36" s="17">
        <v>74018.23</v>
      </c>
      <c r="I36" s="17">
        <v>74018.23</v>
      </c>
      <c r="J36" s="17">
        <v>74018.23</v>
      </c>
      <c r="K36" s="17">
        <v>74018.23</v>
      </c>
      <c r="L36" s="17">
        <v>74018.23</v>
      </c>
      <c r="M36" s="17">
        <v>74018.23</v>
      </c>
      <c r="N36" s="17">
        <v>74018.23</v>
      </c>
      <c r="O36" s="17">
        <v>74018.23</v>
      </c>
      <c r="P36" s="5">
        <f t="shared" si="3"/>
        <v>888218.75999999989</v>
      </c>
      <c r="Q36" s="17">
        <v>74018.23</v>
      </c>
      <c r="R36" s="17">
        <v>74018.23</v>
      </c>
      <c r="S36" s="17">
        <v>74018.23</v>
      </c>
      <c r="T36" s="17">
        <v>74018.23</v>
      </c>
      <c r="U36" s="17">
        <v>74018.23</v>
      </c>
      <c r="V36" s="17">
        <v>74018.23</v>
      </c>
      <c r="W36" s="17">
        <v>74018.23</v>
      </c>
      <c r="X36" s="17">
        <v>74018.23</v>
      </c>
      <c r="Y36" s="17">
        <v>74018.23</v>
      </c>
      <c r="Z36" s="17">
        <v>74018.23</v>
      </c>
      <c r="AA36" s="17">
        <v>74018.23</v>
      </c>
      <c r="AB36" s="17">
        <v>74018.23</v>
      </c>
      <c r="AC36" s="17">
        <v>74018.23</v>
      </c>
      <c r="AD36" s="17">
        <v>74018.23</v>
      </c>
      <c r="AE36" s="17">
        <v>74018.23</v>
      </c>
      <c r="AF36" s="17">
        <v>74018.23</v>
      </c>
      <c r="AG36" s="5">
        <f t="shared" si="4"/>
        <v>888218.75999999989</v>
      </c>
      <c r="AH36" s="5"/>
      <c r="AI36" s="18">
        <f t="shared" si="5"/>
        <v>0</v>
      </c>
      <c r="AJ36" s="18">
        <f t="shared" si="5"/>
        <v>0</v>
      </c>
      <c r="AK36" s="18">
        <f t="shared" si="5"/>
        <v>0</v>
      </c>
      <c r="AL36" s="18">
        <f t="shared" si="5"/>
        <v>0</v>
      </c>
      <c r="AM36" s="18">
        <f t="shared" si="5"/>
        <v>0</v>
      </c>
      <c r="AN36" s="18">
        <f t="shared" si="5"/>
        <v>0</v>
      </c>
      <c r="AO36" s="18">
        <f t="shared" si="5"/>
        <v>0</v>
      </c>
      <c r="AP36" s="18">
        <f t="shared" si="5"/>
        <v>0</v>
      </c>
      <c r="AQ36" s="18">
        <f t="shared" si="5"/>
        <v>0</v>
      </c>
      <c r="AR36" s="18">
        <f t="shared" si="5"/>
        <v>0</v>
      </c>
      <c r="AS36" s="18">
        <f t="shared" si="5"/>
        <v>0</v>
      </c>
      <c r="AT36" s="18">
        <f t="shared" si="5"/>
        <v>0</v>
      </c>
      <c r="AU36" s="19">
        <f t="shared" si="6"/>
        <v>0</v>
      </c>
      <c r="AV36" s="19">
        <f t="shared" si="7"/>
        <v>0</v>
      </c>
      <c r="AW36" s="19">
        <f t="shared" si="7"/>
        <v>0</v>
      </c>
      <c r="AX36" s="19">
        <f t="shared" si="7"/>
        <v>0</v>
      </c>
      <c r="AY36" s="19">
        <f t="shared" si="7"/>
        <v>0</v>
      </c>
      <c r="AZ36" s="19">
        <f t="shared" si="8"/>
        <v>0</v>
      </c>
      <c r="BA36" s="19">
        <f t="shared" si="8"/>
        <v>0</v>
      </c>
      <c r="BB36" s="19">
        <f t="shared" si="8"/>
        <v>0</v>
      </c>
      <c r="BC36" s="19">
        <f t="shared" si="8"/>
        <v>0</v>
      </c>
      <c r="BD36" s="19">
        <f t="shared" si="8"/>
        <v>0</v>
      </c>
      <c r="BE36" s="19">
        <f t="shared" si="8"/>
        <v>0</v>
      </c>
      <c r="BF36" s="19">
        <f t="shared" si="8"/>
        <v>0</v>
      </c>
      <c r="BG36" s="19">
        <f t="shared" si="8"/>
        <v>0</v>
      </c>
      <c r="BH36" s="19">
        <f t="shared" si="8"/>
        <v>0</v>
      </c>
      <c r="BI36" s="19">
        <f t="shared" si="8"/>
        <v>0</v>
      </c>
      <c r="BJ36" s="19">
        <f t="shared" si="8"/>
        <v>0</v>
      </c>
      <c r="BK36" s="19">
        <f t="shared" si="8"/>
        <v>0</v>
      </c>
      <c r="BL36" s="18">
        <f t="shared" si="9"/>
        <v>0</v>
      </c>
    </row>
    <row r="37" spans="1:64" x14ac:dyDescent="0.25">
      <c r="A37" s="3" t="s">
        <v>40</v>
      </c>
      <c r="B37" s="16">
        <v>1.2499999999999999E-2</v>
      </c>
      <c r="C37" s="16">
        <v>1.2499999999999999E-2</v>
      </c>
      <c r="D37" s="17">
        <v>519543.44</v>
      </c>
      <c r="E37" s="17">
        <v>519543.44</v>
      </c>
      <c r="F37" s="17">
        <v>519543.44</v>
      </c>
      <c r="G37" s="17">
        <v>519543.44</v>
      </c>
      <c r="H37" s="17">
        <v>519543.44</v>
      </c>
      <c r="I37" s="17">
        <v>519543.44</v>
      </c>
      <c r="J37" s="17">
        <v>519543.44</v>
      </c>
      <c r="K37" s="17">
        <v>519543.44</v>
      </c>
      <c r="L37" s="17">
        <v>519543.44</v>
      </c>
      <c r="M37" s="17">
        <v>519543.44</v>
      </c>
      <c r="N37" s="17">
        <v>519543.44</v>
      </c>
      <c r="O37" s="17">
        <v>519543.44</v>
      </c>
      <c r="P37" s="5">
        <f t="shared" si="3"/>
        <v>6234521.2800000012</v>
      </c>
      <c r="Q37" s="17">
        <v>519543.44</v>
      </c>
      <c r="R37" s="17">
        <v>519543.44</v>
      </c>
      <c r="S37" s="17">
        <v>519543.44</v>
      </c>
      <c r="T37" s="17">
        <v>519543.44</v>
      </c>
      <c r="U37" s="17">
        <v>519543.44</v>
      </c>
      <c r="V37" s="17">
        <v>519543.44</v>
      </c>
      <c r="W37" s="17">
        <v>519543.44</v>
      </c>
      <c r="X37" s="17">
        <v>519543.44</v>
      </c>
      <c r="Y37" s="17">
        <v>519543.44</v>
      </c>
      <c r="Z37" s="17">
        <v>519543.44</v>
      </c>
      <c r="AA37" s="17">
        <v>519543.44</v>
      </c>
      <c r="AB37" s="17">
        <v>519543.44</v>
      </c>
      <c r="AC37" s="17">
        <v>519543.44</v>
      </c>
      <c r="AD37" s="17">
        <v>519543.44</v>
      </c>
      <c r="AE37" s="17">
        <v>519543.44</v>
      </c>
      <c r="AF37" s="17">
        <v>519543.44</v>
      </c>
      <c r="AG37" s="5">
        <f t="shared" si="4"/>
        <v>6234521.2800000012</v>
      </c>
      <c r="AH37" s="5"/>
      <c r="AI37" s="18">
        <f t="shared" si="5"/>
        <v>541.19000000000005</v>
      </c>
      <c r="AJ37" s="18">
        <f t="shared" si="5"/>
        <v>541.19000000000005</v>
      </c>
      <c r="AK37" s="18">
        <f t="shared" si="5"/>
        <v>541.19000000000005</v>
      </c>
      <c r="AL37" s="18">
        <f t="shared" si="5"/>
        <v>541.19000000000005</v>
      </c>
      <c r="AM37" s="18">
        <f t="shared" si="5"/>
        <v>541.19000000000005</v>
      </c>
      <c r="AN37" s="18">
        <f t="shared" si="5"/>
        <v>541.19000000000005</v>
      </c>
      <c r="AO37" s="18">
        <f t="shared" si="5"/>
        <v>541.19000000000005</v>
      </c>
      <c r="AP37" s="18">
        <f t="shared" si="5"/>
        <v>541.19000000000005</v>
      </c>
      <c r="AQ37" s="18">
        <f t="shared" si="5"/>
        <v>541.19000000000005</v>
      </c>
      <c r="AR37" s="18">
        <f t="shared" si="5"/>
        <v>541.19000000000005</v>
      </c>
      <c r="AS37" s="18">
        <f t="shared" si="5"/>
        <v>541.19000000000005</v>
      </c>
      <c r="AT37" s="18">
        <f t="shared" si="5"/>
        <v>541.19000000000005</v>
      </c>
      <c r="AU37" s="19">
        <f t="shared" si="6"/>
        <v>6494.2800000000025</v>
      </c>
      <c r="AV37" s="19">
        <f t="shared" si="7"/>
        <v>541.19000000000005</v>
      </c>
      <c r="AW37" s="19">
        <f t="shared" si="7"/>
        <v>541.19000000000005</v>
      </c>
      <c r="AX37" s="19">
        <f t="shared" si="7"/>
        <v>541.19000000000005</v>
      </c>
      <c r="AY37" s="19">
        <f t="shared" si="7"/>
        <v>541.19000000000005</v>
      </c>
      <c r="AZ37" s="19">
        <f t="shared" si="8"/>
        <v>541.19000000000005</v>
      </c>
      <c r="BA37" s="19">
        <f t="shared" si="8"/>
        <v>541.19000000000005</v>
      </c>
      <c r="BB37" s="19">
        <f t="shared" si="8"/>
        <v>541.19000000000005</v>
      </c>
      <c r="BC37" s="19">
        <f t="shared" si="8"/>
        <v>541.19000000000005</v>
      </c>
      <c r="BD37" s="19">
        <f t="shared" si="8"/>
        <v>541.19000000000005</v>
      </c>
      <c r="BE37" s="19">
        <f t="shared" si="8"/>
        <v>541.19000000000005</v>
      </c>
      <c r="BF37" s="19">
        <f t="shared" si="8"/>
        <v>541.19000000000005</v>
      </c>
      <c r="BG37" s="19">
        <f t="shared" si="8"/>
        <v>541.19000000000005</v>
      </c>
      <c r="BH37" s="19">
        <f t="shared" si="8"/>
        <v>541.19000000000005</v>
      </c>
      <c r="BI37" s="19">
        <f t="shared" si="8"/>
        <v>541.19000000000005</v>
      </c>
      <c r="BJ37" s="19">
        <f t="shared" si="8"/>
        <v>541.19000000000005</v>
      </c>
      <c r="BK37" s="19">
        <f t="shared" si="8"/>
        <v>541.19000000000005</v>
      </c>
      <c r="BL37" s="18">
        <f t="shared" si="9"/>
        <v>6494.2800000000025</v>
      </c>
    </row>
    <row r="38" spans="1:64" x14ac:dyDescent="0.25">
      <c r="A38" s="3" t="s">
        <v>41</v>
      </c>
      <c r="B38" s="16">
        <v>4.4999999999999998E-2</v>
      </c>
      <c r="C38" s="16">
        <v>4.4999999999999998E-2</v>
      </c>
      <c r="D38" s="17">
        <v>765267.96</v>
      </c>
      <c r="E38" s="17">
        <v>765267.96</v>
      </c>
      <c r="F38" s="17">
        <v>765267.96</v>
      </c>
      <c r="G38" s="17">
        <v>765267.96</v>
      </c>
      <c r="H38" s="17">
        <v>765267.96</v>
      </c>
      <c r="I38" s="17">
        <v>765267.96</v>
      </c>
      <c r="J38" s="17">
        <v>765267.96</v>
      </c>
      <c r="K38" s="17">
        <v>765267.96</v>
      </c>
      <c r="L38" s="17">
        <v>765267.96</v>
      </c>
      <c r="M38" s="17">
        <v>765267.96</v>
      </c>
      <c r="N38" s="17">
        <v>765267.96</v>
      </c>
      <c r="O38" s="17">
        <v>765267.96</v>
      </c>
      <c r="P38" s="5">
        <f t="shared" si="3"/>
        <v>9183215.5199999996</v>
      </c>
      <c r="Q38" s="17">
        <v>765267.96</v>
      </c>
      <c r="R38" s="17">
        <v>765267.96</v>
      </c>
      <c r="S38" s="17">
        <v>765267.96</v>
      </c>
      <c r="T38" s="17">
        <v>765267.96</v>
      </c>
      <c r="U38" s="17">
        <v>765267.96</v>
      </c>
      <c r="V38" s="17">
        <v>765267.96</v>
      </c>
      <c r="W38" s="17">
        <v>765267.96</v>
      </c>
      <c r="X38" s="17">
        <v>765267.96</v>
      </c>
      <c r="Y38" s="17">
        <v>765267.96</v>
      </c>
      <c r="Z38" s="17">
        <v>765267.96</v>
      </c>
      <c r="AA38" s="17">
        <v>765267.96</v>
      </c>
      <c r="AB38" s="17">
        <v>765267.96</v>
      </c>
      <c r="AC38" s="17">
        <v>765267.96</v>
      </c>
      <c r="AD38" s="17">
        <v>765267.96</v>
      </c>
      <c r="AE38" s="17">
        <v>765267.96</v>
      </c>
      <c r="AF38" s="17">
        <v>765267.96</v>
      </c>
      <c r="AG38" s="5">
        <f t="shared" si="4"/>
        <v>9183215.5199999996</v>
      </c>
      <c r="AH38" s="5"/>
      <c r="AI38" s="18">
        <f t="shared" si="5"/>
        <v>2869.75</v>
      </c>
      <c r="AJ38" s="18">
        <f t="shared" si="5"/>
        <v>2869.75</v>
      </c>
      <c r="AK38" s="18">
        <f t="shared" si="5"/>
        <v>2869.75</v>
      </c>
      <c r="AL38" s="18">
        <f t="shared" si="5"/>
        <v>2869.75</v>
      </c>
      <c r="AM38" s="18">
        <f t="shared" si="5"/>
        <v>2869.75</v>
      </c>
      <c r="AN38" s="18">
        <f t="shared" si="5"/>
        <v>2869.75</v>
      </c>
      <c r="AO38" s="18">
        <f t="shared" si="5"/>
        <v>2869.75</v>
      </c>
      <c r="AP38" s="18">
        <f t="shared" si="5"/>
        <v>2869.75</v>
      </c>
      <c r="AQ38" s="18">
        <f t="shared" si="5"/>
        <v>2869.75</v>
      </c>
      <c r="AR38" s="18">
        <f t="shared" si="5"/>
        <v>2869.75</v>
      </c>
      <c r="AS38" s="18">
        <f t="shared" si="5"/>
        <v>2869.75</v>
      </c>
      <c r="AT38" s="18">
        <f t="shared" si="5"/>
        <v>2869.75</v>
      </c>
      <c r="AU38" s="19">
        <f t="shared" si="6"/>
        <v>34437</v>
      </c>
      <c r="AV38" s="19">
        <f t="shared" si="7"/>
        <v>2869.75</v>
      </c>
      <c r="AW38" s="19">
        <f t="shared" si="7"/>
        <v>2869.75</v>
      </c>
      <c r="AX38" s="19">
        <f t="shared" si="7"/>
        <v>2869.75</v>
      </c>
      <c r="AY38" s="19">
        <f t="shared" si="7"/>
        <v>2869.75</v>
      </c>
      <c r="AZ38" s="19">
        <f t="shared" si="8"/>
        <v>2869.75</v>
      </c>
      <c r="BA38" s="19">
        <f t="shared" si="8"/>
        <v>2869.75</v>
      </c>
      <c r="BB38" s="19">
        <f t="shared" si="8"/>
        <v>2869.75</v>
      </c>
      <c r="BC38" s="19">
        <f t="shared" si="8"/>
        <v>2869.75</v>
      </c>
      <c r="BD38" s="19">
        <f t="shared" si="8"/>
        <v>2869.75</v>
      </c>
      <c r="BE38" s="19">
        <f t="shared" si="8"/>
        <v>2869.75</v>
      </c>
      <c r="BF38" s="19">
        <f t="shared" si="8"/>
        <v>2869.75</v>
      </c>
      <c r="BG38" s="19">
        <f t="shared" si="8"/>
        <v>2869.75</v>
      </c>
      <c r="BH38" s="19">
        <f t="shared" si="8"/>
        <v>2869.75</v>
      </c>
      <c r="BI38" s="19">
        <f t="shared" si="8"/>
        <v>2869.75</v>
      </c>
      <c r="BJ38" s="19">
        <f t="shared" si="8"/>
        <v>2869.75</v>
      </c>
      <c r="BK38" s="19">
        <f t="shared" si="8"/>
        <v>2869.75</v>
      </c>
      <c r="BL38" s="18">
        <f t="shared" si="9"/>
        <v>34437</v>
      </c>
    </row>
    <row r="39" spans="1:64" x14ac:dyDescent="0.25">
      <c r="A39" s="3" t="s">
        <v>42</v>
      </c>
      <c r="B39" s="16">
        <v>1.6199999999999999E-2</v>
      </c>
      <c r="C39" s="16">
        <v>1.6199999999999999E-2</v>
      </c>
      <c r="D39" s="17">
        <v>389320311.38</v>
      </c>
      <c r="E39" s="17">
        <v>389888983</v>
      </c>
      <c r="F39" s="17">
        <v>390841245.88</v>
      </c>
      <c r="G39" s="17">
        <v>391411166.73000002</v>
      </c>
      <c r="H39" s="17">
        <v>391878258.73000002</v>
      </c>
      <c r="I39" s="17">
        <v>395116117.30000001</v>
      </c>
      <c r="J39" s="17">
        <v>400007713.9749999</v>
      </c>
      <c r="K39" s="17">
        <v>402300918.57499993</v>
      </c>
      <c r="L39" s="17">
        <v>402833488.06499988</v>
      </c>
      <c r="M39" s="17">
        <v>411875452.9799999</v>
      </c>
      <c r="N39" s="17">
        <v>420918532.57999986</v>
      </c>
      <c r="O39" s="17">
        <v>421555580.83499986</v>
      </c>
      <c r="P39" s="5">
        <f t="shared" si="3"/>
        <v>4807947770.0299997</v>
      </c>
      <c r="Q39" s="17">
        <v>422363637.02999985</v>
      </c>
      <c r="R39" s="17">
        <v>423195779.77999985</v>
      </c>
      <c r="S39" s="17">
        <v>424022841.8599999</v>
      </c>
      <c r="T39" s="17">
        <v>425111022.50499988</v>
      </c>
      <c r="U39" s="17">
        <v>433902695.45499986</v>
      </c>
      <c r="V39" s="17">
        <v>435081774.55999988</v>
      </c>
      <c r="W39" s="17">
        <v>436138799.33499986</v>
      </c>
      <c r="X39" s="17">
        <v>437237407.84499985</v>
      </c>
      <c r="Y39" s="17">
        <v>438288903.89499992</v>
      </c>
      <c r="Z39" s="17">
        <v>446818301.24499989</v>
      </c>
      <c r="AA39" s="17">
        <v>454994724.80499989</v>
      </c>
      <c r="AB39" s="17">
        <v>455292622.07999992</v>
      </c>
      <c r="AC39" s="17">
        <v>455632531.19999987</v>
      </c>
      <c r="AD39" s="17">
        <v>456013602.04999989</v>
      </c>
      <c r="AE39" s="17">
        <v>456399322.43999994</v>
      </c>
      <c r="AF39" s="17">
        <v>456785831.37499994</v>
      </c>
      <c r="AG39" s="5">
        <f t="shared" si="4"/>
        <v>5362586516.2849979</v>
      </c>
      <c r="AH39" s="5"/>
      <c r="AI39" s="18">
        <f t="shared" si="5"/>
        <v>525582.42000000004</v>
      </c>
      <c r="AJ39" s="18">
        <f t="shared" si="5"/>
        <v>526350.13</v>
      </c>
      <c r="AK39" s="18">
        <f t="shared" si="5"/>
        <v>527635.68000000005</v>
      </c>
      <c r="AL39" s="18">
        <f t="shared" si="5"/>
        <v>528405.07999999996</v>
      </c>
      <c r="AM39" s="18">
        <f t="shared" si="5"/>
        <v>529035.65</v>
      </c>
      <c r="AN39" s="18">
        <f t="shared" si="5"/>
        <v>533406.76</v>
      </c>
      <c r="AO39" s="18">
        <f t="shared" si="5"/>
        <v>540010.41</v>
      </c>
      <c r="AP39" s="18">
        <f t="shared" si="5"/>
        <v>543106.24</v>
      </c>
      <c r="AQ39" s="18">
        <f t="shared" si="5"/>
        <v>543825.21</v>
      </c>
      <c r="AR39" s="18">
        <f t="shared" si="5"/>
        <v>556031.86</v>
      </c>
      <c r="AS39" s="18">
        <f t="shared" si="5"/>
        <v>568240.02</v>
      </c>
      <c r="AT39" s="18">
        <f t="shared" si="5"/>
        <v>569100.03</v>
      </c>
      <c r="AU39" s="19">
        <f t="shared" si="6"/>
        <v>6490729.4900000012</v>
      </c>
      <c r="AV39" s="19">
        <f t="shared" si="7"/>
        <v>570190.91</v>
      </c>
      <c r="AW39" s="19">
        <f t="shared" si="7"/>
        <v>571314.30000000005</v>
      </c>
      <c r="AX39" s="19">
        <f t="shared" si="7"/>
        <v>572430.84</v>
      </c>
      <c r="AY39" s="19">
        <f t="shared" si="7"/>
        <v>573899.88</v>
      </c>
      <c r="AZ39" s="19">
        <f t="shared" si="8"/>
        <v>585768.64</v>
      </c>
      <c r="BA39" s="19">
        <f t="shared" si="8"/>
        <v>587360.4</v>
      </c>
      <c r="BB39" s="19">
        <f t="shared" si="8"/>
        <v>588787.38</v>
      </c>
      <c r="BC39" s="19">
        <f t="shared" si="8"/>
        <v>590270.5</v>
      </c>
      <c r="BD39" s="19">
        <f t="shared" si="8"/>
        <v>591690.02</v>
      </c>
      <c r="BE39" s="19">
        <f t="shared" si="8"/>
        <v>603204.71</v>
      </c>
      <c r="BF39" s="19">
        <f t="shared" si="8"/>
        <v>614242.88</v>
      </c>
      <c r="BG39" s="19">
        <f t="shared" si="8"/>
        <v>614645.04</v>
      </c>
      <c r="BH39" s="19">
        <f t="shared" si="8"/>
        <v>615103.92000000004</v>
      </c>
      <c r="BI39" s="19">
        <f t="shared" si="8"/>
        <v>615618.36</v>
      </c>
      <c r="BJ39" s="19">
        <f t="shared" si="8"/>
        <v>616139.09</v>
      </c>
      <c r="BK39" s="19">
        <f t="shared" si="8"/>
        <v>616660.87</v>
      </c>
      <c r="BL39" s="18">
        <f t="shared" si="9"/>
        <v>7239491.8100000005</v>
      </c>
    </row>
    <row r="40" spans="1:64" x14ac:dyDescent="0.25">
      <c r="A40" s="3" t="s">
        <v>43</v>
      </c>
      <c r="B40" s="16">
        <v>1.6199999999999999E-2</v>
      </c>
      <c r="C40" s="16">
        <v>1.6199999999999999E-2</v>
      </c>
      <c r="D40" s="17">
        <v>45108240.439999998</v>
      </c>
      <c r="E40" s="17">
        <v>45029174.770000003</v>
      </c>
      <c r="F40" s="17">
        <v>44950106.700000003</v>
      </c>
      <c r="G40" s="17">
        <v>44950123.350000001</v>
      </c>
      <c r="H40" s="17">
        <v>44950141.030000001</v>
      </c>
      <c r="I40" s="17">
        <v>44950158.109999999</v>
      </c>
      <c r="J40" s="17">
        <v>44950166.440000005</v>
      </c>
      <c r="K40" s="17">
        <v>44950166.440000005</v>
      </c>
      <c r="L40" s="17">
        <v>44950166.440000005</v>
      </c>
      <c r="M40" s="17">
        <v>44950166.440000005</v>
      </c>
      <c r="N40" s="17">
        <v>44950166.440000005</v>
      </c>
      <c r="O40" s="17">
        <v>44950166.440000005</v>
      </c>
      <c r="P40" s="5">
        <f t="shared" si="3"/>
        <v>539638943.04000008</v>
      </c>
      <c r="Q40" s="17">
        <v>44950166.440000005</v>
      </c>
      <c r="R40" s="17">
        <v>44950166.440000005</v>
      </c>
      <c r="S40" s="17">
        <v>44950166.440000005</v>
      </c>
      <c r="T40" s="17">
        <v>44950166.440000005</v>
      </c>
      <c r="U40" s="17">
        <v>44950166.440000005</v>
      </c>
      <c r="V40" s="17">
        <v>44950166.440000005</v>
      </c>
      <c r="W40" s="17">
        <v>44950166.440000005</v>
      </c>
      <c r="X40" s="17">
        <v>44950166.440000005</v>
      </c>
      <c r="Y40" s="17">
        <v>44950166.440000005</v>
      </c>
      <c r="Z40" s="17">
        <v>44950166.440000005</v>
      </c>
      <c r="AA40" s="17">
        <v>44950166.440000005</v>
      </c>
      <c r="AB40" s="17">
        <v>44950166.440000005</v>
      </c>
      <c r="AC40" s="17">
        <v>44950166.440000005</v>
      </c>
      <c r="AD40" s="17">
        <v>44950166.440000005</v>
      </c>
      <c r="AE40" s="17">
        <v>44950166.440000005</v>
      </c>
      <c r="AF40" s="17">
        <v>44950166.440000005</v>
      </c>
      <c r="AG40" s="5">
        <f t="shared" si="4"/>
        <v>539401997.28000009</v>
      </c>
      <c r="AH40" s="5"/>
      <c r="AI40" s="18">
        <f t="shared" si="5"/>
        <v>60896.12</v>
      </c>
      <c r="AJ40" s="18">
        <f t="shared" si="5"/>
        <v>60789.39</v>
      </c>
      <c r="AK40" s="18">
        <f t="shared" si="5"/>
        <v>60682.64</v>
      </c>
      <c r="AL40" s="18">
        <f t="shared" si="5"/>
        <v>60682.67</v>
      </c>
      <c r="AM40" s="18">
        <f t="shared" si="5"/>
        <v>60682.69</v>
      </c>
      <c r="AN40" s="18">
        <f t="shared" si="5"/>
        <v>60682.71</v>
      </c>
      <c r="AO40" s="18">
        <f t="shared" si="5"/>
        <v>60682.720000000001</v>
      </c>
      <c r="AP40" s="18">
        <f t="shared" si="5"/>
        <v>60682.720000000001</v>
      </c>
      <c r="AQ40" s="18">
        <f t="shared" si="5"/>
        <v>60682.720000000001</v>
      </c>
      <c r="AR40" s="18">
        <f t="shared" si="5"/>
        <v>60682.720000000001</v>
      </c>
      <c r="AS40" s="18">
        <f t="shared" si="5"/>
        <v>60682.720000000001</v>
      </c>
      <c r="AT40" s="18">
        <f t="shared" si="5"/>
        <v>60682.720000000001</v>
      </c>
      <c r="AU40" s="19">
        <f t="shared" si="6"/>
        <v>728512.53999999992</v>
      </c>
      <c r="AV40" s="19">
        <f t="shared" si="7"/>
        <v>60682.720000000001</v>
      </c>
      <c r="AW40" s="19">
        <f t="shared" si="7"/>
        <v>60682.720000000001</v>
      </c>
      <c r="AX40" s="19">
        <f t="shared" si="7"/>
        <v>60682.720000000001</v>
      </c>
      <c r="AY40" s="19">
        <f t="shared" si="7"/>
        <v>60682.720000000001</v>
      </c>
      <c r="AZ40" s="19">
        <f t="shared" si="8"/>
        <v>60682.720000000001</v>
      </c>
      <c r="BA40" s="19">
        <f t="shared" si="8"/>
        <v>60682.720000000001</v>
      </c>
      <c r="BB40" s="19">
        <f t="shared" si="8"/>
        <v>60682.720000000001</v>
      </c>
      <c r="BC40" s="19">
        <f t="shared" si="8"/>
        <v>60682.720000000001</v>
      </c>
      <c r="BD40" s="19">
        <f t="shared" si="8"/>
        <v>60682.720000000001</v>
      </c>
      <c r="BE40" s="19">
        <f t="shared" si="8"/>
        <v>60682.720000000001</v>
      </c>
      <c r="BF40" s="19">
        <f t="shared" si="8"/>
        <v>60682.720000000001</v>
      </c>
      <c r="BG40" s="19">
        <f t="shared" si="8"/>
        <v>60682.720000000001</v>
      </c>
      <c r="BH40" s="19">
        <f t="shared" si="8"/>
        <v>60682.720000000001</v>
      </c>
      <c r="BI40" s="19">
        <f t="shared" si="8"/>
        <v>60682.720000000001</v>
      </c>
      <c r="BJ40" s="19">
        <f t="shared" si="8"/>
        <v>60682.720000000001</v>
      </c>
      <c r="BK40" s="19">
        <f t="shared" si="8"/>
        <v>60682.720000000001</v>
      </c>
      <c r="BL40" s="18">
        <f t="shared" si="9"/>
        <v>728192.63999999978</v>
      </c>
    </row>
    <row r="41" spans="1:64" x14ac:dyDescent="0.25">
      <c r="A41" s="3" t="s">
        <v>44</v>
      </c>
      <c r="B41" s="16">
        <v>1.6199999999999999E-2</v>
      </c>
      <c r="C41" s="16">
        <v>1.6199999999999999E-2</v>
      </c>
      <c r="D41" s="17">
        <v>7495566.8600000003</v>
      </c>
      <c r="E41" s="17">
        <v>7506906.4900000002</v>
      </c>
      <c r="F41" s="17">
        <v>7486961.9400000004</v>
      </c>
      <c r="G41" s="17">
        <v>7465777.9100000001</v>
      </c>
      <c r="H41" s="17">
        <v>7466539.1500000004</v>
      </c>
      <c r="I41" s="17">
        <v>7467274.9800000004</v>
      </c>
      <c r="J41" s="17">
        <v>7467634.0499999998</v>
      </c>
      <c r="K41" s="17">
        <v>7467634.0499999998</v>
      </c>
      <c r="L41" s="17">
        <v>7467634.0499999998</v>
      </c>
      <c r="M41" s="17">
        <v>7467634.0499999998</v>
      </c>
      <c r="N41" s="17">
        <v>7467634.0499999998</v>
      </c>
      <c r="O41" s="17">
        <v>7467634.0499999998</v>
      </c>
      <c r="P41" s="5">
        <f t="shared" si="3"/>
        <v>89694831.62999998</v>
      </c>
      <c r="Q41" s="17">
        <v>7467634.0499999998</v>
      </c>
      <c r="R41" s="17">
        <v>7467634.0499999998</v>
      </c>
      <c r="S41" s="17">
        <v>7467634.0499999998</v>
      </c>
      <c r="T41" s="17">
        <v>7467634.0499999998</v>
      </c>
      <c r="U41" s="17">
        <v>23187.599999999627</v>
      </c>
      <c r="V41" s="17">
        <v>23187.599999999627</v>
      </c>
      <c r="W41" s="17">
        <v>23187.599999999627</v>
      </c>
      <c r="X41" s="17">
        <v>23187.599999999627</v>
      </c>
      <c r="Y41" s="17">
        <v>23187.599999999627</v>
      </c>
      <c r="Z41" s="17">
        <v>23187.599999999627</v>
      </c>
      <c r="AA41" s="17">
        <v>23187.599999999627</v>
      </c>
      <c r="AB41" s="17">
        <v>23187.599999999627</v>
      </c>
      <c r="AC41" s="17">
        <v>23187.599999999627</v>
      </c>
      <c r="AD41" s="17">
        <v>23187.599999999627</v>
      </c>
      <c r="AE41" s="17">
        <v>23187.599999999627</v>
      </c>
      <c r="AF41" s="17">
        <v>23187.599999999627</v>
      </c>
      <c r="AG41" s="5">
        <f t="shared" si="4"/>
        <v>278251.19999999553</v>
      </c>
      <c r="AH41" s="5"/>
      <c r="AI41" s="18">
        <f t="shared" ref="AI41:AT62" si="10">ROUND(D41*$B41/12,2)</f>
        <v>10119.02</v>
      </c>
      <c r="AJ41" s="18">
        <f t="shared" si="10"/>
        <v>10134.32</v>
      </c>
      <c r="AK41" s="18">
        <f t="shared" si="10"/>
        <v>10107.4</v>
      </c>
      <c r="AL41" s="18">
        <f t="shared" si="10"/>
        <v>10078.799999999999</v>
      </c>
      <c r="AM41" s="18">
        <f t="shared" si="10"/>
        <v>10079.83</v>
      </c>
      <c r="AN41" s="18">
        <f t="shared" si="10"/>
        <v>10080.82</v>
      </c>
      <c r="AO41" s="18">
        <f t="shared" si="10"/>
        <v>10081.31</v>
      </c>
      <c r="AP41" s="18">
        <f t="shared" si="10"/>
        <v>10081.31</v>
      </c>
      <c r="AQ41" s="18">
        <f t="shared" si="10"/>
        <v>10081.31</v>
      </c>
      <c r="AR41" s="18">
        <f t="shared" si="10"/>
        <v>10081.31</v>
      </c>
      <c r="AS41" s="18">
        <f t="shared" si="10"/>
        <v>10081.31</v>
      </c>
      <c r="AT41" s="18">
        <f t="shared" si="10"/>
        <v>10081.31</v>
      </c>
      <c r="AU41" s="19">
        <f t="shared" si="6"/>
        <v>121088.04999999999</v>
      </c>
      <c r="AV41" s="19">
        <f t="shared" si="7"/>
        <v>10081.31</v>
      </c>
      <c r="AW41" s="19">
        <f t="shared" si="7"/>
        <v>10081.31</v>
      </c>
      <c r="AX41" s="19">
        <f t="shared" si="7"/>
        <v>10081.31</v>
      </c>
      <c r="AY41" s="19">
        <f t="shared" si="7"/>
        <v>10081.31</v>
      </c>
      <c r="AZ41" s="19">
        <f t="shared" ref="AZ41:BK62" si="11">ROUND(U41*$C41/12,2)</f>
        <v>31.3</v>
      </c>
      <c r="BA41" s="19">
        <f t="shared" si="11"/>
        <v>31.3</v>
      </c>
      <c r="BB41" s="19">
        <f t="shared" si="11"/>
        <v>31.3</v>
      </c>
      <c r="BC41" s="19">
        <f t="shared" si="11"/>
        <v>31.3</v>
      </c>
      <c r="BD41" s="19">
        <f t="shared" si="11"/>
        <v>31.3</v>
      </c>
      <c r="BE41" s="19">
        <f t="shared" si="11"/>
        <v>31.3</v>
      </c>
      <c r="BF41" s="19">
        <f t="shared" si="11"/>
        <v>31.3</v>
      </c>
      <c r="BG41" s="19">
        <f t="shared" si="11"/>
        <v>31.3</v>
      </c>
      <c r="BH41" s="19">
        <f t="shared" si="11"/>
        <v>31.3</v>
      </c>
      <c r="BI41" s="19">
        <f t="shared" si="11"/>
        <v>31.3</v>
      </c>
      <c r="BJ41" s="19">
        <f t="shared" si="11"/>
        <v>31.3</v>
      </c>
      <c r="BK41" s="19">
        <f t="shared" si="11"/>
        <v>31.3</v>
      </c>
      <c r="BL41" s="18">
        <f t="shared" si="9"/>
        <v>375.60000000000008</v>
      </c>
    </row>
    <row r="42" spans="1:64" x14ac:dyDescent="0.25">
      <c r="A42" s="3" t="s">
        <v>45</v>
      </c>
      <c r="B42" s="16">
        <v>2.2100000000000002E-2</v>
      </c>
      <c r="C42" s="16">
        <v>2.2100000000000002E-2</v>
      </c>
      <c r="D42" s="17">
        <v>30109902.879999999</v>
      </c>
      <c r="E42" s="17">
        <v>30111390.879999999</v>
      </c>
      <c r="F42" s="17">
        <v>30178163.390000001</v>
      </c>
      <c r="G42" s="17">
        <v>30244639.780000001</v>
      </c>
      <c r="H42" s="17">
        <v>30243220.170000002</v>
      </c>
      <c r="I42" s="17">
        <v>30266407.93</v>
      </c>
      <c r="J42" s="17">
        <v>33490751.600000001</v>
      </c>
      <c r="K42" s="17">
        <v>36719639.630000003</v>
      </c>
      <c r="L42" s="17">
        <v>36755534.780000001</v>
      </c>
      <c r="M42" s="17">
        <v>36763985.245000005</v>
      </c>
      <c r="N42" s="17">
        <v>36771509.715000004</v>
      </c>
      <c r="O42" s="17">
        <v>36787207.225000001</v>
      </c>
      <c r="P42" s="5">
        <f t="shared" si="3"/>
        <v>398442353.22500002</v>
      </c>
      <c r="Q42" s="17">
        <v>36841701.754999995</v>
      </c>
      <c r="R42" s="17">
        <v>36932121.924999997</v>
      </c>
      <c r="S42" s="17">
        <v>37025501.714999996</v>
      </c>
      <c r="T42" s="17">
        <v>37109535.644999988</v>
      </c>
      <c r="U42" s="17">
        <v>37193853.014999993</v>
      </c>
      <c r="V42" s="17">
        <v>37331780.434999995</v>
      </c>
      <c r="W42" s="17">
        <v>37515502.639999993</v>
      </c>
      <c r="X42" s="17">
        <v>41099217.174999997</v>
      </c>
      <c r="Y42" s="17">
        <v>44600531.789999999</v>
      </c>
      <c r="Z42" s="17">
        <v>44903004.384999998</v>
      </c>
      <c r="AA42" s="17">
        <v>45200051.50999999</v>
      </c>
      <c r="AB42" s="17">
        <v>45215767.969999991</v>
      </c>
      <c r="AC42" s="17">
        <v>45270277.659999996</v>
      </c>
      <c r="AD42" s="17">
        <v>45360714.884999998</v>
      </c>
      <c r="AE42" s="17">
        <v>45454117.414999999</v>
      </c>
      <c r="AF42" s="17">
        <v>45538175.979999997</v>
      </c>
      <c r="AG42" s="5">
        <f t="shared" si="4"/>
        <v>514682994.85999995</v>
      </c>
      <c r="AH42" s="5"/>
      <c r="AI42" s="18">
        <f t="shared" si="10"/>
        <v>55452.4</v>
      </c>
      <c r="AJ42" s="18">
        <f t="shared" si="10"/>
        <v>55455.14</v>
      </c>
      <c r="AK42" s="18">
        <f t="shared" si="10"/>
        <v>55578.12</v>
      </c>
      <c r="AL42" s="18">
        <f t="shared" si="10"/>
        <v>55700.54</v>
      </c>
      <c r="AM42" s="18">
        <f t="shared" si="10"/>
        <v>55697.93</v>
      </c>
      <c r="AN42" s="18">
        <f t="shared" si="10"/>
        <v>55740.63</v>
      </c>
      <c r="AO42" s="18">
        <f t="shared" si="10"/>
        <v>61678.8</v>
      </c>
      <c r="AP42" s="18">
        <f t="shared" si="10"/>
        <v>67625.34</v>
      </c>
      <c r="AQ42" s="18">
        <f t="shared" si="10"/>
        <v>67691.44</v>
      </c>
      <c r="AR42" s="18">
        <f t="shared" si="10"/>
        <v>67707.009999999995</v>
      </c>
      <c r="AS42" s="18">
        <f t="shared" si="10"/>
        <v>67720.86</v>
      </c>
      <c r="AT42" s="18">
        <f t="shared" si="10"/>
        <v>67749.77</v>
      </c>
      <c r="AU42" s="19">
        <f t="shared" si="6"/>
        <v>733797.9800000001</v>
      </c>
      <c r="AV42" s="19">
        <f t="shared" si="7"/>
        <v>67850.13</v>
      </c>
      <c r="AW42" s="19">
        <f t="shared" si="7"/>
        <v>68016.66</v>
      </c>
      <c r="AX42" s="19">
        <f t="shared" si="7"/>
        <v>68188.63</v>
      </c>
      <c r="AY42" s="19">
        <f t="shared" si="7"/>
        <v>68343.39</v>
      </c>
      <c r="AZ42" s="19">
        <f t="shared" si="11"/>
        <v>68498.679999999993</v>
      </c>
      <c r="BA42" s="19">
        <f t="shared" si="11"/>
        <v>68752.7</v>
      </c>
      <c r="BB42" s="19">
        <f t="shared" si="11"/>
        <v>69091.05</v>
      </c>
      <c r="BC42" s="19">
        <f t="shared" si="11"/>
        <v>75691.06</v>
      </c>
      <c r="BD42" s="19">
        <f t="shared" si="11"/>
        <v>82139.31</v>
      </c>
      <c r="BE42" s="19">
        <f t="shared" si="11"/>
        <v>82696.37</v>
      </c>
      <c r="BF42" s="19">
        <f t="shared" si="11"/>
        <v>83243.429999999993</v>
      </c>
      <c r="BG42" s="19">
        <f t="shared" si="11"/>
        <v>83272.37</v>
      </c>
      <c r="BH42" s="19">
        <f t="shared" si="11"/>
        <v>83372.759999999995</v>
      </c>
      <c r="BI42" s="19">
        <f t="shared" si="11"/>
        <v>83539.320000000007</v>
      </c>
      <c r="BJ42" s="19">
        <f t="shared" si="11"/>
        <v>83711.33</v>
      </c>
      <c r="BK42" s="19">
        <f t="shared" si="11"/>
        <v>83866.14</v>
      </c>
      <c r="BL42" s="18">
        <f t="shared" si="9"/>
        <v>947874.52</v>
      </c>
    </row>
    <row r="43" spans="1:64" x14ac:dyDescent="0.25">
      <c r="A43" s="3" t="s">
        <v>46</v>
      </c>
      <c r="B43" s="16">
        <v>1.8099999999999998E-2</v>
      </c>
      <c r="C43" s="16">
        <v>1.8099999999999998E-2</v>
      </c>
      <c r="D43" s="17">
        <v>13740257.300000001</v>
      </c>
      <c r="E43" s="17">
        <v>13721384.9</v>
      </c>
      <c r="F43" s="17">
        <v>13727445.43</v>
      </c>
      <c r="G43" s="17">
        <v>13743730.289999999</v>
      </c>
      <c r="H43" s="17">
        <v>13775452.33</v>
      </c>
      <c r="I43" s="17">
        <v>13792401.279999999</v>
      </c>
      <c r="J43" s="17">
        <v>13792901.875</v>
      </c>
      <c r="K43" s="17">
        <v>13836277.445</v>
      </c>
      <c r="L43" s="17">
        <v>14088623.380000001</v>
      </c>
      <c r="M43" s="17">
        <v>14302943.610000001</v>
      </c>
      <c r="N43" s="17">
        <v>14300235.110000001</v>
      </c>
      <c r="O43" s="17">
        <v>14404438.110000001</v>
      </c>
      <c r="P43" s="5">
        <f t="shared" si="3"/>
        <v>167226091.06000003</v>
      </c>
      <c r="Q43" s="17">
        <v>14683571.110000001</v>
      </c>
      <c r="R43" s="17">
        <v>14919538.490000002</v>
      </c>
      <c r="S43" s="17">
        <v>15155473.165000001</v>
      </c>
      <c r="T43" s="17">
        <v>15547113.225000001</v>
      </c>
      <c r="U43" s="17">
        <v>16177781.445</v>
      </c>
      <c r="V43" s="17">
        <v>17121708.045000002</v>
      </c>
      <c r="W43" s="17">
        <v>18145690.715</v>
      </c>
      <c r="X43" s="17">
        <v>19100389.130000003</v>
      </c>
      <c r="Y43" s="17">
        <v>19588085.815000005</v>
      </c>
      <c r="Z43" s="17">
        <v>19602648.610000003</v>
      </c>
      <c r="AA43" s="17">
        <v>19591906.610000003</v>
      </c>
      <c r="AB43" s="17">
        <v>19582839.610000003</v>
      </c>
      <c r="AC43" s="17">
        <v>19573772.610000003</v>
      </c>
      <c r="AD43" s="17">
        <v>19739802.780000005</v>
      </c>
      <c r="AE43" s="17">
        <v>20132836.165000003</v>
      </c>
      <c r="AF43" s="17">
        <v>20676480.040000003</v>
      </c>
      <c r="AG43" s="5">
        <f t="shared" si="4"/>
        <v>229033941.57500002</v>
      </c>
      <c r="AH43" s="5"/>
      <c r="AI43" s="18">
        <f t="shared" si="10"/>
        <v>20724.89</v>
      </c>
      <c r="AJ43" s="18">
        <f t="shared" si="10"/>
        <v>20696.419999999998</v>
      </c>
      <c r="AK43" s="18">
        <f t="shared" si="10"/>
        <v>20705.560000000001</v>
      </c>
      <c r="AL43" s="18">
        <f t="shared" si="10"/>
        <v>20730.13</v>
      </c>
      <c r="AM43" s="18">
        <f t="shared" si="10"/>
        <v>20777.97</v>
      </c>
      <c r="AN43" s="18">
        <f t="shared" si="10"/>
        <v>20803.54</v>
      </c>
      <c r="AO43" s="18">
        <f t="shared" si="10"/>
        <v>20804.29</v>
      </c>
      <c r="AP43" s="18">
        <f t="shared" si="10"/>
        <v>20869.72</v>
      </c>
      <c r="AQ43" s="18">
        <f t="shared" si="10"/>
        <v>21250.34</v>
      </c>
      <c r="AR43" s="18">
        <f t="shared" si="10"/>
        <v>21573.61</v>
      </c>
      <c r="AS43" s="18">
        <f t="shared" si="10"/>
        <v>21569.52</v>
      </c>
      <c r="AT43" s="18">
        <f t="shared" si="10"/>
        <v>21726.69</v>
      </c>
      <c r="AU43" s="19">
        <f t="shared" si="6"/>
        <v>252232.68000000002</v>
      </c>
      <c r="AV43" s="19">
        <f t="shared" si="7"/>
        <v>22147.72</v>
      </c>
      <c r="AW43" s="19">
        <f t="shared" si="7"/>
        <v>22503.64</v>
      </c>
      <c r="AX43" s="19">
        <f t="shared" si="7"/>
        <v>22859.51</v>
      </c>
      <c r="AY43" s="19">
        <f t="shared" si="7"/>
        <v>23450.23</v>
      </c>
      <c r="AZ43" s="19">
        <f t="shared" si="11"/>
        <v>24401.49</v>
      </c>
      <c r="BA43" s="19">
        <f t="shared" si="11"/>
        <v>25825.24</v>
      </c>
      <c r="BB43" s="19">
        <f t="shared" si="11"/>
        <v>27369.75</v>
      </c>
      <c r="BC43" s="19">
        <f t="shared" si="11"/>
        <v>28809.75</v>
      </c>
      <c r="BD43" s="19">
        <f t="shared" si="11"/>
        <v>29545.360000000001</v>
      </c>
      <c r="BE43" s="19">
        <f t="shared" si="11"/>
        <v>29567.33</v>
      </c>
      <c r="BF43" s="19">
        <f t="shared" si="11"/>
        <v>29551.13</v>
      </c>
      <c r="BG43" s="19">
        <f t="shared" si="11"/>
        <v>29537.45</v>
      </c>
      <c r="BH43" s="19">
        <f t="shared" si="11"/>
        <v>29523.77</v>
      </c>
      <c r="BI43" s="19">
        <f t="shared" si="11"/>
        <v>29774.2</v>
      </c>
      <c r="BJ43" s="19">
        <f t="shared" si="11"/>
        <v>30367.03</v>
      </c>
      <c r="BK43" s="19">
        <f t="shared" si="11"/>
        <v>31187.02</v>
      </c>
      <c r="BL43" s="18">
        <f t="shared" si="9"/>
        <v>345459.52</v>
      </c>
    </row>
    <row r="44" spans="1:64" x14ac:dyDescent="0.25">
      <c r="A44" s="3" t="s">
        <v>47</v>
      </c>
      <c r="B44" s="16">
        <v>3.2399999999999998E-2</v>
      </c>
      <c r="C44" s="16">
        <v>3.2399999999999998E-2</v>
      </c>
      <c r="D44" s="17">
        <v>219305910.16</v>
      </c>
      <c r="E44" s="17">
        <v>219887641.63</v>
      </c>
      <c r="F44" s="17">
        <v>220045413.22999999</v>
      </c>
      <c r="G44" s="17">
        <v>220210976.36000001</v>
      </c>
      <c r="H44" s="17">
        <v>220375477.84</v>
      </c>
      <c r="I44" s="17">
        <v>220726435.59</v>
      </c>
      <c r="J44" s="17">
        <v>220954039.72000003</v>
      </c>
      <c r="K44" s="17">
        <v>220811577.88500005</v>
      </c>
      <c r="L44" s="17">
        <v>220656938.84000006</v>
      </c>
      <c r="M44" s="17">
        <v>220478565.43500006</v>
      </c>
      <c r="N44" s="17">
        <v>220399710.24000004</v>
      </c>
      <c r="O44" s="17">
        <v>220395289.98000008</v>
      </c>
      <c r="P44" s="5">
        <f t="shared" si="3"/>
        <v>2644247976.9100003</v>
      </c>
      <c r="Q44" s="17">
        <v>220360819.28000006</v>
      </c>
      <c r="R44" s="17">
        <v>220329422.86500007</v>
      </c>
      <c r="S44" s="17">
        <v>220240617.19500005</v>
      </c>
      <c r="T44" s="17">
        <v>220147803.12500006</v>
      </c>
      <c r="U44" s="17">
        <v>251274955.04000005</v>
      </c>
      <c r="V44" s="17">
        <v>251055030.04000011</v>
      </c>
      <c r="W44" s="17">
        <v>250902062.7750001</v>
      </c>
      <c r="X44" s="17">
        <v>250825475.0500001</v>
      </c>
      <c r="Y44" s="17">
        <v>250693652.46000013</v>
      </c>
      <c r="Z44" s="17">
        <v>250540639.27500013</v>
      </c>
      <c r="AA44" s="17">
        <v>250479543.22500008</v>
      </c>
      <c r="AB44" s="17">
        <v>250475238.04500014</v>
      </c>
      <c r="AC44" s="17">
        <v>250440887.03000012</v>
      </c>
      <c r="AD44" s="17">
        <v>250409612.89500013</v>
      </c>
      <c r="AE44" s="17">
        <v>250320924.87500009</v>
      </c>
      <c r="AF44" s="17">
        <v>250228228.87000012</v>
      </c>
      <c r="AG44" s="5">
        <f t="shared" si="4"/>
        <v>3007646249.5800009</v>
      </c>
      <c r="AH44" s="5"/>
      <c r="AI44" s="18">
        <f t="shared" si="10"/>
        <v>592125.96</v>
      </c>
      <c r="AJ44" s="18">
        <f t="shared" si="10"/>
        <v>593696.63</v>
      </c>
      <c r="AK44" s="18">
        <f t="shared" si="10"/>
        <v>594122.62</v>
      </c>
      <c r="AL44" s="18">
        <f t="shared" si="10"/>
        <v>594569.64</v>
      </c>
      <c r="AM44" s="18">
        <f t="shared" si="10"/>
        <v>595013.79</v>
      </c>
      <c r="AN44" s="18">
        <f t="shared" si="10"/>
        <v>595961.38</v>
      </c>
      <c r="AO44" s="18">
        <f t="shared" si="10"/>
        <v>596575.91</v>
      </c>
      <c r="AP44" s="18">
        <f t="shared" si="10"/>
        <v>596191.26</v>
      </c>
      <c r="AQ44" s="18">
        <f t="shared" si="10"/>
        <v>595773.73</v>
      </c>
      <c r="AR44" s="18">
        <f t="shared" si="10"/>
        <v>595292.13</v>
      </c>
      <c r="AS44" s="18">
        <f t="shared" si="10"/>
        <v>595079.22</v>
      </c>
      <c r="AT44" s="18">
        <f t="shared" si="10"/>
        <v>595067.28</v>
      </c>
      <c r="AU44" s="19">
        <f t="shared" si="6"/>
        <v>7139469.5499999998</v>
      </c>
      <c r="AV44" s="19">
        <f t="shared" si="7"/>
        <v>594974.21</v>
      </c>
      <c r="AW44" s="19">
        <f t="shared" si="7"/>
        <v>594889.43999999994</v>
      </c>
      <c r="AX44" s="19">
        <f t="shared" si="7"/>
        <v>594649.67000000004</v>
      </c>
      <c r="AY44" s="19">
        <f t="shared" si="7"/>
        <v>594399.06999999995</v>
      </c>
      <c r="AZ44" s="19">
        <f t="shared" si="11"/>
        <v>678442.38</v>
      </c>
      <c r="BA44" s="19">
        <f t="shared" si="11"/>
        <v>677848.58</v>
      </c>
      <c r="BB44" s="19">
        <f t="shared" si="11"/>
        <v>677435.57</v>
      </c>
      <c r="BC44" s="19">
        <f t="shared" si="11"/>
        <v>677228.78</v>
      </c>
      <c r="BD44" s="19">
        <f t="shared" si="11"/>
        <v>676872.86</v>
      </c>
      <c r="BE44" s="19">
        <f t="shared" si="11"/>
        <v>676459.73</v>
      </c>
      <c r="BF44" s="19">
        <f t="shared" si="11"/>
        <v>676294.77</v>
      </c>
      <c r="BG44" s="19">
        <f t="shared" si="11"/>
        <v>676283.14</v>
      </c>
      <c r="BH44" s="19">
        <f t="shared" si="11"/>
        <v>676190.39</v>
      </c>
      <c r="BI44" s="19">
        <f t="shared" si="11"/>
        <v>676105.95</v>
      </c>
      <c r="BJ44" s="19">
        <f t="shared" si="11"/>
        <v>675866.5</v>
      </c>
      <c r="BK44" s="19">
        <f t="shared" si="11"/>
        <v>675616.22</v>
      </c>
      <c r="BL44" s="18">
        <f t="shared" si="9"/>
        <v>8120644.8699999992</v>
      </c>
    </row>
    <row r="45" spans="1:64" x14ac:dyDescent="0.25">
      <c r="A45" s="3" t="s">
        <v>48</v>
      </c>
      <c r="B45" s="16">
        <v>3.2399999999999998E-2</v>
      </c>
      <c r="C45" s="16">
        <v>3.2399999999999998E-2</v>
      </c>
      <c r="D45" s="17">
        <v>172055007.31</v>
      </c>
      <c r="E45" s="17">
        <v>172058438.59999999</v>
      </c>
      <c r="F45" s="17">
        <v>172060938.63999999</v>
      </c>
      <c r="G45" s="17">
        <v>172065622.68000001</v>
      </c>
      <c r="H45" s="17">
        <v>172067877.25</v>
      </c>
      <c r="I45" s="17">
        <v>172067945.56999999</v>
      </c>
      <c r="J45" s="17">
        <v>172067978.91</v>
      </c>
      <c r="K45" s="17">
        <v>172067978.91</v>
      </c>
      <c r="L45" s="17">
        <v>172067978.91</v>
      </c>
      <c r="M45" s="17">
        <v>172067978.91</v>
      </c>
      <c r="N45" s="17">
        <v>172067978.91</v>
      </c>
      <c r="O45" s="17">
        <v>172067978.91</v>
      </c>
      <c r="P45" s="5">
        <f t="shared" si="3"/>
        <v>2064783703.5100005</v>
      </c>
      <c r="Q45" s="17">
        <v>172067978.91</v>
      </c>
      <c r="R45" s="17">
        <v>172067978.91</v>
      </c>
      <c r="S45" s="17">
        <v>172067978.91</v>
      </c>
      <c r="T45" s="17">
        <v>172067978.91</v>
      </c>
      <c r="U45" s="17">
        <v>172067978.91</v>
      </c>
      <c r="V45" s="17">
        <v>172067978.91</v>
      </c>
      <c r="W45" s="17">
        <v>172067978.91</v>
      </c>
      <c r="X45" s="17">
        <v>172067978.91</v>
      </c>
      <c r="Y45" s="17">
        <v>172067978.91</v>
      </c>
      <c r="Z45" s="17">
        <v>172067978.91</v>
      </c>
      <c r="AA45" s="17">
        <v>172067978.91</v>
      </c>
      <c r="AB45" s="17">
        <v>172067978.91</v>
      </c>
      <c r="AC45" s="17">
        <v>172067978.91</v>
      </c>
      <c r="AD45" s="17">
        <v>172067978.91</v>
      </c>
      <c r="AE45" s="17">
        <v>172067978.91</v>
      </c>
      <c r="AF45" s="17">
        <v>172067978.91</v>
      </c>
      <c r="AG45" s="5">
        <f t="shared" si="4"/>
        <v>2064815746.9200003</v>
      </c>
      <c r="AH45" s="5"/>
      <c r="AI45" s="18">
        <f t="shared" si="10"/>
        <v>464548.52</v>
      </c>
      <c r="AJ45" s="18">
        <f t="shared" si="10"/>
        <v>464557.78</v>
      </c>
      <c r="AK45" s="18">
        <f t="shared" si="10"/>
        <v>464564.53</v>
      </c>
      <c r="AL45" s="18">
        <f t="shared" si="10"/>
        <v>464577.18</v>
      </c>
      <c r="AM45" s="18">
        <f t="shared" si="10"/>
        <v>464583.27</v>
      </c>
      <c r="AN45" s="18">
        <f t="shared" si="10"/>
        <v>464583.45</v>
      </c>
      <c r="AO45" s="18">
        <f t="shared" si="10"/>
        <v>464583.54</v>
      </c>
      <c r="AP45" s="18">
        <f t="shared" si="10"/>
        <v>464583.54</v>
      </c>
      <c r="AQ45" s="18">
        <f t="shared" si="10"/>
        <v>464583.54</v>
      </c>
      <c r="AR45" s="18">
        <f t="shared" si="10"/>
        <v>464583.54</v>
      </c>
      <c r="AS45" s="18">
        <f t="shared" si="10"/>
        <v>464583.54</v>
      </c>
      <c r="AT45" s="18">
        <f t="shared" si="10"/>
        <v>464583.54</v>
      </c>
      <c r="AU45" s="19">
        <f t="shared" si="6"/>
        <v>5574915.9700000007</v>
      </c>
      <c r="AV45" s="19">
        <f t="shared" si="7"/>
        <v>464583.54</v>
      </c>
      <c r="AW45" s="19">
        <f t="shared" si="7"/>
        <v>464583.54</v>
      </c>
      <c r="AX45" s="19">
        <f t="shared" si="7"/>
        <v>464583.54</v>
      </c>
      <c r="AY45" s="19">
        <f t="shared" si="7"/>
        <v>464583.54</v>
      </c>
      <c r="AZ45" s="19">
        <f t="shared" si="11"/>
        <v>464583.54</v>
      </c>
      <c r="BA45" s="19">
        <f t="shared" si="11"/>
        <v>464583.54</v>
      </c>
      <c r="BB45" s="19">
        <f t="shared" si="11"/>
        <v>464583.54</v>
      </c>
      <c r="BC45" s="19">
        <f t="shared" si="11"/>
        <v>464583.54</v>
      </c>
      <c r="BD45" s="19">
        <f t="shared" si="11"/>
        <v>464583.54</v>
      </c>
      <c r="BE45" s="19">
        <f t="shared" si="11"/>
        <v>464583.54</v>
      </c>
      <c r="BF45" s="19">
        <f t="shared" si="11"/>
        <v>464583.54</v>
      </c>
      <c r="BG45" s="19">
        <f t="shared" si="11"/>
        <v>464583.54</v>
      </c>
      <c r="BH45" s="19">
        <f t="shared" si="11"/>
        <v>464583.54</v>
      </c>
      <c r="BI45" s="19">
        <f t="shared" si="11"/>
        <v>464583.54</v>
      </c>
      <c r="BJ45" s="19">
        <f t="shared" si="11"/>
        <v>464583.54</v>
      </c>
      <c r="BK45" s="19">
        <f t="shared" si="11"/>
        <v>464583.54</v>
      </c>
      <c r="BL45" s="18">
        <f t="shared" si="9"/>
        <v>5575002.4799999995</v>
      </c>
    </row>
    <row r="46" spans="1:64" x14ac:dyDescent="0.25">
      <c r="A46" s="3" t="s">
        <v>49</v>
      </c>
      <c r="B46" s="16">
        <v>3.2399999999999998E-2</v>
      </c>
      <c r="C46" s="16">
        <v>3.2399999999999998E-2</v>
      </c>
      <c r="D46" s="17">
        <v>51576157.68</v>
      </c>
      <c r="E46" s="17">
        <v>53562610.380000003</v>
      </c>
      <c r="F46" s="17">
        <v>54865702.280000001</v>
      </c>
      <c r="G46" s="17">
        <v>56312606.340000004</v>
      </c>
      <c r="H46" s="17">
        <v>57732011.799999997</v>
      </c>
      <c r="I46" s="17">
        <v>59160642.109999999</v>
      </c>
      <c r="J46" s="17">
        <v>60718693.585000001</v>
      </c>
      <c r="K46" s="17">
        <v>61867540.705000006</v>
      </c>
      <c r="L46" s="17">
        <v>62675975.68</v>
      </c>
      <c r="M46" s="17">
        <v>65722756.454999998</v>
      </c>
      <c r="N46" s="17">
        <v>68745718.164999992</v>
      </c>
      <c r="O46" s="17">
        <v>69641468.859999999</v>
      </c>
      <c r="P46" s="5">
        <f t="shared" si="3"/>
        <v>722581884.03999996</v>
      </c>
      <c r="Q46" s="17">
        <v>70574184.109999999</v>
      </c>
      <c r="R46" s="17">
        <v>71480770.140000001</v>
      </c>
      <c r="S46" s="17">
        <v>72398849.075000003</v>
      </c>
      <c r="T46" s="17">
        <v>73332241.329999998</v>
      </c>
      <c r="U46" s="17">
        <v>42996193.975000009</v>
      </c>
      <c r="V46" s="17">
        <v>43914395.079999998</v>
      </c>
      <c r="W46" s="17">
        <v>44850551.254999995</v>
      </c>
      <c r="X46" s="17">
        <v>45781943.129999995</v>
      </c>
      <c r="Y46" s="17">
        <v>46707003.664999999</v>
      </c>
      <c r="Z46" s="17">
        <v>47611734.729999997</v>
      </c>
      <c r="AA46" s="17">
        <v>48493358.68999999</v>
      </c>
      <c r="AB46" s="17">
        <v>49394664.514999986</v>
      </c>
      <c r="AC46" s="17">
        <v>50328219.624999993</v>
      </c>
      <c r="AD46" s="17">
        <v>51231396.829999991</v>
      </c>
      <c r="AE46" s="17">
        <v>52145545.704999983</v>
      </c>
      <c r="AF46" s="17">
        <v>53076002.204999991</v>
      </c>
      <c r="AG46" s="5">
        <f t="shared" si="4"/>
        <v>576531009.40499997</v>
      </c>
      <c r="AH46" s="5"/>
      <c r="AI46" s="18">
        <f t="shared" si="10"/>
        <v>139255.63</v>
      </c>
      <c r="AJ46" s="18">
        <f t="shared" si="10"/>
        <v>144619.04999999999</v>
      </c>
      <c r="AK46" s="18">
        <f t="shared" si="10"/>
        <v>148137.4</v>
      </c>
      <c r="AL46" s="18">
        <f t="shared" si="10"/>
        <v>152044.04</v>
      </c>
      <c r="AM46" s="18">
        <f t="shared" si="10"/>
        <v>155876.43</v>
      </c>
      <c r="AN46" s="18">
        <f t="shared" si="10"/>
        <v>159733.73000000001</v>
      </c>
      <c r="AO46" s="18">
        <f t="shared" si="10"/>
        <v>163940.47</v>
      </c>
      <c r="AP46" s="18">
        <f t="shared" si="10"/>
        <v>167042.35999999999</v>
      </c>
      <c r="AQ46" s="18">
        <f t="shared" si="10"/>
        <v>169225.13</v>
      </c>
      <c r="AR46" s="18">
        <f t="shared" si="10"/>
        <v>177451.44</v>
      </c>
      <c r="AS46" s="18">
        <f t="shared" si="10"/>
        <v>185613.44</v>
      </c>
      <c r="AT46" s="18">
        <f t="shared" si="10"/>
        <v>188031.97</v>
      </c>
      <c r="AU46" s="19">
        <f t="shared" si="6"/>
        <v>1950971.0899999996</v>
      </c>
      <c r="AV46" s="19">
        <f t="shared" si="7"/>
        <v>190550.3</v>
      </c>
      <c r="AW46" s="19">
        <f t="shared" si="7"/>
        <v>192998.08</v>
      </c>
      <c r="AX46" s="19">
        <f t="shared" si="7"/>
        <v>195476.89</v>
      </c>
      <c r="AY46" s="19">
        <f t="shared" si="7"/>
        <v>197997.05</v>
      </c>
      <c r="AZ46" s="19">
        <f t="shared" si="11"/>
        <v>116089.72</v>
      </c>
      <c r="BA46" s="19">
        <f t="shared" si="11"/>
        <v>118568.87</v>
      </c>
      <c r="BB46" s="19">
        <f t="shared" si="11"/>
        <v>121096.49</v>
      </c>
      <c r="BC46" s="19">
        <f t="shared" si="11"/>
        <v>123611.25</v>
      </c>
      <c r="BD46" s="19">
        <f t="shared" si="11"/>
        <v>126108.91</v>
      </c>
      <c r="BE46" s="19">
        <f t="shared" si="11"/>
        <v>128551.67999999999</v>
      </c>
      <c r="BF46" s="19">
        <f t="shared" si="11"/>
        <v>130932.07</v>
      </c>
      <c r="BG46" s="19">
        <f t="shared" si="11"/>
        <v>133365.59</v>
      </c>
      <c r="BH46" s="19">
        <f t="shared" si="11"/>
        <v>135886.19</v>
      </c>
      <c r="BI46" s="19">
        <f t="shared" si="11"/>
        <v>138324.76999999999</v>
      </c>
      <c r="BJ46" s="19">
        <f t="shared" si="11"/>
        <v>140792.97</v>
      </c>
      <c r="BK46" s="19">
        <f t="shared" si="11"/>
        <v>143305.21</v>
      </c>
      <c r="BL46" s="18">
        <f t="shared" si="9"/>
        <v>1556633.72</v>
      </c>
    </row>
    <row r="47" spans="1:64" x14ac:dyDescent="0.25">
      <c r="A47" s="3" t="s">
        <v>50</v>
      </c>
      <c r="B47" s="16">
        <v>3.8300000000000001E-2</v>
      </c>
      <c r="C47" s="16">
        <v>3.8300000000000001E-2</v>
      </c>
      <c r="D47" s="17">
        <v>63844625.18</v>
      </c>
      <c r="E47" s="17">
        <v>63591743.520000003</v>
      </c>
      <c r="F47" s="17">
        <v>63896699.229999997</v>
      </c>
      <c r="G47" s="17">
        <v>64028326.490000002</v>
      </c>
      <c r="H47" s="17">
        <v>64399488.369999997</v>
      </c>
      <c r="I47" s="17">
        <v>65021737.240000002</v>
      </c>
      <c r="J47" s="17">
        <v>65457777.210000001</v>
      </c>
      <c r="K47" s="17">
        <v>65800307.564999998</v>
      </c>
      <c r="L47" s="17">
        <v>65913522.744999997</v>
      </c>
      <c r="M47" s="17">
        <v>66499054.019999996</v>
      </c>
      <c r="N47" s="17">
        <v>67156441.325000003</v>
      </c>
      <c r="O47" s="17">
        <v>67323280.534999996</v>
      </c>
      <c r="P47" s="5">
        <f t="shared" si="3"/>
        <v>782933003.42999995</v>
      </c>
      <c r="Q47" s="17">
        <v>67508336.765000001</v>
      </c>
      <c r="R47" s="17">
        <v>67667489.069999978</v>
      </c>
      <c r="S47" s="17">
        <v>67783614</v>
      </c>
      <c r="T47" s="17">
        <v>68009190.599999994</v>
      </c>
      <c r="U47" s="17">
        <v>68267290.225000009</v>
      </c>
      <c r="V47" s="17">
        <v>68323190.810000002</v>
      </c>
      <c r="W47" s="17">
        <v>68393120.989999995</v>
      </c>
      <c r="X47" s="17">
        <v>68624871.510000005</v>
      </c>
      <c r="Y47" s="17">
        <v>68842533.035000011</v>
      </c>
      <c r="Z47" s="17">
        <v>69323911.245000005</v>
      </c>
      <c r="AA47" s="17">
        <v>69798208.165000007</v>
      </c>
      <c r="AB47" s="17">
        <v>69989199.035000011</v>
      </c>
      <c r="AC47" s="17">
        <v>70199421.320000008</v>
      </c>
      <c r="AD47" s="17">
        <v>70355651.854999989</v>
      </c>
      <c r="AE47" s="17">
        <v>70468749.659999996</v>
      </c>
      <c r="AF47" s="17">
        <v>70721419.614999995</v>
      </c>
      <c r="AG47" s="5">
        <f t="shared" si="4"/>
        <v>833307567.46500015</v>
      </c>
      <c r="AH47" s="5"/>
      <c r="AI47" s="18">
        <f t="shared" si="10"/>
        <v>203770.76</v>
      </c>
      <c r="AJ47" s="18">
        <f t="shared" si="10"/>
        <v>202963.65</v>
      </c>
      <c r="AK47" s="18">
        <f t="shared" si="10"/>
        <v>203936.97</v>
      </c>
      <c r="AL47" s="18">
        <f t="shared" si="10"/>
        <v>204357.08</v>
      </c>
      <c r="AM47" s="18">
        <f t="shared" si="10"/>
        <v>205541.7</v>
      </c>
      <c r="AN47" s="18">
        <f t="shared" si="10"/>
        <v>207527.71</v>
      </c>
      <c r="AO47" s="18">
        <f t="shared" si="10"/>
        <v>208919.41</v>
      </c>
      <c r="AP47" s="18">
        <f t="shared" si="10"/>
        <v>210012.65</v>
      </c>
      <c r="AQ47" s="18">
        <f t="shared" si="10"/>
        <v>210373.99</v>
      </c>
      <c r="AR47" s="18">
        <f t="shared" si="10"/>
        <v>212242.81</v>
      </c>
      <c r="AS47" s="18">
        <f t="shared" si="10"/>
        <v>214340.98</v>
      </c>
      <c r="AT47" s="18">
        <f t="shared" si="10"/>
        <v>214873.47</v>
      </c>
      <c r="AU47" s="19">
        <f t="shared" si="6"/>
        <v>2498861.1800000002</v>
      </c>
      <c r="AV47" s="19">
        <f t="shared" si="7"/>
        <v>215464.11</v>
      </c>
      <c r="AW47" s="19">
        <f t="shared" si="7"/>
        <v>215972.07</v>
      </c>
      <c r="AX47" s="19">
        <f t="shared" si="7"/>
        <v>216342.7</v>
      </c>
      <c r="AY47" s="19">
        <f t="shared" si="7"/>
        <v>217062.67</v>
      </c>
      <c r="AZ47" s="19">
        <f t="shared" si="11"/>
        <v>217886.43</v>
      </c>
      <c r="BA47" s="19">
        <f t="shared" si="11"/>
        <v>218064.85</v>
      </c>
      <c r="BB47" s="19">
        <f t="shared" si="11"/>
        <v>218288.04</v>
      </c>
      <c r="BC47" s="19">
        <f t="shared" si="11"/>
        <v>219027.71</v>
      </c>
      <c r="BD47" s="19">
        <f t="shared" si="11"/>
        <v>219722.42</v>
      </c>
      <c r="BE47" s="19">
        <f t="shared" si="11"/>
        <v>221258.82</v>
      </c>
      <c r="BF47" s="19">
        <f t="shared" si="11"/>
        <v>222772.61</v>
      </c>
      <c r="BG47" s="19">
        <f t="shared" si="11"/>
        <v>223382.19</v>
      </c>
      <c r="BH47" s="19">
        <f t="shared" si="11"/>
        <v>224053.15</v>
      </c>
      <c r="BI47" s="19">
        <f t="shared" si="11"/>
        <v>224551.79</v>
      </c>
      <c r="BJ47" s="19">
        <f t="shared" si="11"/>
        <v>224912.76</v>
      </c>
      <c r="BK47" s="19">
        <f t="shared" si="11"/>
        <v>225719.2</v>
      </c>
      <c r="BL47" s="18">
        <f t="shared" si="9"/>
        <v>2659639.9699999997</v>
      </c>
    </row>
    <row r="48" spans="1:64" x14ac:dyDescent="0.25">
      <c r="A48" s="3" t="s">
        <v>51</v>
      </c>
      <c r="B48" s="16">
        <v>3.7699999999999997E-2</v>
      </c>
      <c r="C48" s="16">
        <v>3.7699999999999997E-2</v>
      </c>
      <c r="D48" s="17">
        <v>27549673.539999999</v>
      </c>
      <c r="E48" s="17">
        <v>27550748.609999999</v>
      </c>
      <c r="F48" s="17">
        <v>27557880.170000002</v>
      </c>
      <c r="G48" s="17">
        <v>27563936.649999999</v>
      </c>
      <c r="H48" s="17">
        <v>27564024.719999999</v>
      </c>
      <c r="I48" s="17">
        <v>27590735.219999999</v>
      </c>
      <c r="J48" s="17">
        <v>27617357.650000002</v>
      </c>
      <c r="K48" s="17">
        <v>27617357.650000002</v>
      </c>
      <c r="L48" s="17">
        <v>27617357.650000002</v>
      </c>
      <c r="M48" s="17">
        <v>27617357.650000002</v>
      </c>
      <c r="N48" s="17">
        <v>27617357.650000002</v>
      </c>
      <c r="O48" s="17">
        <v>27617357.650000002</v>
      </c>
      <c r="P48" s="5">
        <f t="shared" si="3"/>
        <v>331081144.80999994</v>
      </c>
      <c r="Q48" s="17">
        <v>27617357.650000002</v>
      </c>
      <c r="R48" s="17">
        <v>27617357.650000002</v>
      </c>
      <c r="S48" s="17">
        <v>27617357.650000002</v>
      </c>
      <c r="T48" s="17">
        <v>27617357.650000002</v>
      </c>
      <c r="U48" s="17">
        <v>27617357.650000002</v>
      </c>
      <c r="V48" s="17">
        <v>27617357.650000002</v>
      </c>
      <c r="W48" s="17">
        <v>27617357.650000002</v>
      </c>
      <c r="X48" s="17">
        <v>27617357.650000002</v>
      </c>
      <c r="Y48" s="17">
        <v>27617357.650000002</v>
      </c>
      <c r="Z48" s="17">
        <v>27617357.650000002</v>
      </c>
      <c r="AA48" s="17">
        <v>27617357.650000002</v>
      </c>
      <c r="AB48" s="17">
        <v>27617357.650000002</v>
      </c>
      <c r="AC48" s="17">
        <v>27617357.650000002</v>
      </c>
      <c r="AD48" s="17">
        <v>27617357.650000002</v>
      </c>
      <c r="AE48" s="17">
        <v>27617357.650000002</v>
      </c>
      <c r="AF48" s="17">
        <v>27617357.650000002</v>
      </c>
      <c r="AG48" s="5">
        <f t="shared" si="4"/>
        <v>331408291.79999995</v>
      </c>
      <c r="AH48" s="5"/>
      <c r="AI48" s="18">
        <f t="shared" si="10"/>
        <v>86551.89</v>
      </c>
      <c r="AJ48" s="18">
        <f t="shared" si="10"/>
        <v>86555.27</v>
      </c>
      <c r="AK48" s="18">
        <f t="shared" si="10"/>
        <v>86577.67</v>
      </c>
      <c r="AL48" s="18">
        <f t="shared" si="10"/>
        <v>86596.7</v>
      </c>
      <c r="AM48" s="18">
        <f t="shared" si="10"/>
        <v>86596.98</v>
      </c>
      <c r="AN48" s="18">
        <f t="shared" si="10"/>
        <v>86680.89</v>
      </c>
      <c r="AO48" s="18">
        <f t="shared" si="10"/>
        <v>86764.53</v>
      </c>
      <c r="AP48" s="18">
        <f t="shared" si="10"/>
        <v>86764.53</v>
      </c>
      <c r="AQ48" s="18">
        <f t="shared" si="10"/>
        <v>86764.53</v>
      </c>
      <c r="AR48" s="18">
        <f t="shared" si="10"/>
        <v>86764.53</v>
      </c>
      <c r="AS48" s="18">
        <f t="shared" si="10"/>
        <v>86764.53</v>
      </c>
      <c r="AT48" s="18">
        <f t="shared" si="10"/>
        <v>86764.53</v>
      </c>
      <c r="AU48" s="19">
        <f t="shared" si="6"/>
        <v>1040146.5800000002</v>
      </c>
      <c r="AV48" s="19">
        <f t="shared" si="7"/>
        <v>86764.53</v>
      </c>
      <c r="AW48" s="19">
        <f t="shared" si="7"/>
        <v>86764.53</v>
      </c>
      <c r="AX48" s="19">
        <f t="shared" si="7"/>
        <v>86764.53</v>
      </c>
      <c r="AY48" s="19">
        <f t="shared" si="7"/>
        <v>86764.53</v>
      </c>
      <c r="AZ48" s="19">
        <f t="shared" si="11"/>
        <v>86764.53</v>
      </c>
      <c r="BA48" s="19">
        <f t="shared" si="11"/>
        <v>86764.53</v>
      </c>
      <c r="BB48" s="19">
        <f t="shared" si="11"/>
        <v>86764.53</v>
      </c>
      <c r="BC48" s="19">
        <f t="shared" si="11"/>
        <v>86764.53</v>
      </c>
      <c r="BD48" s="19">
        <f t="shared" si="11"/>
        <v>86764.53</v>
      </c>
      <c r="BE48" s="19">
        <f t="shared" si="11"/>
        <v>86764.53</v>
      </c>
      <c r="BF48" s="19">
        <f t="shared" si="11"/>
        <v>86764.53</v>
      </c>
      <c r="BG48" s="19">
        <f t="shared" si="11"/>
        <v>86764.53</v>
      </c>
      <c r="BH48" s="19">
        <f t="shared" si="11"/>
        <v>86764.53</v>
      </c>
      <c r="BI48" s="19">
        <f t="shared" si="11"/>
        <v>86764.53</v>
      </c>
      <c r="BJ48" s="19">
        <f t="shared" si="11"/>
        <v>86764.53</v>
      </c>
      <c r="BK48" s="19">
        <f t="shared" si="11"/>
        <v>86764.53</v>
      </c>
      <c r="BL48" s="18">
        <f t="shared" si="9"/>
        <v>1041174.3600000002</v>
      </c>
    </row>
    <row r="49" spans="1:64" x14ac:dyDescent="0.25">
      <c r="A49" s="3" t="s">
        <v>52</v>
      </c>
      <c r="B49" s="16">
        <v>2.3099999999999999E-2</v>
      </c>
      <c r="C49" s="16">
        <v>2.3099999999999999E-2</v>
      </c>
      <c r="D49" s="17">
        <v>1181462.74</v>
      </c>
      <c r="E49" s="17">
        <v>1181462.74</v>
      </c>
      <c r="F49" s="17">
        <v>1181462.74</v>
      </c>
      <c r="G49" s="17">
        <v>1181462.74</v>
      </c>
      <c r="H49" s="17">
        <v>1181462.74</v>
      </c>
      <c r="I49" s="17">
        <v>1181462.74</v>
      </c>
      <c r="J49" s="17">
        <v>1257174.42</v>
      </c>
      <c r="K49" s="17">
        <v>1419987.79</v>
      </c>
      <c r="L49" s="17">
        <v>1520780.74</v>
      </c>
      <c r="M49" s="17">
        <v>1530397.325</v>
      </c>
      <c r="N49" s="17">
        <v>1528295.73</v>
      </c>
      <c r="O49" s="17">
        <v>1532241.89</v>
      </c>
      <c r="P49" s="5">
        <f t="shared" si="3"/>
        <v>15877654.335000001</v>
      </c>
      <c r="Q49" s="17">
        <v>1547850.0499999998</v>
      </c>
      <c r="R49" s="17">
        <v>1584732.9099999997</v>
      </c>
      <c r="S49" s="17">
        <v>1644697.6749999998</v>
      </c>
      <c r="T49" s="17">
        <v>1722092.8549999997</v>
      </c>
      <c r="U49" s="17">
        <v>1798922.4749999996</v>
      </c>
      <c r="V49" s="17">
        <v>1875513.1349999998</v>
      </c>
      <c r="W49" s="17">
        <v>1953192.1149999998</v>
      </c>
      <c r="X49" s="17">
        <v>2039287.2549999997</v>
      </c>
      <c r="Y49" s="17">
        <v>2136564.0499999998</v>
      </c>
      <c r="Z49" s="17">
        <v>2215827.3099999996</v>
      </c>
      <c r="AA49" s="17">
        <v>2248646.04</v>
      </c>
      <c r="AB49" s="17">
        <v>2252599.7800000003</v>
      </c>
      <c r="AC49" s="17">
        <v>2268215.5200000005</v>
      </c>
      <c r="AD49" s="17">
        <v>2305105.9600000004</v>
      </c>
      <c r="AE49" s="17">
        <v>2365087.7800000007</v>
      </c>
      <c r="AF49" s="17">
        <v>2442507.5950000007</v>
      </c>
      <c r="AG49" s="5">
        <f t="shared" si="4"/>
        <v>25901469.015000001</v>
      </c>
      <c r="AH49" s="5"/>
      <c r="AI49" s="18">
        <f t="shared" si="10"/>
        <v>2274.3200000000002</v>
      </c>
      <c r="AJ49" s="18">
        <f t="shared" si="10"/>
        <v>2274.3200000000002</v>
      </c>
      <c r="AK49" s="18">
        <f t="shared" si="10"/>
        <v>2274.3200000000002</v>
      </c>
      <c r="AL49" s="18">
        <f t="shared" si="10"/>
        <v>2274.3200000000002</v>
      </c>
      <c r="AM49" s="18">
        <f t="shared" si="10"/>
        <v>2274.3200000000002</v>
      </c>
      <c r="AN49" s="18">
        <f t="shared" si="10"/>
        <v>2274.3200000000002</v>
      </c>
      <c r="AO49" s="18">
        <f t="shared" si="10"/>
        <v>2420.06</v>
      </c>
      <c r="AP49" s="18">
        <f t="shared" si="10"/>
        <v>2733.48</v>
      </c>
      <c r="AQ49" s="18">
        <f t="shared" si="10"/>
        <v>2927.5</v>
      </c>
      <c r="AR49" s="18">
        <f t="shared" si="10"/>
        <v>2946.01</v>
      </c>
      <c r="AS49" s="18">
        <f t="shared" si="10"/>
        <v>2941.97</v>
      </c>
      <c r="AT49" s="18">
        <f t="shared" si="10"/>
        <v>2949.57</v>
      </c>
      <c r="AU49" s="19">
        <f t="shared" si="6"/>
        <v>30564.510000000002</v>
      </c>
      <c r="AV49" s="19">
        <f t="shared" si="7"/>
        <v>2979.61</v>
      </c>
      <c r="AW49" s="19">
        <f t="shared" si="7"/>
        <v>3050.61</v>
      </c>
      <c r="AX49" s="19">
        <f t="shared" si="7"/>
        <v>3166.04</v>
      </c>
      <c r="AY49" s="19">
        <f t="shared" si="7"/>
        <v>3315.03</v>
      </c>
      <c r="AZ49" s="19">
        <f t="shared" si="11"/>
        <v>3462.93</v>
      </c>
      <c r="BA49" s="19">
        <f t="shared" si="11"/>
        <v>3610.36</v>
      </c>
      <c r="BB49" s="19">
        <f t="shared" si="11"/>
        <v>3759.89</v>
      </c>
      <c r="BC49" s="19">
        <f t="shared" si="11"/>
        <v>3925.63</v>
      </c>
      <c r="BD49" s="19">
        <f t="shared" si="11"/>
        <v>4112.8900000000003</v>
      </c>
      <c r="BE49" s="19">
        <f t="shared" si="11"/>
        <v>4265.47</v>
      </c>
      <c r="BF49" s="19">
        <f t="shared" si="11"/>
        <v>4328.6400000000003</v>
      </c>
      <c r="BG49" s="19">
        <f t="shared" si="11"/>
        <v>4336.25</v>
      </c>
      <c r="BH49" s="19">
        <f t="shared" si="11"/>
        <v>4366.3100000000004</v>
      </c>
      <c r="BI49" s="19">
        <f t="shared" si="11"/>
        <v>4437.33</v>
      </c>
      <c r="BJ49" s="19">
        <f t="shared" si="11"/>
        <v>4552.79</v>
      </c>
      <c r="BK49" s="19">
        <f t="shared" si="11"/>
        <v>4701.83</v>
      </c>
      <c r="BL49" s="18">
        <f t="shared" si="9"/>
        <v>49860.320000000007</v>
      </c>
    </row>
    <row r="50" spans="1:64" x14ac:dyDescent="0.25">
      <c r="A50" s="3" t="s">
        <v>53</v>
      </c>
      <c r="B50" s="16">
        <v>1.9400000000000001E-2</v>
      </c>
      <c r="C50" s="16">
        <v>1.9400000000000001E-2</v>
      </c>
      <c r="D50" s="17">
        <v>51112.340000000004</v>
      </c>
      <c r="E50" s="17">
        <v>51112.340000000004</v>
      </c>
      <c r="F50" s="17">
        <v>51112.340000000004</v>
      </c>
      <c r="G50" s="17">
        <v>51112.340000000004</v>
      </c>
      <c r="H50" s="17">
        <v>51112.340000000004</v>
      </c>
      <c r="I50" s="17">
        <v>51112.340000000004</v>
      </c>
      <c r="J50" s="17">
        <v>240911.14</v>
      </c>
      <c r="K50" s="17">
        <v>430709.93000000005</v>
      </c>
      <c r="L50" s="17">
        <v>430709.91500000004</v>
      </c>
      <c r="M50" s="17">
        <v>743209.91</v>
      </c>
      <c r="N50" s="17">
        <v>1055709.9100000001</v>
      </c>
      <c r="O50" s="17">
        <v>1055709.9100000001</v>
      </c>
      <c r="P50" s="5">
        <f t="shared" si="3"/>
        <v>4263634.7550000008</v>
      </c>
      <c r="Q50" s="17">
        <v>1055709.9100000001</v>
      </c>
      <c r="R50" s="17">
        <v>1261821.2950000002</v>
      </c>
      <c r="S50" s="17">
        <v>1557424.0650000002</v>
      </c>
      <c r="T50" s="17">
        <v>1736406.8350000002</v>
      </c>
      <c r="U50" s="17">
        <v>1840944.7500000002</v>
      </c>
      <c r="V50" s="17">
        <v>1855991.2800000003</v>
      </c>
      <c r="W50" s="17">
        <v>1855991.2800000003</v>
      </c>
      <c r="X50" s="17">
        <v>1855991.2800000003</v>
      </c>
      <c r="Y50" s="17">
        <v>1855991.2800000003</v>
      </c>
      <c r="Z50" s="17">
        <v>1855991.2800000003</v>
      </c>
      <c r="AA50" s="17">
        <v>1855991.2800000003</v>
      </c>
      <c r="AB50" s="17">
        <v>1855991.2800000003</v>
      </c>
      <c r="AC50" s="17">
        <v>1855991.2800000003</v>
      </c>
      <c r="AD50" s="17">
        <v>2062112.7000000002</v>
      </c>
      <c r="AE50" s="17">
        <v>2357735.54</v>
      </c>
      <c r="AF50" s="17">
        <v>2536738.38</v>
      </c>
      <c r="AG50" s="5">
        <f t="shared" si="4"/>
        <v>23645461.610000003</v>
      </c>
      <c r="AH50" s="5"/>
      <c r="AI50" s="18">
        <f t="shared" si="10"/>
        <v>82.63</v>
      </c>
      <c r="AJ50" s="18">
        <f t="shared" si="10"/>
        <v>82.63</v>
      </c>
      <c r="AK50" s="18">
        <f t="shared" si="10"/>
        <v>82.63</v>
      </c>
      <c r="AL50" s="18">
        <f t="shared" si="10"/>
        <v>82.63</v>
      </c>
      <c r="AM50" s="18">
        <f t="shared" si="10"/>
        <v>82.63</v>
      </c>
      <c r="AN50" s="18">
        <f t="shared" si="10"/>
        <v>82.63</v>
      </c>
      <c r="AO50" s="18">
        <f t="shared" si="10"/>
        <v>389.47</v>
      </c>
      <c r="AP50" s="18">
        <f t="shared" si="10"/>
        <v>696.31</v>
      </c>
      <c r="AQ50" s="18">
        <f t="shared" si="10"/>
        <v>696.31</v>
      </c>
      <c r="AR50" s="18">
        <f t="shared" si="10"/>
        <v>1201.52</v>
      </c>
      <c r="AS50" s="18">
        <f t="shared" si="10"/>
        <v>1706.73</v>
      </c>
      <c r="AT50" s="18">
        <f t="shared" si="10"/>
        <v>1706.73</v>
      </c>
      <c r="AU50" s="19">
        <f t="shared" si="6"/>
        <v>6892.85</v>
      </c>
      <c r="AV50" s="19">
        <f t="shared" si="7"/>
        <v>1706.73</v>
      </c>
      <c r="AW50" s="19">
        <f t="shared" si="7"/>
        <v>2039.94</v>
      </c>
      <c r="AX50" s="19">
        <f t="shared" si="7"/>
        <v>2517.84</v>
      </c>
      <c r="AY50" s="19">
        <f t="shared" si="7"/>
        <v>2807.19</v>
      </c>
      <c r="AZ50" s="19">
        <f t="shared" si="11"/>
        <v>2976.19</v>
      </c>
      <c r="BA50" s="19">
        <f t="shared" si="11"/>
        <v>3000.52</v>
      </c>
      <c r="BB50" s="19">
        <f t="shared" si="11"/>
        <v>3000.52</v>
      </c>
      <c r="BC50" s="19">
        <f t="shared" si="11"/>
        <v>3000.52</v>
      </c>
      <c r="BD50" s="19">
        <f t="shared" si="11"/>
        <v>3000.52</v>
      </c>
      <c r="BE50" s="19">
        <f t="shared" si="11"/>
        <v>3000.52</v>
      </c>
      <c r="BF50" s="19">
        <f t="shared" si="11"/>
        <v>3000.52</v>
      </c>
      <c r="BG50" s="19">
        <f t="shared" si="11"/>
        <v>3000.52</v>
      </c>
      <c r="BH50" s="19">
        <f t="shared" si="11"/>
        <v>3000.52</v>
      </c>
      <c r="BI50" s="19">
        <f t="shared" si="11"/>
        <v>3333.75</v>
      </c>
      <c r="BJ50" s="19">
        <f t="shared" si="11"/>
        <v>3811.67</v>
      </c>
      <c r="BK50" s="19">
        <f t="shared" si="11"/>
        <v>4101.0600000000004</v>
      </c>
      <c r="BL50" s="18">
        <f t="shared" si="9"/>
        <v>38226.83</v>
      </c>
    </row>
    <row r="51" spans="1:64" x14ac:dyDescent="0.25">
      <c r="A51" s="3" t="s">
        <v>54</v>
      </c>
      <c r="B51" s="16">
        <v>7.1599999999999997E-2</v>
      </c>
      <c r="C51" s="16">
        <v>7.1599999999999997E-2</v>
      </c>
      <c r="D51" s="17">
        <v>719020.36</v>
      </c>
      <c r="E51" s="17">
        <v>719020.36</v>
      </c>
      <c r="F51" s="17">
        <v>719020.36</v>
      </c>
      <c r="G51" s="17">
        <v>719020.36</v>
      </c>
      <c r="H51" s="17">
        <v>719020.36</v>
      </c>
      <c r="I51" s="17">
        <v>717817.34</v>
      </c>
      <c r="J51" s="17">
        <v>709388.7</v>
      </c>
      <c r="K51" s="17">
        <v>702163.08</v>
      </c>
      <c r="L51" s="17">
        <v>702163.08</v>
      </c>
      <c r="M51" s="17">
        <v>702163.08</v>
      </c>
      <c r="N51" s="17">
        <v>702163.08</v>
      </c>
      <c r="O51" s="17">
        <v>702163.08</v>
      </c>
      <c r="P51" s="5">
        <f t="shared" si="3"/>
        <v>8533123.2400000002</v>
      </c>
      <c r="Q51" s="17">
        <v>702163.08</v>
      </c>
      <c r="R51" s="17">
        <v>702163.08</v>
      </c>
      <c r="S51" s="17">
        <v>702163.08</v>
      </c>
      <c r="T51" s="17">
        <v>702163.08</v>
      </c>
      <c r="U51" s="17">
        <v>702163.08</v>
      </c>
      <c r="V51" s="17">
        <v>702163.08</v>
      </c>
      <c r="W51" s="17">
        <v>702163.08</v>
      </c>
      <c r="X51" s="17">
        <v>702163.08</v>
      </c>
      <c r="Y51" s="17">
        <v>702163.08</v>
      </c>
      <c r="Z51" s="17">
        <v>702163.08</v>
      </c>
      <c r="AA51" s="17">
        <v>702163.08</v>
      </c>
      <c r="AB51" s="17">
        <v>702163.08</v>
      </c>
      <c r="AC51" s="17">
        <v>702163.08</v>
      </c>
      <c r="AD51" s="17">
        <v>702163.08</v>
      </c>
      <c r="AE51" s="17">
        <v>702163.08</v>
      </c>
      <c r="AF51" s="17">
        <v>702163.08</v>
      </c>
      <c r="AG51" s="5">
        <f t="shared" si="4"/>
        <v>8425956.959999999</v>
      </c>
      <c r="AH51" s="5"/>
      <c r="AI51" s="18">
        <f t="shared" si="10"/>
        <v>4290.1499999999996</v>
      </c>
      <c r="AJ51" s="18">
        <f t="shared" si="10"/>
        <v>4290.1499999999996</v>
      </c>
      <c r="AK51" s="18">
        <f t="shared" si="10"/>
        <v>4290.1499999999996</v>
      </c>
      <c r="AL51" s="18">
        <f t="shared" si="10"/>
        <v>4290.1499999999996</v>
      </c>
      <c r="AM51" s="18">
        <f t="shared" si="10"/>
        <v>4290.1499999999996</v>
      </c>
      <c r="AN51" s="18">
        <f t="shared" si="10"/>
        <v>4282.9799999999996</v>
      </c>
      <c r="AO51" s="18">
        <f t="shared" si="10"/>
        <v>4232.6899999999996</v>
      </c>
      <c r="AP51" s="18">
        <f t="shared" si="10"/>
        <v>4189.57</v>
      </c>
      <c r="AQ51" s="18">
        <f t="shared" si="10"/>
        <v>4189.57</v>
      </c>
      <c r="AR51" s="18">
        <f t="shared" si="10"/>
        <v>4189.57</v>
      </c>
      <c r="AS51" s="18">
        <f t="shared" si="10"/>
        <v>4189.57</v>
      </c>
      <c r="AT51" s="18">
        <f t="shared" si="10"/>
        <v>4189.57</v>
      </c>
      <c r="AU51" s="19">
        <f t="shared" si="6"/>
        <v>50914.27</v>
      </c>
      <c r="AV51" s="19">
        <f t="shared" si="7"/>
        <v>4189.57</v>
      </c>
      <c r="AW51" s="19">
        <f t="shared" si="7"/>
        <v>4189.57</v>
      </c>
      <c r="AX51" s="19">
        <f t="shared" si="7"/>
        <v>4189.57</v>
      </c>
      <c r="AY51" s="19">
        <f t="shared" si="7"/>
        <v>4189.57</v>
      </c>
      <c r="AZ51" s="19">
        <f t="shared" si="11"/>
        <v>4189.57</v>
      </c>
      <c r="BA51" s="19">
        <f t="shared" si="11"/>
        <v>4189.57</v>
      </c>
      <c r="BB51" s="19">
        <f t="shared" si="11"/>
        <v>4189.57</v>
      </c>
      <c r="BC51" s="19">
        <f t="shared" si="11"/>
        <v>4189.57</v>
      </c>
      <c r="BD51" s="19">
        <f t="shared" si="11"/>
        <v>4189.57</v>
      </c>
      <c r="BE51" s="19">
        <f t="shared" si="11"/>
        <v>4189.57</v>
      </c>
      <c r="BF51" s="19">
        <f t="shared" si="11"/>
        <v>4189.57</v>
      </c>
      <c r="BG51" s="19">
        <f t="shared" si="11"/>
        <v>4189.57</v>
      </c>
      <c r="BH51" s="19">
        <f t="shared" si="11"/>
        <v>4189.57</v>
      </c>
      <c r="BI51" s="19">
        <f t="shared" si="11"/>
        <v>4189.57</v>
      </c>
      <c r="BJ51" s="19">
        <f t="shared" si="11"/>
        <v>4189.57</v>
      </c>
      <c r="BK51" s="19">
        <f t="shared" si="11"/>
        <v>4189.57</v>
      </c>
      <c r="BL51" s="18">
        <f t="shared" si="9"/>
        <v>50274.84</v>
      </c>
    </row>
    <row r="52" spans="1:64" x14ac:dyDescent="0.25">
      <c r="A52" s="3" t="s">
        <v>55</v>
      </c>
      <c r="B52" s="16">
        <v>4.2599999999999999E-2</v>
      </c>
      <c r="C52" s="16">
        <v>4.2599999999999999E-2</v>
      </c>
      <c r="D52" s="17">
        <v>8043540.4100000001</v>
      </c>
      <c r="E52" s="17">
        <v>8043540.4100000001</v>
      </c>
      <c r="F52" s="17">
        <v>8043540.4100000001</v>
      </c>
      <c r="G52" s="17">
        <v>8032504.6100000003</v>
      </c>
      <c r="H52" s="17">
        <v>8021468.8099999996</v>
      </c>
      <c r="I52" s="17">
        <v>8021468.8099999996</v>
      </c>
      <c r="J52" s="17">
        <v>8156866.3499999996</v>
      </c>
      <c r="K52" s="17">
        <v>8297650.6849999996</v>
      </c>
      <c r="L52" s="17">
        <v>8308743.3749999991</v>
      </c>
      <c r="M52" s="17">
        <v>8316952.2249999996</v>
      </c>
      <c r="N52" s="17">
        <v>8331902.0299999993</v>
      </c>
      <c r="O52" s="17">
        <v>8399255.6649999991</v>
      </c>
      <c r="P52" s="5">
        <f t="shared" si="3"/>
        <v>98017433.789999992</v>
      </c>
      <c r="Q52" s="17">
        <v>8459069.2349999994</v>
      </c>
      <c r="R52" s="17">
        <v>8528822.1050000004</v>
      </c>
      <c r="S52" s="17">
        <v>8599199.1899999995</v>
      </c>
      <c r="T52" s="17">
        <v>8415347.3550000004</v>
      </c>
      <c r="U52" s="17">
        <v>8229889.3199999984</v>
      </c>
      <c r="V52" s="17">
        <v>8317660.5199999986</v>
      </c>
      <c r="W52" s="17">
        <v>8412605.7649999987</v>
      </c>
      <c r="X52" s="17">
        <v>8429523.2099999972</v>
      </c>
      <c r="Y52" s="17">
        <v>8445779.5949999969</v>
      </c>
      <c r="Z52" s="17">
        <v>8585140.9449999966</v>
      </c>
      <c r="AA52" s="17">
        <v>8718971.2949999981</v>
      </c>
      <c r="AB52" s="17">
        <v>8728784.8649999984</v>
      </c>
      <c r="AC52" s="17">
        <v>8738598.4349999987</v>
      </c>
      <c r="AD52" s="17">
        <v>8750624.4049999993</v>
      </c>
      <c r="AE52" s="17">
        <v>8763274.589999998</v>
      </c>
      <c r="AF52" s="17">
        <v>8751325.2899999972</v>
      </c>
      <c r="AG52" s="5">
        <f t="shared" si="4"/>
        <v>102872178.23499998</v>
      </c>
      <c r="AH52" s="5"/>
      <c r="AI52" s="18">
        <f t="shared" si="10"/>
        <v>28554.57</v>
      </c>
      <c r="AJ52" s="18">
        <f t="shared" si="10"/>
        <v>28554.57</v>
      </c>
      <c r="AK52" s="18">
        <f t="shared" si="10"/>
        <v>28554.57</v>
      </c>
      <c r="AL52" s="18">
        <f t="shared" si="10"/>
        <v>28515.39</v>
      </c>
      <c r="AM52" s="18">
        <f t="shared" si="10"/>
        <v>28476.21</v>
      </c>
      <c r="AN52" s="18">
        <f t="shared" si="10"/>
        <v>28476.21</v>
      </c>
      <c r="AO52" s="18">
        <f t="shared" si="10"/>
        <v>28956.880000000001</v>
      </c>
      <c r="AP52" s="18">
        <f t="shared" si="10"/>
        <v>29456.66</v>
      </c>
      <c r="AQ52" s="18">
        <f t="shared" si="10"/>
        <v>29496.04</v>
      </c>
      <c r="AR52" s="18">
        <f t="shared" si="10"/>
        <v>29525.18</v>
      </c>
      <c r="AS52" s="18">
        <f t="shared" si="10"/>
        <v>29578.25</v>
      </c>
      <c r="AT52" s="18">
        <f t="shared" si="10"/>
        <v>29817.360000000001</v>
      </c>
      <c r="AU52" s="19">
        <f t="shared" si="6"/>
        <v>347961.89</v>
      </c>
      <c r="AV52" s="19">
        <f t="shared" si="7"/>
        <v>30029.7</v>
      </c>
      <c r="AW52" s="19">
        <f t="shared" si="7"/>
        <v>30277.32</v>
      </c>
      <c r="AX52" s="19">
        <f t="shared" si="7"/>
        <v>30527.16</v>
      </c>
      <c r="AY52" s="19">
        <f t="shared" si="7"/>
        <v>29874.48</v>
      </c>
      <c r="AZ52" s="19">
        <f t="shared" si="11"/>
        <v>29216.11</v>
      </c>
      <c r="BA52" s="19">
        <f t="shared" si="11"/>
        <v>29527.69</v>
      </c>
      <c r="BB52" s="19">
        <f t="shared" si="11"/>
        <v>29864.75</v>
      </c>
      <c r="BC52" s="19">
        <f t="shared" si="11"/>
        <v>29924.81</v>
      </c>
      <c r="BD52" s="19">
        <f t="shared" si="11"/>
        <v>29982.52</v>
      </c>
      <c r="BE52" s="19">
        <f t="shared" si="11"/>
        <v>30477.25</v>
      </c>
      <c r="BF52" s="19">
        <f t="shared" si="11"/>
        <v>30952.35</v>
      </c>
      <c r="BG52" s="19">
        <f t="shared" si="11"/>
        <v>30987.19</v>
      </c>
      <c r="BH52" s="19">
        <f t="shared" si="11"/>
        <v>31022.02</v>
      </c>
      <c r="BI52" s="19">
        <f t="shared" si="11"/>
        <v>31064.720000000001</v>
      </c>
      <c r="BJ52" s="19">
        <f t="shared" si="11"/>
        <v>31109.62</v>
      </c>
      <c r="BK52" s="19">
        <f t="shared" si="11"/>
        <v>31067.200000000001</v>
      </c>
      <c r="BL52" s="18">
        <f t="shared" si="9"/>
        <v>365196.23000000004</v>
      </c>
    </row>
    <row r="53" spans="1:64" x14ac:dyDescent="0.25">
      <c r="A53" s="3" t="s">
        <v>56</v>
      </c>
      <c r="B53" s="16">
        <v>0.36020000000000002</v>
      </c>
      <c r="C53" s="16">
        <v>0.36020000000000002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5">
        <f t="shared" si="3"/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5">
        <f t="shared" si="4"/>
        <v>0</v>
      </c>
      <c r="AH53" s="5"/>
      <c r="AI53" s="18">
        <f t="shared" si="10"/>
        <v>0</v>
      </c>
      <c r="AJ53" s="18">
        <f t="shared" si="10"/>
        <v>0</v>
      </c>
      <c r="AK53" s="18">
        <f t="shared" si="10"/>
        <v>0</v>
      </c>
      <c r="AL53" s="18">
        <f t="shared" si="10"/>
        <v>0</v>
      </c>
      <c r="AM53" s="18">
        <f t="shared" si="10"/>
        <v>0</v>
      </c>
      <c r="AN53" s="18">
        <f t="shared" si="10"/>
        <v>0</v>
      </c>
      <c r="AO53" s="18">
        <f t="shared" si="10"/>
        <v>0</v>
      </c>
      <c r="AP53" s="18">
        <f t="shared" si="10"/>
        <v>0</v>
      </c>
      <c r="AQ53" s="18">
        <f t="shared" si="10"/>
        <v>0</v>
      </c>
      <c r="AR53" s="18">
        <f t="shared" si="10"/>
        <v>0</v>
      </c>
      <c r="AS53" s="18">
        <f t="shared" si="10"/>
        <v>0</v>
      </c>
      <c r="AT53" s="18">
        <f t="shared" si="10"/>
        <v>0</v>
      </c>
      <c r="AU53" s="19">
        <f t="shared" si="6"/>
        <v>0</v>
      </c>
      <c r="AV53" s="19">
        <f t="shared" si="7"/>
        <v>0</v>
      </c>
      <c r="AW53" s="19">
        <f t="shared" si="7"/>
        <v>0</v>
      </c>
      <c r="AX53" s="19">
        <f t="shared" si="7"/>
        <v>0</v>
      </c>
      <c r="AY53" s="19">
        <f t="shared" si="7"/>
        <v>0</v>
      </c>
      <c r="AZ53" s="19">
        <f t="shared" si="11"/>
        <v>0</v>
      </c>
      <c r="BA53" s="19">
        <f t="shared" si="11"/>
        <v>0</v>
      </c>
      <c r="BB53" s="19">
        <f t="shared" si="11"/>
        <v>0</v>
      </c>
      <c r="BC53" s="19">
        <f t="shared" si="11"/>
        <v>0</v>
      </c>
      <c r="BD53" s="19">
        <f t="shared" si="11"/>
        <v>0</v>
      </c>
      <c r="BE53" s="19">
        <f t="shared" si="11"/>
        <v>0</v>
      </c>
      <c r="BF53" s="19">
        <f t="shared" si="11"/>
        <v>0</v>
      </c>
      <c r="BG53" s="19">
        <f t="shared" si="11"/>
        <v>0</v>
      </c>
      <c r="BH53" s="19">
        <f t="shared" si="11"/>
        <v>0</v>
      </c>
      <c r="BI53" s="19">
        <f t="shared" si="11"/>
        <v>0</v>
      </c>
      <c r="BJ53" s="19">
        <f t="shared" si="11"/>
        <v>0</v>
      </c>
      <c r="BK53" s="19">
        <f t="shared" si="11"/>
        <v>0</v>
      </c>
      <c r="BL53" s="18">
        <f t="shared" si="9"/>
        <v>0</v>
      </c>
    </row>
    <row r="54" spans="1:64" x14ac:dyDescent="0.25">
      <c r="A54" s="3" t="s">
        <v>57</v>
      </c>
      <c r="B54" s="16">
        <v>3.3399999999999999E-2</v>
      </c>
      <c r="C54" s="16">
        <v>3.3399999999999999E-2</v>
      </c>
      <c r="D54" s="17">
        <v>426114.76</v>
      </c>
      <c r="E54" s="17">
        <v>426114.76</v>
      </c>
      <c r="F54" s="17">
        <v>426114.76</v>
      </c>
      <c r="G54" s="17">
        <v>426114.76</v>
      </c>
      <c r="H54" s="17">
        <v>426114.76</v>
      </c>
      <c r="I54" s="17">
        <v>426114.76</v>
      </c>
      <c r="J54" s="17">
        <v>710714.255</v>
      </c>
      <c r="K54" s="17">
        <v>1004648.335</v>
      </c>
      <c r="L54" s="17">
        <v>1020778.7200000001</v>
      </c>
      <c r="M54" s="17">
        <v>1036567.02</v>
      </c>
      <c r="N54" s="17">
        <v>1045559.52</v>
      </c>
      <c r="O54" s="17">
        <v>1045559.52</v>
      </c>
      <c r="P54" s="5">
        <f t="shared" si="3"/>
        <v>8420515.9299999978</v>
      </c>
      <c r="Q54" s="17">
        <v>1045559.52</v>
      </c>
      <c r="R54" s="17">
        <v>1104372.1499999999</v>
      </c>
      <c r="S54" s="17">
        <v>1162884.78</v>
      </c>
      <c r="T54" s="17">
        <v>1162584.78</v>
      </c>
      <c r="U54" s="17">
        <v>1162584.78</v>
      </c>
      <c r="V54" s="17">
        <v>1162584.78</v>
      </c>
      <c r="W54" s="17">
        <v>1200238.4850000001</v>
      </c>
      <c r="X54" s="17">
        <v>1242075.9350000001</v>
      </c>
      <c r="Y54" s="17">
        <v>1363749.105</v>
      </c>
      <c r="Z54" s="17">
        <v>1699918.98</v>
      </c>
      <c r="AA54" s="17">
        <v>1918599.4300000002</v>
      </c>
      <c r="AB54" s="17">
        <v>1918599.4300000002</v>
      </c>
      <c r="AC54" s="17">
        <v>1918599.4300000002</v>
      </c>
      <c r="AD54" s="17">
        <v>1977412.06</v>
      </c>
      <c r="AE54" s="17">
        <v>2035924.6900000002</v>
      </c>
      <c r="AF54" s="17">
        <v>2035624.6900000002</v>
      </c>
      <c r="AG54" s="5">
        <f t="shared" si="4"/>
        <v>19635911.795000002</v>
      </c>
      <c r="AH54" s="5"/>
      <c r="AI54" s="18">
        <f t="shared" si="10"/>
        <v>1186.02</v>
      </c>
      <c r="AJ54" s="18">
        <f t="shared" si="10"/>
        <v>1186.02</v>
      </c>
      <c r="AK54" s="18">
        <f t="shared" si="10"/>
        <v>1186.02</v>
      </c>
      <c r="AL54" s="18">
        <f t="shared" si="10"/>
        <v>1186.02</v>
      </c>
      <c r="AM54" s="18">
        <f t="shared" si="10"/>
        <v>1186.02</v>
      </c>
      <c r="AN54" s="18">
        <f t="shared" si="10"/>
        <v>1186.02</v>
      </c>
      <c r="AO54" s="18">
        <f t="shared" si="10"/>
        <v>1978.15</v>
      </c>
      <c r="AP54" s="18">
        <f t="shared" si="10"/>
        <v>2796.27</v>
      </c>
      <c r="AQ54" s="18">
        <f t="shared" si="10"/>
        <v>2841.17</v>
      </c>
      <c r="AR54" s="18">
        <f t="shared" si="10"/>
        <v>2885.11</v>
      </c>
      <c r="AS54" s="18">
        <f t="shared" si="10"/>
        <v>2910.14</v>
      </c>
      <c r="AT54" s="18">
        <f t="shared" si="10"/>
        <v>2910.14</v>
      </c>
      <c r="AU54" s="19">
        <f t="shared" si="6"/>
        <v>23437.1</v>
      </c>
      <c r="AV54" s="19">
        <f t="shared" si="7"/>
        <v>2910.14</v>
      </c>
      <c r="AW54" s="19">
        <f t="shared" si="7"/>
        <v>3073.84</v>
      </c>
      <c r="AX54" s="19">
        <f t="shared" si="7"/>
        <v>3236.7</v>
      </c>
      <c r="AY54" s="19">
        <f t="shared" si="7"/>
        <v>3235.86</v>
      </c>
      <c r="AZ54" s="19">
        <f t="shared" si="11"/>
        <v>3235.86</v>
      </c>
      <c r="BA54" s="19">
        <f t="shared" si="11"/>
        <v>3235.86</v>
      </c>
      <c r="BB54" s="19">
        <f t="shared" si="11"/>
        <v>3340.66</v>
      </c>
      <c r="BC54" s="19">
        <f t="shared" si="11"/>
        <v>3457.11</v>
      </c>
      <c r="BD54" s="19">
        <f t="shared" si="11"/>
        <v>3795.77</v>
      </c>
      <c r="BE54" s="19">
        <f t="shared" si="11"/>
        <v>4731.4399999999996</v>
      </c>
      <c r="BF54" s="19">
        <f t="shared" si="11"/>
        <v>5340.1</v>
      </c>
      <c r="BG54" s="19">
        <f t="shared" si="11"/>
        <v>5340.1</v>
      </c>
      <c r="BH54" s="19">
        <f t="shared" si="11"/>
        <v>5340.1</v>
      </c>
      <c r="BI54" s="19">
        <f t="shared" si="11"/>
        <v>5503.8</v>
      </c>
      <c r="BJ54" s="19">
        <f t="shared" si="11"/>
        <v>5666.66</v>
      </c>
      <c r="BK54" s="19">
        <f t="shared" si="11"/>
        <v>5665.82</v>
      </c>
      <c r="BL54" s="18">
        <f t="shared" si="9"/>
        <v>54653.280000000006</v>
      </c>
    </row>
    <row r="55" spans="1:64" x14ac:dyDescent="0.25">
      <c r="A55" s="3" t="s">
        <v>58</v>
      </c>
      <c r="B55" s="16">
        <v>7.9000000000000008E-3</v>
      </c>
      <c r="C55" s="16">
        <v>7.9000000000000008E-3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5">
        <f t="shared" si="3"/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5">
        <f t="shared" si="4"/>
        <v>0</v>
      </c>
      <c r="AH55" s="5"/>
      <c r="AI55" s="18">
        <f t="shared" si="10"/>
        <v>0</v>
      </c>
      <c r="AJ55" s="18">
        <f t="shared" si="10"/>
        <v>0</v>
      </c>
      <c r="AK55" s="18">
        <f t="shared" si="10"/>
        <v>0</v>
      </c>
      <c r="AL55" s="18">
        <f t="shared" si="10"/>
        <v>0</v>
      </c>
      <c r="AM55" s="18">
        <f t="shared" si="10"/>
        <v>0</v>
      </c>
      <c r="AN55" s="18">
        <f t="shared" si="10"/>
        <v>0</v>
      </c>
      <c r="AO55" s="18">
        <f t="shared" si="10"/>
        <v>0</v>
      </c>
      <c r="AP55" s="18">
        <f t="shared" si="10"/>
        <v>0</v>
      </c>
      <c r="AQ55" s="18">
        <f t="shared" si="10"/>
        <v>0</v>
      </c>
      <c r="AR55" s="18">
        <f t="shared" si="10"/>
        <v>0</v>
      </c>
      <c r="AS55" s="18">
        <f t="shared" si="10"/>
        <v>0</v>
      </c>
      <c r="AT55" s="18">
        <f t="shared" si="10"/>
        <v>0</v>
      </c>
      <c r="AU55" s="19">
        <f t="shared" si="6"/>
        <v>0</v>
      </c>
      <c r="AV55" s="19">
        <f t="shared" si="7"/>
        <v>0</v>
      </c>
      <c r="AW55" s="19">
        <f t="shared" si="7"/>
        <v>0</v>
      </c>
      <c r="AX55" s="19">
        <f t="shared" si="7"/>
        <v>0</v>
      </c>
      <c r="AY55" s="19">
        <f t="shared" si="7"/>
        <v>0</v>
      </c>
      <c r="AZ55" s="19">
        <f t="shared" si="11"/>
        <v>0</v>
      </c>
      <c r="BA55" s="19">
        <f t="shared" si="11"/>
        <v>0</v>
      </c>
      <c r="BB55" s="19">
        <f t="shared" si="11"/>
        <v>0</v>
      </c>
      <c r="BC55" s="19">
        <f t="shared" si="11"/>
        <v>0</v>
      </c>
      <c r="BD55" s="19">
        <f t="shared" si="11"/>
        <v>0</v>
      </c>
      <c r="BE55" s="19">
        <f t="shared" si="11"/>
        <v>0</v>
      </c>
      <c r="BF55" s="19">
        <f t="shared" si="11"/>
        <v>0</v>
      </c>
      <c r="BG55" s="19">
        <f t="shared" si="11"/>
        <v>0</v>
      </c>
      <c r="BH55" s="19">
        <f t="shared" si="11"/>
        <v>0</v>
      </c>
      <c r="BI55" s="19">
        <f t="shared" si="11"/>
        <v>0</v>
      </c>
      <c r="BJ55" s="19">
        <f t="shared" si="11"/>
        <v>0</v>
      </c>
      <c r="BK55" s="19">
        <f t="shared" si="11"/>
        <v>0</v>
      </c>
      <c r="BL55" s="18">
        <f t="shared" si="9"/>
        <v>0</v>
      </c>
    </row>
    <row r="56" spans="1:64" x14ac:dyDescent="0.25">
      <c r="A56" s="3" t="s">
        <v>59</v>
      </c>
      <c r="B56" s="16">
        <v>0</v>
      </c>
      <c r="C56" s="16">
        <v>0</v>
      </c>
      <c r="D56" s="17">
        <v>213.91550000000001</v>
      </c>
      <c r="E56" s="17">
        <v>213.91550000000001</v>
      </c>
      <c r="F56" s="17">
        <v>213.91550000000001</v>
      </c>
      <c r="G56" s="17">
        <v>213.91550000000001</v>
      </c>
      <c r="H56" s="17">
        <v>213.91550000000001</v>
      </c>
      <c r="I56" s="17">
        <v>213.91550000000001</v>
      </c>
      <c r="J56" s="17">
        <v>213.91550000000001</v>
      </c>
      <c r="K56" s="17">
        <v>213.91550000000001</v>
      </c>
      <c r="L56" s="17">
        <v>213.91550000000001</v>
      </c>
      <c r="M56" s="17">
        <v>213.91550000000001</v>
      </c>
      <c r="N56" s="17">
        <v>213.91550000000001</v>
      </c>
      <c r="O56" s="17">
        <v>213.91550000000001</v>
      </c>
      <c r="P56" s="5">
        <f t="shared" si="3"/>
        <v>2566.9860000000003</v>
      </c>
      <c r="Q56" s="17">
        <v>213.91550000000001</v>
      </c>
      <c r="R56" s="17">
        <v>213.91550000000001</v>
      </c>
      <c r="S56" s="17">
        <v>213.91550000000001</v>
      </c>
      <c r="T56" s="17">
        <v>213.91550000000001</v>
      </c>
      <c r="U56" s="17">
        <v>213.91550000000001</v>
      </c>
      <c r="V56" s="17">
        <v>213.91550000000001</v>
      </c>
      <c r="W56" s="17">
        <v>213.91550000000001</v>
      </c>
      <c r="X56" s="17">
        <v>213.91550000000001</v>
      </c>
      <c r="Y56" s="17">
        <v>213.91550000000001</v>
      </c>
      <c r="Z56" s="17">
        <v>213.91550000000001</v>
      </c>
      <c r="AA56" s="17">
        <v>213.91550000000001</v>
      </c>
      <c r="AB56" s="17">
        <v>213.91550000000001</v>
      </c>
      <c r="AC56" s="17">
        <v>213.91550000000001</v>
      </c>
      <c r="AD56" s="17">
        <v>213.91550000000001</v>
      </c>
      <c r="AE56" s="17">
        <v>213.91550000000001</v>
      </c>
      <c r="AF56" s="17">
        <v>213.91550000000001</v>
      </c>
      <c r="AG56" s="5">
        <f t="shared" si="4"/>
        <v>2566.9860000000003</v>
      </c>
      <c r="AH56" s="5"/>
      <c r="AI56" s="18">
        <f t="shared" si="10"/>
        <v>0</v>
      </c>
      <c r="AJ56" s="18">
        <f t="shared" si="10"/>
        <v>0</v>
      </c>
      <c r="AK56" s="18">
        <f t="shared" si="10"/>
        <v>0</v>
      </c>
      <c r="AL56" s="18">
        <f t="shared" si="10"/>
        <v>0</v>
      </c>
      <c r="AM56" s="18">
        <f t="shared" si="10"/>
        <v>0</v>
      </c>
      <c r="AN56" s="18">
        <f t="shared" si="10"/>
        <v>0</v>
      </c>
      <c r="AO56" s="18">
        <f t="shared" si="10"/>
        <v>0</v>
      </c>
      <c r="AP56" s="18">
        <f t="shared" si="10"/>
        <v>0</v>
      </c>
      <c r="AQ56" s="18">
        <f t="shared" si="10"/>
        <v>0</v>
      </c>
      <c r="AR56" s="18">
        <f t="shared" si="10"/>
        <v>0</v>
      </c>
      <c r="AS56" s="18">
        <f t="shared" si="10"/>
        <v>0</v>
      </c>
      <c r="AT56" s="18">
        <f t="shared" si="10"/>
        <v>0</v>
      </c>
      <c r="AU56" s="19">
        <f t="shared" si="6"/>
        <v>0</v>
      </c>
      <c r="AV56" s="19">
        <f t="shared" si="7"/>
        <v>0</v>
      </c>
      <c r="AW56" s="19">
        <f t="shared" si="7"/>
        <v>0</v>
      </c>
      <c r="AX56" s="19">
        <f t="shared" si="7"/>
        <v>0</v>
      </c>
      <c r="AY56" s="19">
        <f t="shared" si="7"/>
        <v>0</v>
      </c>
      <c r="AZ56" s="19">
        <f t="shared" si="11"/>
        <v>0</v>
      </c>
      <c r="BA56" s="19">
        <f t="shared" si="11"/>
        <v>0</v>
      </c>
      <c r="BB56" s="19">
        <f t="shared" si="11"/>
        <v>0</v>
      </c>
      <c r="BC56" s="19">
        <f t="shared" si="11"/>
        <v>0</v>
      </c>
      <c r="BD56" s="19">
        <f t="shared" si="11"/>
        <v>0</v>
      </c>
      <c r="BE56" s="19">
        <f t="shared" si="11"/>
        <v>0</v>
      </c>
      <c r="BF56" s="19">
        <f t="shared" si="11"/>
        <v>0</v>
      </c>
      <c r="BG56" s="19">
        <f t="shared" si="11"/>
        <v>0</v>
      </c>
      <c r="BH56" s="19">
        <f t="shared" si="11"/>
        <v>0</v>
      </c>
      <c r="BI56" s="19">
        <f t="shared" si="11"/>
        <v>0</v>
      </c>
      <c r="BJ56" s="19">
        <f t="shared" si="11"/>
        <v>0</v>
      </c>
      <c r="BK56" s="19">
        <f t="shared" si="11"/>
        <v>0</v>
      </c>
      <c r="BL56" s="18">
        <f t="shared" si="9"/>
        <v>0</v>
      </c>
    </row>
    <row r="57" spans="1:64" x14ac:dyDescent="0.25">
      <c r="A57" s="3" t="s">
        <v>60</v>
      </c>
      <c r="B57" s="16">
        <v>0</v>
      </c>
      <c r="C57" s="16">
        <v>0</v>
      </c>
      <c r="D57" s="17">
        <v>19564.2333</v>
      </c>
      <c r="E57" s="17">
        <v>19564.2333</v>
      </c>
      <c r="F57" s="17">
        <v>19564.2333</v>
      </c>
      <c r="G57" s="17">
        <v>19564.2333</v>
      </c>
      <c r="H57" s="17">
        <v>19564.2333</v>
      </c>
      <c r="I57" s="17">
        <v>19564.2333</v>
      </c>
      <c r="J57" s="17">
        <v>19564.2333</v>
      </c>
      <c r="K57" s="17">
        <v>19564.2333</v>
      </c>
      <c r="L57" s="17">
        <v>19564.2333</v>
      </c>
      <c r="M57" s="17">
        <v>19564.2333</v>
      </c>
      <c r="N57" s="17">
        <v>19564.2333</v>
      </c>
      <c r="O57" s="17">
        <v>19564.2333</v>
      </c>
      <c r="P57" s="5">
        <f t="shared" si="3"/>
        <v>234770.79959999994</v>
      </c>
      <c r="Q57" s="17">
        <v>19564.2333</v>
      </c>
      <c r="R57" s="17">
        <v>19564.2333</v>
      </c>
      <c r="S57" s="17">
        <v>19564.2333</v>
      </c>
      <c r="T57" s="17">
        <v>19564.2333</v>
      </c>
      <c r="U57" s="17">
        <v>19564.2333</v>
      </c>
      <c r="V57" s="17">
        <v>19564.2333</v>
      </c>
      <c r="W57" s="17">
        <v>19564.2333</v>
      </c>
      <c r="X57" s="17">
        <v>19564.2333</v>
      </c>
      <c r="Y57" s="17">
        <v>19564.2333</v>
      </c>
      <c r="Z57" s="17">
        <v>19564.2333</v>
      </c>
      <c r="AA57" s="17">
        <v>19564.2333</v>
      </c>
      <c r="AB57" s="17">
        <v>19564.2333</v>
      </c>
      <c r="AC57" s="17">
        <v>19564.2333</v>
      </c>
      <c r="AD57" s="17">
        <v>19564.2333</v>
      </c>
      <c r="AE57" s="17">
        <v>19564.2333</v>
      </c>
      <c r="AF57" s="17">
        <v>19564.2333</v>
      </c>
      <c r="AG57" s="5">
        <f t="shared" si="4"/>
        <v>234770.79959999994</v>
      </c>
      <c r="AH57" s="5"/>
      <c r="AI57" s="18">
        <f t="shared" si="10"/>
        <v>0</v>
      </c>
      <c r="AJ57" s="18">
        <f t="shared" si="10"/>
        <v>0</v>
      </c>
      <c r="AK57" s="18">
        <f t="shared" si="10"/>
        <v>0</v>
      </c>
      <c r="AL57" s="18">
        <f t="shared" si="10"/>
        <v>0</v>
      </c>
      <c r="AM57" s="18">
        <f t="shared" si="10"/>
        <v>0</v>
      </c>
      <c r="AN57" s="18">
        <f t="shared" si="10"/>
        <v>0</v>
      </c>
      <c r="AO57" s="18">
        <f t="shared" si="10"/>
        <v>0</v>
      </c>
      <c r="AP57" s="18">
        <f t="shared" si="10"/>
        <v>0</v>
      </c>
      <c r="AQ57" s="18">
        <f t="shared" si="10"/>
        <v>0</v>
      </c>
      <c r="AR57" s="18">
        <f t="shared" si="10"/>
        <v>0</v>
      </c>
      <c r="AS57" s="18">
        <f t="shared" si="10"/>
        <v>0</v>
      </c>
      <c r="AT57" s="18">
        <f t="shared" si="10"/>
        <v>0</v>
      </c>
      <c r="AU57" s="19">
        <f t="shared" si="6"/>
        <v>0</v>
      </c>
      <c r="AV57" s="19">
        <f t="shared" si="7"/>
        <v>0</v>
      </c>
      <c r="AW57" s="19">
        <f t="shared" si="7"/>
        <v>0</v>
      </c>
      <c r="AX57" s="19">
        <f t="shared" si="7"/>
        <v>0</v>
      </c>
      <c r="AY57" s="19">
        <f t="shared" si="7"/>
        <v>0</v>
      </c>
      <c r="AZ57" s="19">
        <f t="shared" si="11"/>
        <v>0</v>
      </c>
      <c r="BA57" s="19">
        <f t="shared" si="11"/>
        <v>0</v>
      </c>
      <c r="BB57" s="19">
        <f t="shared" si="11"/>
        <v>0</v>
      </c>
      <c r="BC57" s="19">
        <f t="shared" si="11"/>
        <v>0</v>
      </c>
      <c r="BD57" s="19">
        <f t="shared" si="11"/>
        <v>0</v>
      </c>
      <c r="BE57" s="19">
        <f t="shared" si="11"/>
        <v>0</v>
      </c>
      <c r="BF57" s="19">
        <f t="shared" si="11"/>
        <v>0</v>
      </c>
      <c r="BG57" s="19">
        <f t="shared" si="11"/>
        <v>0</v>
      </c>
      <c r="BH57" s="19">
        <f t="shared" si="11"/>
        <v>0</v>
      </c>
      <c r="BI57" s="19">
        <f t="shared" si="11"/>
        <v>0</v>
      </c>
      <c r="BJ57" s="19">
        <f t="shared" si="11"/>
        <v>0</v>
      </c>
      <c r="BK57" s="19">
        <f t="shared" si="11"/>
        <v>0</v>
      </c>
      <c r="BL57" s="18">
        <f t="shared" si="9"/>
        <v>0</v>
      </c>
    </row>
    <row r="58" spans="1:64" x14ac:dyDescent="0.25">
      <c r="A58" s="3" t="s">
        <v>61</v>
      </c>
      <c r="B58" s="16">
        <v>0</v>
      </c>
      <c r="C58" s="16">
        <v>0</v>
      </c>
      <c r="D58" s="17">
        <v>77.478300000000004</v>
      </c>
      <c r="E58" s="17">
        <v>77.478300000000004</v>
      </c>
      <c r="F58" s="17">
        <v>77.478300000000004</v>
      </c>
      <c r="G58" s="17">
        <v>77.478300000000004</v>
      </c>
      <c r="H58" s="17">
        <v>77.478300000000004</v>
      </c>
      <c r="I58" s="17">
        <v>77.478300000000004</v>
      </c>
      <c r="J58" s="17">
        <v>77.478300000000004</v>
      </c>
      <c r="K58" s="17">
        <v>77.478300000000004</v>
      </c>
      <c r="L58" s="17">
        <v>77.478300000000004</v>
      </c>
      <c r="M58" s="17">
        <v>77.478300000000004</v>
      </c>
      <c r="N58" s="17">
        <v>77.478300000000004</v>
      </c>
      <c r="O58" s="17">
        <v>77.478300000000004</v>
      </c>
      <c r="P58" s="5">
        <f t="shared" si="3"/>
        <v>929.7396</v>
      </c>
      <c r="Q58" s="17">
        <v>77.478300000000004</v>
      </c>
      <c r="R58" s="17">
        <v>77.478300000000004</v>
      </c>
      <c r="S58" s="17">
        <v>77.478300000000004</v>
      </c>
      <c r="T58" s="17">
        <v>77.478300000000004</v>
      </c>
      <c r="U58" s="17">
        <v>77.478300000000004</v>
      </c>
      <c r="V58" s="17">
        <v>77.478300000000004</v>
      </c>
      <c r="W58" s="17">
        <v>77.478300000000004</v>
      </c>
      <c r="X58" s="17">
        <v>77.478300000000004</v>
      </c>
      <c r="Y58" s="17">
        <v>77.478300000000004</v>
      </c>
      <c r="Z58" s="17">
        <v>77.478300000000004</v>
      </c>
      <c r="AA58" s="17">
        <v>77.478300000000004</v>
      </c>
      <c r="AB58" s="17">
        <v>77.478300000000004</v>
      </c>
      <c r="AC58" s="17">
        <v>77.478300000000004</v>
      </c>
      <c r="AD58" s="17">
        <v>77.478300000000004</v>
      </c>
      <c r="AE58" s="17">
        <v>77.478300000000004</v>
      </c>
      <c r="AF58" s="17">
        <v>77.478300000000004</v>
      </c>
      <c r="AG58" s="5">
        <f t="shared" si="4"/>
        <v>929.7396</v>
      </c>
      <c r="AH58" s="5"/>
      <c r="AI58" s="18">
        <f t="shared" si="10"/>
        <v>0</v>
      </c>
      <c r="AJ58" s="18">
        <f t="shared" si="10"/>
        <v>0</v>
      </c>
      <c r="AK58" s="18">
        <f t="shared" si="10"/>
        <v>0</v>
      </c>
      <c r="AL58" s="18">
        <f t="shared" si="10"/>
        <v>0</v>
      </c>
      <c r="AM58" s="18">
        <f t="shared" si="10"/>
        <v>0</v>
      </c>
      <c r="AN58" s="18">
        <f t="shared" si="10"/>
        <v>0</v>
      </c>
      <c r="AO58" s="18">
        <f t="shared" si="10"/>
        <v>0</v>
      </c>
      <c r="AP58" s="18">
        <f t="shared" si="10"/>
        <v>0</v>
      </c>
      <c r="AQ58" s="18">
        <f t="shared" si="10"/>
        <v>0</v>
      </c>
      <c r="AR58" s="18">
        <f t="shared" si="10"/>
        <v>0</v>
      </c>
      <c r="AS58" s="18">
        <f t="shared" si="10"/>
        <v>0</v>
      </c>
      <c r="AT58" s="18">
        <f t="shared" si="10"/>
        <v>0</v>
      </c>
      <c r="AU58" s="19">
        <f t="shared" si="6"/>
        <v>0</v>
      </c>
      <c r="AV58" s="19">
        <f t="shared" si="7"/>
        <v>0</v>
      </c>
      <c r="AW58" s="19">
        <f t="shared" si="7"/>
        <v>0</v>
      </c>
      <c r="AX58" s="19">
        <f t="shared" si="7"/>
        <v>0</v>
      </c>
      <c r="AY58" s="19">
        <f t="shared" si="7"/>
        <v>0</v>
      </c>
      <c r="AZ58" s="19">
        <f t="shared" si="11"/>
        <v>0</v>
      </c>
      <c r="BA58" s="19">
        <f t="shared" si="11"/>
        <v>0</v>
      </c>
      <c r="BB58" s="19">
        <f t="shared" si="11"/>
        <v>0</v>
      </c>
      <c r="BC58" s="19">
        <f t="shared" si="11"/>
        <v>0</v>
      </c>
      <c r="BD58" s="19">
        <f t="shared" si="11"/>
        <v>0</v>
      </c>
      <c r="BE58" s="19">
        <f t="shared" si="11"/>
        <v>0</v>
      </c>
      <c r="BF58" s="19">
        <f t="shared" si="11"/>
        <v>0</v>
      </c>
      <c r="BG58" s="19">
        <f t="shared" si="11"/>
        <v>0</v>
      </c>
      <c r="BH58" s="19">
        <f t="shared" si="11"/>
        <v>0</v>
      </c>
      <c r="BI58" s="19">
        <f t="shared" si="11"/>
        <v>0</v>
      </c>
      <c r="BJ58" s="19">
        <f t="shared" si="11"/>
        <v>0</v>
      </c>
      <c r="BK58" s="19">
        <f t="shared" si="11"/>
        <v>0</v>
      </c>
      <c r="BL58" s="18">
        <f t="shared" si="9"/>
        <v>0</v>
      </c>
    </row>
    <row r="59" spans="1:64" x14ac:dyDescent="0.25">
      <c r="A59" s="3" t="s">
        <v>62</v>
      </c>
      <c r="B59" s="16">
        <v>0</v>
      </c>
      <c r="C59" s="16">
        <v>0</v>
      </c>
      <c r="D59" s="17">
        <v>190812.46789999999</v>
      </c>
      <c r="E59" s="17">
        <v>190812.46789999999</v>
      </c>
      <c r="F59" s="17">
        <v>190812.46789999999</v>
      </c>
      <c r="G59" s="17">
        <v>190812.46789999999</v>
      </c>
      <c r="H59" s="17">
        <v>190812.46789999999</v>
      </c>
      <c r="I59" s="17">
        <v>190812.46789999999</v>
      </c>
      <c r="J59" s="17">
        <v>190812.46789999999</v>
      </c>
      <c r="K59" s="17">
        <v>190812.46789999999</v>
      </c>
      <c r="L59" s="17">
        <v>190812.46789999999</v>
      </c>
      <c r="M59" s="17">
        <v>190812.46789999999</v>
      </c>
      <c r="N59" s="17">
        <v>190812.46789999999</v>
      </c>
      <c r="O59" s="17">
        <v>190812.46789999999</v>
      </c>
      <c r="P59" s="5">
        <f t="shared" si="3"/>
        <v>2289749.6148000001</v>
      </c>
      <c r="Q59" s="17">
        <v>190812.46789999999</v>
      </c>
      <c r="R59" s="17">
        <v>190812.46789999999</v>
      </c>
      <c r="S59" s="17">
        <v>190812.46789999999</v>
      </c>
      <c r="T59" s="17">
        <v>190812.46789999999</v>
      </c>
      <c r="U59" s="17">
        <v>190812.46789999999</v>
      </c>
      <c r="V59" s="17">
        <v>190812.46789999999</v>
      </c>
      <c r="W59" s="17">
        <v>190812.46789999999</v>
      </c>
      <c r="X59" s="17">
        <v>190812.46789999999</v>
      </c>
      <c r="Y59" s="17">
        <v>190812.46789999999</v>
      </c>
      <c r="Z59" s="17">
        <v>190812.46789999999</v>
      </c>
      <c r="AA59" s="17">
        <v>190812.46789999999</v>
      </c>
      <c r="AB59" s="17">
        <v>190812.46789999999</v>
      </c>
      <c r="AC59" s="17">
        <v>190812.46789999999</v>
      </c>
      <c r="AD59" s="17">
        <v>190812.46789999999</v>
      </c>
      <c r="AE59" s="17">
        <v>190812.46789999999</v>
      </c>
      <c r="AF59" s="17">
        <v>190812.46789999999</v>
      </c>
      <c r="AG59" s="5">
        <f t="shared" si="4"/>
        <v>2289749.6148000001</v>
      </c>
      <c r="AH59" s="5"/>
      <c r="AI59" s="18">
        <f t="shared" si="10"/>
        <v>0</v>
      </c>
      <c r="AJ59" s="18">
        <f t="shared" si="10"/>
        <v>0</v>
      </c>
      <c r="AK59" s="18">
        <f t="shared" si="10"/>
        <v>0</v>
      </c>
      <c r="AL59" s="18">
        <f t="shared" si="10"/>
        <v>0</v>
      </c>
      <c r="AM59" s="18">
        <f t="shared" si="10"/>
        <v>0</v>
      </c>
      <c r="AN59" s="18">
        <f t="shared" si="10"/>
        <v>0</v>
      </c>
      <c r="AO59" s="18">
        <f t="shared" si="10"/>
        <v>0</v>
      </c>
      <c r="AP59" s="18">
        <f t="shared" si="10"/>
        <v>0</v>
      </c>
      <c r="AQ59" s="18">
        <f t="shared" si="10"/>
        <v>0</v>
      </c>
      <c r="AR59" s="18">
        <f t="shared" si="10"/>
        <v>0</v>
      </c>
      <c r="AS59" s="18">
        <f t="shared" si="10"/>
        <v>0</v>
      </c>
      <c r="AT59" s="18">
        <f t="shared" si="10"/>
        <v>0</v>
      </c>
      <c r="AU59" s="19">
        <f t="shared" si="6"/>
        <v>0</v>
      </c>
      <c r="AV59" s="19">
        <f t="shared" si="7"/>
        <v>0</v>
      </c>
      <c r="AW59" s="19">
        <f t="shared" si="7"/>
        <v>0</v>
      </c>
      <c r="AX59" s="19">
        <f t="shared" si="7"/>
        <v>0</v>
      </c>
      <c r="AY59" s="19">
        <f t="shared" si="7"/>
        <v>0</v>
      </c>
      <c r="AZ59" s="19">
        <f t="shared" si="11"/>
        <v>0</v>
      </c>
      <c r="BA59" s="19">
        <f t="shared" si="11"/>
        <v>0</v>
      </c>
      <c r="BB59" s="19">
        <f t="shared" si="11"/>
        <v>0</v>
      </c>
      <c r="BC59" s="19">
        <f t="shared" si="11"/>
        <v>0</v>
      </c>
      <c r="BD59" s="19">
        <f t="shared" si="11"/>
        <v>0</v>
      </c>
      <c r="BE59" s="19">
        <f t="shared" si="11"/>
        <v>0</v>
      </c>
      <c r="BF59" s="19">
        <f t="shared" si="11"/>
        <v>0</v>
      </c>
      <c r="BG59" s="19">
        <f t="shared" si="11"/>
        <v>0</v>
      </c>
      <c r="BH59" s="19">
        <f t="shared" si="11"/>
        <v>0</v>
      </c>
      <c r="BI59" s="19">
        <f t="shared" si="11"/>
        <v>0</v>
      </c>
      <c r="BJ59" s="19">
        <f t="shared" si="11"/>
        <v>0</v>
      </c>
      <c r="BK59" s="19">
        <f t="shared" si="11"/>
        <v>0</v>
      </c>
      <c r="BL59" s="18">
        <f t="shared" si="9"/>
        <v>0</v>
      </c>
    </row>
    <row r="60" spans="1:64" x14ac:dyDescent="0.25">
      <c r="A60" s="3" t="s">
        <v>63</v>
      </c>
      <c r="B60" s="16">
        <v>0</v>
      </c>
      <c r="C60" s="16">
        <v>0</v>
      </c>
      <c r="D60" s="17">
        <v>25972.509900000001</v>
      </c>
      <c r="E60" s="17">
        <v>25972.509900000001</v>
      </c>
      <c r="F60" s="17">
        <v>25972.509900000001</v>
      </c>
      <c r="G60" s="17">
        <v>25972.509900000001</v>
      </c>
      <c r="H60" s="17">
        <v>25972.509900000001</v>
      </c>
      <c r="I60" s="17">
        <v>25972.509900000001</v>
      </c>
      <c r="J60" s="17">
        <v>25972.509900000001</v>
      </c>
      <c r="K60" s="17">
        <v>25972.509900000001</v>
      </c>
      <c r="L60" s="17">
        <v>25972.509900000001</v>
      </c>
      <c r="M60" s="17">
        <v>25972.509900000001</v>
      </c>
      <c r="N60" s="17">
        <v>25972.509900000001</v>
      </c>
      <c r="O60" s="17">
        <v>25972.509900000001</v>
      </c>
      <c r="P60" s="5">
        <f t="shared" si="3"/>
        <v>311670.1188</v>
      </c>
      <c r="Q60" s="17">
        <v>25972.509900000001</v>
      </c>
      <c r="R60" s="17">
        <v>25972.509900000001</v>
      </c>
      <c r="S60" s="17">
        <v>25972.509900000001</v>
      </c>
      <c r="T60" s="17">
        <v>25972.509900000001</v>
      </c>
      <c r="U60" s="17">
        <v>25972.509900000001</v>
      </c>
      <c r="V60" s="17">
        <v>25972.509900000001</v>
      </c>
      <c r="W60" s="17">
        <v>25972.509900000001</v>
      </c>
      <c r="X60" s="17">
        <v>25972.509900000001</v>
      </c>
      <c r="Y60" s="17">
        <v>25972.509900000001</v>
      </c>
      <c r="Z60" s="17">
        <v>25972.509900000001</v>
      </c>
      <c r="AA60" s="17">
        <v>25972.509900000001</v>
      </c>
      <c r="AB60" s="17">
        <v>25972.509900000001</v>
      </c>
      <c r="AC60" s="17">
        <v>25972.509900000001</v>
      </c>
      <c r="AD60" s="17">
        <v>25972.509900000001</v>
      </c>
      <c r="AE60" s="17">
        <v>25972.509900000001</v>
      </c>
      <c r="AF60" s="17">
        <v>25972.509900000001</v>
      </c>
      <c r="AG60" s="5">
        <f t="shared" si="4"/>
        <v>311670.1188</v>
      </c>
      <c r="AH60" s="5"/>
      <c r="AI60" s="18">
        <f t="shared" si="10"/>
        <v>0</v>
      </c>
      <c r="AJ60" s="18">
        <f t="shared" si="10"/>
        <v>0</v>
      </c>
      <c r="AK60" s="18">
        <f t="shared" si="10"/>
        <v>0</v>
      </c>
      <c r="AL60" s="18">
        <f t="shared" si="10"/>
        <v>0</v>
      </c>
      <c r="AM60" s="18">
        <f t="shared" si="10"/>
        <v>0</v>
      </c>
      <c r="AN60" s="18">
        <f t="shared" si="10"/>
        <v>0</v>
      </c>
      <c r="AO60" s="18">
        <f t="shared" si="10"/>
        <v>0</v>
      </c>
      <c r="AP60" s="18">
        <f t="shared" si="10"/>
        <v>0</v>
      </c>
      <c r="AQ60" s="18">
        <f t="shared" si="10"/>
        <v>0</v>
      </c>
      <c r="AR60" s="18">
        <f t="shared" si="10"/>
        <v>0</v>
      </c>
      <c r="AS60" s="18">
        <f t="shared" si="10"/>
        <v>0</v>
      </c>
      <c r="AT60" s="18">
        <f t="shared" si="10"/>
        <v>0</v>
      </c>
      <c r="AU60" s="19">
        <f t="shared" si="6"/>
        <v>0</v>
      </c>
      <c r="AV60" s="19">
        <f t="shared" si="7"/>
        <v>0</v>
      </c>
      <c r="AW60" s="19">
        <f t="shared" si="7"/>
        <v>0</v>
      </c>
      <c r="AX60" s="19">
        <f t="shared" si="7"/>
        <v>0</v>
      </c>
      <c r="AY60" s="19">
        <f t="shared" si="7"/>
        <v>0</v>
      </c>
      <c r="AZ60" s="19">
        <f t="shared" si="11"/>
        <v>0</v>
      </c>
      <c r="BA60" s="19">
        <f t="shared" si="11"/>
        <v>0</v>
      </c>
      <c r="BB60" s="19">
        <f t="shared" si="11"/>
        <v>0</v>
      </c>
      <c r="BC60" s="19">
        <f t="shared" si="11"/>
        <v>0</v>
      </c>
      <c r="BD60" s="19">
        <f t="shared" si="11"/>
        <v>0</v>
      </c>
      <c r="BE60" s="19">
        <f t="shared" si="11"/>
        <v>0</v>
      </c>
      <c r="BF60" s="19">
        <f t="shared" si="11"/>
        <v>0</v>
      </c>
      <c r="BG60" s="19">
        <f t="shared" si="11"/>
        <v>0</v>
      </c>
      <c r="BH60" s="19">
        <f t="shared" si="11"/>
        <v>0</v>
      </c>
      <c r="BI60" s="19">
        <f t="shared" si="11"/>
        <v>0</v>
      </c>
      <c r="BJ60" s="19">
        <f t="shared" si="11"/>
        <v>0</v>
      </c>
      <c r="BK60" s="19">
        <f t="shared" si="11"/>
        <v>0</v>
      </c>
      <c r="BL60" s="18">
        <f t="shared" si="9"/>
        <v>0</v>
      </c>
    </row>
    <row r="61" spans="1:64" x14ac:dyDescent="0.25">
      <c r="A61" s="3" t="s">
        <v>64</v>
      </c>
      <c r="B61" s="16">
        <v>0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5">
        <f t="shared" si="3"/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5">
        <f t="shared" si="4"/>
        <v>0</v>
      </c>
      <c r="AH61" s="5"/>
      <c r="AI61" s="18">
        <f t="shared" si="10"/>
        <v>0</v>
      </c>
      <c r="AJ61" s="18">
        <f t="shared" si="10"/>
        <v>0</v>
      </c>
      <c r="AK61" s="18">
        <f t="shared" si="10"/>
        <v>0</v>
      </c>
      <c r="AL61" s="18">
        <f t="shared" si="10"/>
        <v>0</v>
      </c>
      <c r="AM61" s="18">
        <f t="shared" si="10"/>
        <v>0</v>
      </c>
      <c r="AN61" s="18">
        <f t="shared" si="10"/>
        <v>0</v>
      </c>
      <c r="AO61" s="18">
        <f t="shared" si="10"/>
        <v>0</v>
      </c>
      <c r="AP61" s="18">
        <f t="shared" si="10"/>
        <v>0</v>
      </c>
      <c r="AQ61" s="18">
        <f t="shared" si="10"/>
        <v>0</v>
      </c>
      <c r="AR61" s="18">
        <f t="shared" si="10"/>
        <v>0</v>
      </c>
      <c r="AS61" s="18">
        <f t="shared" si="10"/>
        <v>0</v>
      </c>
      <c r="AT61" s="18">
        <f t="shared" si="10"/>
        <v>0</v>
      </c>
      <c r="AU61" s="19">
        <f t="shared" si="6"/>
        <v>0</v>
      </c>
      <c r="AV61" s="19">
        <f t="shared" si="7"/>
        <v>0</v>
      </c>
      <c r="AW61" s="19">
        <f t="shared" si="7"/>
        <v>0</v>
      </c>
      <c r="AX61" s="19">
        <f t="shared" si="7"/>
        <v>0</v>
      </c>
      <c r="AY61" s="19">
        <f t="shared" si="7"/>
        <v>0</v>
      </c>
      <c r="AZ61" s="19">
        <f t="shared" si="11"/>
        <v>0</v>
      </c>
      <c r="BA61" s="19">
        <f t="shared" si="11"/>
        <v>0</v>
      </c>
      <c r="BB61" s="19">
        <f t="shared" si="11"/>
        <v>0</v>
      </c>
      <c r="BC61" s="19">
        <f t="shared" si="11"/>
        <v>0</v>
      </c>
      <c r="BD61" s="19">
        <f t="shared" si="11"/>
        <v>0</v>
      </c>
      <c r="BE61" s="19">
        <f t="shared" si="11"/>
        <v>0</v>
      </c>
      <c r="BF61" s="19">
        <f t="shared" si="11"/>
        <v>0</v>
      </c>
      <c r="BG61" s="19">
        <f t="shared" si="11"/>
        <v>0</v>
      </c>
      <c r="BH61" s="19">
        <f t="shared" si="11"/>
        <v>0</v>
      </c>
      <c r="BI61" s="19">
        <f t="shared" si="11"/>
        <v>0</v>
      </c>
      <c r="BJ61" s="19">
        <f t="shared" si="11"/>
        <v>0</v>
      </c>
      <c r="BK61" s="19">
        <f t="shared" si="11"/>
        <v>0</v>
      </c>
      <c r="BL61" s="18">
        <f t="shared" si="9"/>
        <v>0</v>
      </c>
    </row>
    <row r="62" spans="1:64" x14ac:dyDescent="0.25">
      <c r="A62" s="20" t="s">
        <v>65</v>
      </c>
      <c r="B62" s="16">
        <v>0.2172</v>
      </c>
      <c r="C62" s="16">
        <v>0.2172</v>
      </c>
      <c r="D62" s="17">
        <v>20171496.116100002</v>
      </c>
      <c r="E62" s="17">
        <v>20192904.759500001</v>
      </c>
      <c r="F62" s="17">
        <v>20257800.584199999</v>
      </c>
      <c r="G62" s="17">
        <v>20283246.122000001</v>
      </c>
      <c r="H62" s="17">
        <v>20239614.524099998</v>
      </c>
      <c r="I62" s="17">
        <v>19781861.945900001</v>
      </c>
      <c r="J62" s="17">
        <v>20770412.301550001</v>
      </c>
      <c r="K62" s="17">
        <v>22278656.216050003</v>
      </c>
      <c r="L62" s="17">
        <v>22533492.743700001</v>
      </c>
      <c r="M62" s="17">
        <v>23220719.084850002</v>
      </c>
      <c r="N62" s="17">
        <v>23607933.815100003</v>
      </c>
      <c r="O62" s="17">
        <v>23672073.173149999</v>
      </c>
      <c r="P62" s="5">
        <f t="shared" si="3"/>
        <v>257010211.38620004</v>
      </c>
      <c r="Q62" s="17">
        <v>23728779.619350001</v>
      </c>
      <c r="R62" s="17">
        <v>24997098.544050004</v>
      </c>
      <c r="S62" s="17">
        <v>26488576.215500005</v>
      </c>
      <c r="T62" s="17">
        <v>28066777.594400007</v>
      </c>
      <c r="U62" s="17">
        <v>29657650.803000007</v>
      </c>
      <c r="V62" s="17">
        <v>29771332.962950002</v>
      </c>
      <c r="W62" s="17">
        <v>30312694.825850006</v>
      </c>
      <c r="X62" s="17">
        <v>30614492.821050003</v>
      </c>
      <c r="Y62" s="17">
        <v>30635254.193750001</v>
      </c>
      <c r="Z62" s="17">
        <v>31163136.140650004</v>
      </c>
      <c r="AA62" s="17">
        <v>31235272.447800003</v>
      </c>
      <c r="AB62" s="17">
        <v>31015621.768000003</v>
      </c>
      <c r="AC62" s="17">
        <v>30949251.071800005</v>
      </c>
      <c r="AD62" s="17">
        <v>30875074.950700004</v>
      </c>
      <c r="AE62" s="17">
        <v>30841455.139150005</v>
      </c>
      <c r="AF62" s="17">
        <v>31007193.122200012</v>
      </c>
      <c r="AG62" s="5">
        <f t="shared" si="4"/>
        <v>368078430.24690008</v>
      </c>
      <c r="AH62" s="5"/>
      <c r="AI62" s="18">
        <f t="shared" si="10"/>
        <v>365104.08</v>
      </c>
      <c r="AJ62" s="18">
        <f t="shared" si="10"/>
        <v>365491.58</v>
      </c>
      <c r="AK62" s="18">
        <f t="shared" si="10"/>
        <v>366666.19</v>
      </c>
      <c r="AL62" s="18">
        <f t="shared" ref="AL62:AT90" si="12">ROUND(G62*$B62/12,2)</f>
        <v>367126.75</v>
      </c>
      <c r="AM62" s="18">
        <f t="shared" si="12"/>
        <v>366337.02</v>
      </c>
      <c r="AN62" s="18">
        <f t="shared" si="12"/>
        <v>358051.7</v>
      </c>
      <c r="AO62" s="18">
        <f t="shared" si="12"/>
        <v>375944.46</v>
      </c>
      <c r="AP62" s="18">
        <f t="shared" si="12"/>
        <v>403243.68</v>
      </c>
      <c r="AQ62" s="18">
        <f t="shared" si="12"/>
        <v>407856.22</v>
      </c>
      <c r="AR62" s="18">
        <f t="shared" si="12"/>
        <v>420295.02</v>
      </c>
      <c r="AS62" s="18">
        <f t="shared" si="12"/>
        <v>427303.6</v>
      </c>
      <c r="AT62" s="18">
        <f t="shared" si="12"/>
        <v>428464.52</v>
      </c>
      <c r="AU62" s="19">
        <f t="shared" si="6"/>
        <v>4651884.82</v>
      </c>
      <c r="AV62" s="19">
        <f t="shared" si="7"/>
        <v>429490.91</v>
      </c>
      <c r="AW62" s="19">
        <f t="shared" si="7"/>
        <v>452447.48</v>
      </c>
      <c r="AX62" s="19">
        <f t="shared" si="7"/>
        <v>479443.23</v>
      </c>
      <c r="AY62" s="19">
        <f t="shared" si="7"/>
        <v>508008.67</v>
      </c>
      <c r="AZ62" s="19">
        <f t="shared" si="11"/>
        <v>536803.48</v>
      </c>
      <c r="BA62" s="19">
        <f t="shared" si="11"/>
        <v>538861.13</v>
      </c>
      <c r="BB62" s="19">
        <f t="shared" si="11"/>
        <v>548659.78</v>
      </c>
      <c r="BC62" s="19">
        <f t="shared" ref="BC62:BK90" si="13">ROUND(X62*$C62/12,2)</f>
        <v>554122.31999999995</v>
      </c>
      <c r="BD62" s="19">
        <f t="shared" si="13"/>
        <v>554498.1</v>
      </c>
      <c r="BE62" s="19">
        <f t="shared" si="13"/>
        <v>564052.76</v>
      </c>
      <c r="BF62" s="19">
        <f t="shared" si="13"/>
        <v>565358.43000000005</v>
      </c>
      <c r="BG62" s="19">
        <f t="shared" si="13"/>
        <v>561382.75</v>
      </c>
      <c r="BH62" s="19">
        <f t="shared" si="13"/>
        <v>560181.43999999994</v>
      </c>
      <c r="BI62" s="19">
        <f t="shared" si="13"/>
        <v>558838.86</v>
      </c>
      <c r="BJ62" s="19">
        <f t="shared" si="13"/>
        <v>558230.34</v>
      </c>
      <c r="BK62" s="19">
        <f t="shared" si="13"/>
        <v>561230.19999999995</v>
      </c>
      <c r="BL62" s="18">
        <f t="shared" si="9"/>
        <v>6662219.5899999999</v>
      </c>
    </row>
    <row r="63" spans="1:64" x14ac:dyDescent="0.25">
      <c r="A63" s="20" t="s">
        <v>66</v>
      </c>
      <c r="B63" s="16">
        <v>0.1004</v>
      </c>
      <c r="C63" s="16">
        <v>0.1004</v>
      </c>
      <c r="D63" s="17">
        <v>4887992.3846999994</v>
      </c>
      <c r="E63" s="17">
        <v>4887992.3846999994</v>
      </c>
      <c r="F63" s="17">
        <v>4887992.3846999994</v>
      </c>
      <c r="G63" s="17">
        <v>4887992.3846999994</v>
      </c>
      <c r="H63" s="17">
        <v>4848006.2225000001</v>
      </c>
      <c r="I63" s="17">
        <v>4808020.0603</v>
      </c>
      <c r="J63" s="17">
        <v>4862369.8694500001</v>
      </c>
      <c r="K63" s="17">
        <v>4911400.5839</v>
      </c>
      <c r="L63" s="17">
        <v>4906081.4891999997</v>
      </c>
      <c r="M63" s="17">
        <v>4906081.4891999997</v>
      </c>
      <c r="N63" s="17">
        <v>4906081.4891999997</v>
      </c>
      <c r="O63" s="17">
        <v>4883779.432</v>
      </c>
      <c r="P63" s="5">
        <f t="shared" si="3"/>
        <v>58583790.174549982</v>
      </c>
      <c r="Q63" s="17">
        <v>4861477.3748000003</v>
      </c>
      <c r="R63" s="17">
        <v>4838368.8805</v>
      </c>
      <c r="S63" s="17">
        <v>4473068.5632999996</v>
      </c>
      <c r="T63" s="17">
        <v>4130876.7404</v>
      </c>
      <c r="U63" s="17">
        <v>4130876.7404</v>
      </c>
      <c r="V63" s="17">
        <v>4130876.7404</v>
      </c>
      <c r="W63" s="17">
        <v>4130876.7404</v>
      </c>
      <c r="X63" s="17">
        <v>4130876.7404</v>
      </c>
      <c r="Y63" s="17">
        <v>4109494.1524999999</v>
      </c>
      <c r="Z63" s="17">
        <v>4088111.5646000002</v>
      </c>
      <c r="AA63" s="17">
        <v>4088111.5646000002</v>
      </c>
      <c r="AB63" s="17">
        <v>4088111.5646000002</v>
      </c>
      <c r="AC63" s="17">
        <v>4088111.5646000002</v>
      </c>
      <c r="AD63" s="17">
        <v>4088111.5646000002</v>
      </c>
      <c r="AE63" s="17">
        <v>4088111.5646000002</v>
      </c>
      <c r="AF63" s="17">
        <v>4061590.7375500002</v>
      </c>
      <c r="AG63" s="5">
        <f t="shared" si="4"/>
        <v>49223261.239249989</v>
      </c>
      <c r="AH63" s="5"/>
      <c r="AI63" s="18">
        <f t="shared" ref="AI63:AN95" si="14">ROUND(D63*$B63/12,2)</f>
        <v>40896.199999999997</v>
      </c>
      <c r="AJ63" s="18">
        <f t="shared" si="14"/>
        <v>40896.199999999997</v>
      </c>
      <c r="AK63" s="18">
        <f t="shared" si="14"/>
        <v>40896.199999999997</v>
      </c>
      <c r="AL63" s="18">
        <f t="shared" si="12"/>
        <v>40896.199999999997</v>
      </c>
      <c r="AM63" s="18">
        <f t="shared" si="12"/>
        <v>40561.65</v>
      </c>
      <c r="AN63" s="18">
        <f t="shared" si="12"/>
        <v>40227.1</v>
      </c>
      <c r="AO63" s="18">
        <f t="shared" si="12"/>
        <v>40681.83</v>
      </c>
      <c r="AP63" s="18">
        <f t="shared" si="12"/>
        <v>41092.050000000003</v>
      </c>
      <c r="AQ63" s="18">
        <f t="shared" si="12"/>
        <v>41047.550000000003</v>
      </c>
      <c r="AR63" s="18">
        <f t="shared" si="12"/>
        <v>41047.550000000003</v>
      </c>
      <c r="AS63" s="18">
        <f t="shared" si="12"/>
        <v>41047.550000000003</v>
      </c>
      <c r="AT63" s="18">
        <f t="shared" si="12"/>
        <v>40860.949999999997</v>
      </c>
      <c r="AU63" s="19">
        <f t="shared" si="6"/>
        <v>490151.02999999997</v>
      </c>
      <c r="AV63" s="19">
        <f t="shared" si="7"/>
        <v>40674.36</v>
      </c>
      <c r="AW63" s="19">
        <f t="shared" si="7"/>
        <v>40481.019999999997</v>
      </c>
      <c r="AX63" s="19">
        <f t="shared" si="7"/>
        <v>37424.67</v>
      </c>
      <c r="AY63" s="19">
        <f t="shared" si="7"/>
        <v>34561.67</v>
      </c>
      <c r="AZ63" s="19">
        <f t="shared" ref="AZ63:BE95" si="15">ROUND(U63*$C63/12,2)</f>
        <v>34561.67</v>
      </c>
      <c r="BA63" s="19">
        <f t="shared" si="15"/>
        <v>34561.67</v>
      </c>
      <c r="BB63" s="19">
        <f t="shared" si="15"/>
        <v>34561.67</v>
      </c>
      <c r="BC63" s="19">
        <f t="shared" si="13"/>
        <v>34561.67</v>
      </c>
      <c r="BD63" s="19">
        <f t="shared" si="13"/>
        <v>34382.769999999997</v>
      </c>
      <c r="BE63" s="19">
        <f t="shared" si="13"/>
        <v>34203.870000000003</v>
      </c>
      <c r="BF63" s="19">
        <f t="shared" si="13"/>
        <v>34203.870000000003</v>
      </c>
      <c r="BG63" s="19">
        <f t="shared" si="13"/>
        <v>34203.870000000003</v>
      </c>
      <c r="BH63" s="19">
        <f t="shared" si="13"/>
        <v>34203.870000000003</v>
      </c>
      <c r="BI63" s="19">
        <f t="shared" si="13"/>
        <v>34203.870000000003</v>
      </c>
      <c r="BJ63" s="19">
        <f t="shared" si="13"/>
        <v>34203.870000000003</v>
      </c>
      <c r="BK63" s="19">
        <f t="shared" si="13"/>
        <v>33981.980000000003</v>
      </c>
      <c r="BL63" s="18">
        <f t="shared" si="9"/>
        <v>411834.64999999997</v>
      </c>
    </row>
    <row r="64" spans="1:64" x14ac:dyDescent="0.25">
      <c r="A64" s="3" t="s">
        <v>67</v>
      </c>
      <c r="B64" s="16">
        <v>0</v>
      </c>
      <c r="C64" s="16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5">
        <f t="shared" si="3"/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5">
        <f t="shared" si="4"/>
        <v>0</v>
      </c>
      <c r="AH64" s="5"/>
      <c r="AI64" s="18">
        <f t="shared" si="14"/>
        <v>0</v>
      </c>
      <c r="AJ64" s="18">
        <f t="shared" si="14"/>
        <v>0</v>
      </c>
      <c r="AK64" s="18">
        <f t="shared" si="14"/>
        <v>0</v>
      </c>
      <c r="AL64" s="18">
        <f t="shared" si="12"/>
        <v>0</v>
      </c>
      <c r="AM64" s="18">
        <f t="shared" si="12"/>
        <v>0</v>
      </c>
      <c r="AN64" s="18">
        <f t="shared" si="12"/>
        <v>0</v>
      </c>
      <c r="AO64" s="18">
        <f t="shared" si="12"/>
        <v>0</v>
      </c>
      <c r="AP64" s="18">
        <f t="shared" si="12"/>
        <v>0</v>
      </c>
      <c r="AQ64" s="18">
        <f t="shared" si="12"/>
        <v>0</v>
      </c>
      <c r="AR64" s="18">
        <f t="shared" si="12"/>
        <v>0</v>
      </c>
      <c r="AS64" s="18">
        <f t="shared" si="12"/>
        <v>0</v>
      </c>
      <c r="AT64" s="18">
        <f t="shared" si="12"/>
        <v>0</v>
      </c>
      <c r="AU64" s="19">
        <f t="shared" si="6"/>
        <v>0</v>
      </c>
      <c r="AV64" s="19">
        <f t="shared" si="7"/>
        <v>0</v>
      </c>
      <c r="AW64" s="19">
        <f t="shared" si="7"/>
        <v>0</v>
      </c>
      <c r="AX64" s="19">
        <f t="shared" si="7"/>
        <v>0</v>
      </c>
      <c r="AY64" s="19">
        <f t="shared" si="7"/>
        <v>0</v>
      </c>
      <c r="AZ64" s="19">
        <f t="shared" si="15"/>
        <v>0</v>
      </c>
      <c r="BA64" s="19">
        <f t="shared" si="15"/>
        <v>0</v>
      </c>
      <c r="BB64" s="19">
        <f t="shared" si="15"/>
        <v>0</v>
      </c>
      <c r="BC64" s="19">
        <f t="shared" si="13"/>
        <v>0</v>
      </c>
      <c r="BD64" s="19">
        <f t="shared" si="13"/>
        <v>0</v>
      </c>
      <c r="BE64" s="19">
        <f t="shared" si="13"/>
        <v>0</v>
      </c>
      <c r="BF64" s="19">
        <f t="shared" si="13"/>
        <v>0</v>
      </c>
      <c r="BG64" s="19">
        <f t="shared" si="13"/>
        <v>0</v>
      </c>
      <c r="BH64" s="19">
        <f t="shared" si="13"/>
        <v>0</v>
      </c>
      <c r="BI64" s="19">
        <f t="shared" si="13"/>
        <v>0</v>
      </c>
      <c r="BJ64" s="19">
        <f t="shared" si="13"/>
        <v>0</v>
      </c>
      <c r="BK64" s="19">
        <f t="shared" si="13"/>
        <v>0</v>
      </c>
      <c r="BL64" s="18">
        <f t="shared" si="9"/>
        <v>0</v>
      </c>
    </row>
    <row r="65" spans="1:64" x14ac:dyDescent="0.25">
      <c r="A65" s="3" t="s">
        <v>68</v>
      </c>
      <c r="B65" s="16">
        <v>0</v>
      </c>
      <c r="C65" s="16">
        <v>0</v>
      </c>
      <c r="D65" s="17">
        <v>484962.25470000005</v>
      </c>
      <c r="E65" s="17">
        <v>484962.25470000005</v>
      </c>
      <c r="F65" s="17">
        <v>484962.25470000005</v>
      </c>
      <c r="G65" s="17">
        <v>484962.25470000005</v>
      </c>
      <c r="H65" s="17">
        <v>484962.25470000005</v>
      </c>
      <c r="I65" s="17">
        <v>484962.25470000005</v>
      </c>
      <c r="J65" s="17">
        <v>484962.25470000005</v>
      </c>
      <c r="K65" s="17">
        <v>484962.25470000005</v>
      </c>
      <c r="L65" s="17">
        <v>484962.25470000005</v>
      </c>
      <c r="M65" s="17">
        <v>484962.25470000005</v>
      </c>
      <c r="N65" s="17">
        <v>484962.25470000005</v>
      </c>
      <c r="O65" s="17">
        <v>484962.25470000005</v>
      </c>
      <c r="P65" s="5">
        <f t="shared" si="3"/>
        <v>5819547.056400001</v>
      </c>
      <c r="Q65" s="17">
        <v>484962.25470000005</v>
      </c>
      <c r="R65" s="17">
        <v>484962.25470000005</v>
      </c>
      <c r="S65" s="17">
        <v>484962.25470000005</v>
      </c>
      <c r="T65" s="17">
        <v>484962.25470000005</v>
      </c>
      <c r="U65" s="17">
        <v>484962.25470000005</v>
      </c>
      <c r="V65" s="17">
        <v>484962.25470000005</v>
      </c>
      <c r="W65" s="17">
        <v>484962.25470000005</v>
      </c>
      <c r="X65" s="17">
        <v>484962.25470000005</v>
      </c>
      <c r="Y65" s="17">
        <v>484962.25470000005</v>
      </c>
      <c r="Z65" s="17">
        <v>484962.25470000005</v>
      </c>
      <c r="AA65" s="17">
        <v>484962.25470000005</v>
      </c>
      <c r="AB65" s="17">
        <v>484962.25470000005</v>
      </c>
      <c r="AC65" s="17">
        <v>484962.25470000005</v>
      </c>
      <c r="AD65" s="17">
        <v>484962.25470000005</v>
      </c>
      <c r="AE65" s="17">
        <v>484962.25470000005</v>
      </c>
      <c r="AF65" s="17">
        <v>484962.25470000005</v>
      </c>
      <c r="AG65" s="5">
        <f t="shared" si="4"/>
        <v>5819547.056400001</v>
      </c>
      <c r="AH65" s="5"/>
      <c r="AI65" s="18">
        <f t="shared" si="14"/>
        <v>0</v>
      </c>
      <c r="AJ65" s="18">
        <f t="shared" si="14"/>
        <v>0</v>
      </c>
      <c r="AK65" s="18">
        <f t="shared" si="14"/>
        <v>0</v>
      </c>
      <c r="AL65" s="18">
        <f t="shared" si="12"/>
        <v>0</v>
      </c>
      <c r="AM65" s="18">
        <f t="shared" si="12"/>
        <v>0</v>
      </c>
      <c r="AN65" s="18">
        <f t="shared" si="12"/>
        <v>0</v>
      </c>
      <c r="AO65" s="18">
        <f t="shared" si="12"/>
        <v>0</v>
      </c>
      <c r="AP65" s="18">
        <f t="shared" si="12"/>
        <v>0</v>
      </c>
      <c r="AQ65" s="18">
        <f t="shared" si="12"/>
        <v>0</v>
      </c>
      <c r="AR65" s="18">
        <f t="shared" si="12"/>
        <v>0</v>
      </c>
      <c r="AS65" s="18">
        <f t="shared" si="12"/>
        <v>0</v>
      </c>
      <c r="AT65" s="18">
        <f t="shared" si="12"/>
        <v>0</v>
      </c>
      <c r="AU65" s="19">
        <f t="shared" si="6"/>
        <v>0</v>
      </c>
      <c r="AV65" s="19">
        <f t="shared" si="7"/>
        <v>0</v>
      </c>
      <c r="AW65" s="19">
        <f t="shared" si="7"/>
        <v>0</v>
      </c>
      <c r="AX65" s="19">
        <f t="shared" si="7"/>
        <v>0</v>
      </c>
      <c r="AY65" s="19">
        <f t="shared" si="7"/>
        <v>0</v>
      </c>
      <c r="AZ65" s="19">
        <f t="shared" si="15"/>
        <v>0</v>
      </c>
      <c r="BA65" s="19">
        <f t="shared" si="15"/>
        <v>0</v>
      </c>
      <c r="BB65" s="19">
        <f t="shared" si="15"/>
        <v>0</v>
      </c>
      <c r="BC65" s="19">
        <f t="shared" si="13"/>
        <v>0</v>
      </c>
      <c r="BD65" s="19">
        <f t="shared" si="13"/>
        <v>0</v>
      </c>
      <c r="BE65" s="19">
        <f t="shared" si="13"/>
        <v>0</v>
      </c>
      <c r="BF65" s="19">
        <f t="shared" si="13"/>
        <v>0</v>
      </c>
      <c r="BG65" s="19">
        <f t="shared" si="13"/>
        <v>0</v>
      </c>
      <c r="BH65" s="19">
        <f t="shared" si="13"/>
        <v>0</v>
      </c>
      <c r="BI65" s="19">
        <f t="shared" si="13"/>
        <v>0</v>
      </c>
      <c r="BJ65" s="19">
        <f t="shared" si="13"/>
        <v>0</v>
      </c>
      <c r="BK65" s="19">
        <f t="shared" si="13"/>
        <v>0</v>
      </c>
      <c r="BL65" s="18">
        <f t="shared" si="9"/>
        <v>0</v>
      </c>
    </row>
    <row r="66" spans="1:64" x14ac:dyDescent="0.25">
      <c r="A66" s="3" t="s">
        <v>69</v>
      </c>
      <c r="B66" s="16">
        <v>1.15E-2</v>
      </c>
      <c r="C66" s="16">
        <v>1.15E-2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5">
        <f t="shared" si="3"/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5">
        <f t="shared" si="4"/>
        <v>0</v>
      </c>
      <c r="AH66" s="5"/>
      <c r="AI66" s="18">
        <f t="shared" si="14"/>
        <v>0</v>
      </c>
      <c r="AJ66" s="18">
        <f t="shared" si="14"/>
        <v>0</v>
      </c>
      <c r="AK66" s="18">
        <f t="shared" si="14"/>
        <v>0</v>
      </c>
      <c r="AL66" s="18">
        <f t="shared" si="12"/>
        <v>0</v>
      </c>
      <c r="AM66" s="18">
        <f t="shared" si="12"/>
        <v>0</v>
      </c>
      <c r="AN66" s="18">
        <f t="shared" si="12"/>
        <v>0</v>
      </c>
      <c r="AO66" s="18">
        <f t="shared" si="12"/>
        <v>0</v>
      </c>
      <c r="AP66" s="18">
        <f t="shared" si="12"/>
        <v>0</v>
      </c>
      <c r="AQ66" s="18">
        <f t="shared" si="12"/>
        <v>0</v>
      </c>
      <c r="AR66" s="18">
        <f t="shared" si="12"/>
        <v>0</v>
      </c>
      <c r="AS66" s="18">
        <f t="shared" si="12"/>
        <v>0</v>
      </c>
      <c r="AT66" s="18">
        <f t="shared" si="12"/>
        <v>0</v>
      </c>
      <c r="AU66" s="19">
        <f t="shared" si="6"/>
        <v>0</v>
      </c>
      <c r="AV66" s="19">
        <f t="shared" si="7"/>
        <v>0</v>
      </c>
      <c r="AW66" s="19">
        <f t="shared" si="7"/>
        <v>0</v>
      </c>
      <c r="AX66" s="19">
        <f t="shared" si="7"/>
        <v>0</v>
      </c>
      <c r="AY66" s="19">
        <f t="shared" si="7"/>
        <v>0</v>
      </c>
      <c r="AZ66" s="19">
        <f t="shared" si="15"/>
        <v>0</v>
      </c>
      <c r="BA66" s="19">
        <f t="shared" si="15"/>
        <v>0</v>
      </c>
      <c r="BB66" s="19">
        <f t="shared" si="15"/>
        <v>0</v>
      </c>
      <c r="BC66" s="19">
        <f t="shared" si="13"/>
        <v>0</v>
      </c>
      <c r="BD66" s="19">
        <f t="shared" si="13"/>
        <v>0</v>
      </c>
      <c r="BE66" s="19">
        <f t="shared" si="13"/>
        <v>0</v>
      </c>
      <c r="BF66" s="19">
        <f t="shared" si="13"/>
        <v>0</v>
      </c>
      <c r="BG66" s="19">
        <f t="shared" si="13"/>
        <v>0</v>
      </c>
      <c r="BH66" s="19">
        <f t="shared" si="13"/>
        <v>0</v>
      </c>
      <c r="BI66" s="19">
        <f t="shared" si="13"/>
        <v>0</v>
      </c>
      <c r="BJ66" s="19">
        <f t="shared" si="13"/>
        <v>0</v>
      </c>
      <c r="BK66" s="19">
        <f t="shared" si="13"/>
        <v>0</v>
      </c>
      <c r="BL66" s="18">
        <f t="shared" si="9"/>
        <v>0</v>
      </c>
    </row>
    <row r="67" spans="1:64" x14ac:dyDescent="0.25">
      <c r="A67" s="3" t="s">
        <v>70</v>
      </c>
      <c r="B67" s="16">
        <v>2.75E-2</v>
      </c>
      <c r="C67" s="16">
        <v>2.75E-2</v>
      </c>
      <c r="D67" s="17">
        <v>12469775.9253</v>
      </c>
      <c r="E67" s="17">
        <v>12194172.1055</v>
      </c>
      <c r="F67" s="17">
        <v>11860137.1204</v>
      </c>
      <c r="G67" s="17">
        <v>11803699.4969</v>
      </c>
      <c r="H67" s="17">
        <v>11816351.579599999</v>
      </c>
      <c r="I67" s="17">
        <v>11827998.381900001</v>
      </c>
      <c r="J67" s="17">
        <v>12382021.993300002</v>
      </c>
      <c r="K67" s="17">
        <v>13884398.2402</v>
      </c>
      <c r="L67" s="17">
        <v>14954980.504449999</v>
      </c>
      <c r="M67" s="17">
        <v>17126635.258100003</v>
      </c>
      <c r="N67" s="17">
        <v>19203471.680400003</v>
      </c>
      <c r="O67" s="17">
        <v>19349913.378650002</v>
      </c>
      <c r="P67" s="5">
        <f t="shared" si="3"/>
        <v>168873555.6647</v>
      </c>
      <c r="Q67" s="17">
        <v>19488753.742050003</v>
      </c>
      <c r="R67" s="17">
        <v>19527285.870950002</v>
      </c>
      <c r="S67" s="17">
        <v>19565837.76235</v>
      </c>
      <c r="T67" s="17">
        <v>19614813.737</v>
      </c>
      <c r="U67" s="17">
        <v>19663845.891399998</v>
      </c>
      <c r="V67" s="17">
        <v>19755329.331099998</v>
      </c>
      <c r="W67" s="17">
        <v>19906039.640999999</v>
      </c>
      <c r="X67" s="17">
        <v>20050856.460300002</v>
      </c>
      <c r="Y67" s="17">
        <v>20142945.6338</v>
      </c>
      <c r="Z67" s="17">
        <v>21276675.259199999</v>
      </c>
      <c r="AA67" s="17">
        <v>22384595.0348</v>
      </c>
      <c r="AB67" s="17">
        <v>22386791.725799996</v>
      </c>
      <c r="AC67" s="17">
        <v>22398088.993799999</v>
      </c>
      <c r="AD67" s="17">
        <v>22405822.785450004</v>
      </c>
      <c r="AE67" s="17">
        <v>22406809.597600002</v>
      </c>
      <c r="AF67" s="17">
        <v>22510570.187400002</v>
      </c>
      <c r="AG67" s="5">
        <f t="shared" si="4"/>
        <v>255288370.54165003</v>
      </c>
      <c r="AH67" s="5"/>
      <c r="AI67" s="18">
        <f t="shared" si="14"/>
        <v>28576.57</v>
      </c>
      <c r="AJ67" s="18">
        <f t="shared" si="14"/>
        <v>27944.98</v>
      </c>
      <c r="AK67" s="18">
        <f t="shared" si="14"/>
        <v>27179.48</v>
      </c>
      <c r="AL67" s="18">
        <f t="shared" si="12"/>
        <v>27050.14</v>
      </c>
      <c r="AM67" s="18">
        <f t="shared" si="12"/>
        <v>27079.14</v>
      </c>
      <c r="AN67" s="18">
        <f t="shared" si="12"/>
        <v>27105.83</v>
      </c>
      <c r="AO67" s="18">
        <f t="shared" si="12"/>
        <v>28375.47</v>
      </c>
      <c r="AP67" s="18">
        <f t="shared" si="12"/>
        <v>31818.41</v>
      </c>
      <c r="AQ67" s="18">
        <f t="shared" si="12"/>
        <v>34271.83</v>
      </c>
      <c r="AR67" s="18">
        <f t="shared" si="12"/>
        <v>39248.54</v>
      </c>
      <c r="AS67" s="18">
        <f t="shared" si="12"/>
        <v>44007.96</v>
      </c>
      <c r="AT67" s="18">
        <f t="shared" si="12"/>
        <v>44343.55</v>
      </c>
      <c r="AU67" s="19">
        <f t="shared" si="6"/>
        <v>387001.9</v>
      </c>
      <c r="AV67" s="19">
        <f t="shared" si="7"/>
        <v>44661.73</v>
      </c>
      <c r="AW67" s="19">
        <f t="shared" si="7"/>
        <v>44750.03</v>
      </c>
      <c r="AX67" s="19">
        <f t="shared" si="7"/>
        <v>44838.38</v>
      </c>
      <c r="AY67" s="19">
        <f t="shared" si="7"/>
        <v>44950.61</v>
      </c>
      <c r="AZ67" s="19">
        <f t="shared" si="15"/>
        <v>45062.98</v>
      </c>
      <c r="BA67" s="19">
        <f t="shared" si="15"/>
        <v>45272.63</v>
      </c>
      <c r="BB67" s="19">
        <f t="shared" si="15"/>
        <v>45618.01</v>
      </c>
      <c r="BC67" s="19">
        <f t="shared" si="13"/>
        <v>45949.88</v>
      </c>
      <c r="BD67" s="19">
        <f t="shared" si="13"/>
        <v>46160.92</v>
      </c>
      <c r="BE67" s="19">
        <f t="shared" si="13"/>
        <v>48759.05</v>
      </c>
      <c r="BF67" s="19">
        <f t="shared" si="13"/>
        <v>51298.03</v>
      </c>
      <c r="BG67" s="19">
        <f t="shared" si="13"/>
        <v>51303.06</v>
      </c>
      <c r="BH67" s="19">
        <f t="shared" si="13"/>
        <v>51328.95</v>
      </c>
      <c r="BI67" s="19">
        <f t="shared" si="13"/>
        <v>51346.68</v>
      </c>
      <c r="BJ67" s="19">
        <f t="shared" si="13"/>
        <v>51348.94</v>
      </c>
      <c r="BK67" s="19">
        <f t="shared" si="13"/>
        <v>51586.720000000001</v>
      </c>
      <c r="BL67" s="18">
        <f t="shared" si="9"/>
        <v>585035.85</v>
      </c>
    </row>
    <row r="68" spans="1:64" x14ac:dyDescent="0.25">
      <c r="A68" s="3" t="s">
        <v>71</v>
      </c>
      <c r="B68" s="16">
        <v>2.75E-2</v>
      </c>
      <c r="C68" s="16">
        <v>2.75E-2</v>
      </c>
      <c r="D68" s="17">
        <v>300853.8468</v>
      </c>
      <c r="E68" s="17">
        <v>297552.05540000001</v>
      </c>
      <c r="F68" s="17">
        <v>297552.05540000001</v>
      </c>
      <c r="G68" s="17">
        <v>298153.3407</v>
      </c>
      <c r="H68" s="17">
        <v>298754.62290000002</v>
      </c>
      <c r="I68" s="17">
        <v>288894.7598</v>
      </c>
      <c r="J68" s="17">
        <v>279034.89359999995</v>
      </c>
      <c r="K68" s="17">
        <v>279034.89359999995</v>
      </c>
      <c r="L68" s="17">
        <v>279034.89359999995</v>
      </c>
      <c r="M68" s="17">
        <v>279034.89359999995</v>
      </c>
      <c r="N68" s="17">
        <v>279034.89359999995</v>
      </c>
      <c r="O68" s="17">
        <v>279034.89359999995</v>
      </c>
      <c r="P68" s="5">
        <f t="shared" si="3"/>
        <v>3455970.0426000007</v>
      </c>
      <c r="Q68" s="17">
        <v>279034.89359999995</v>
      </c>
      <c r="R68" s="17">
        <v>279034.89359999995</v>
      </c>
      <c r="S68" s="17">
        <v>279034.89359999995</v>
      </c>
      <c r="T68" s="17">
        <v>279034.89359999995</v>
      </c>
      <c r="U68" s="17">
        <v>279034.89359999995</v>
      </c>
      <c r="V68" s="17">
        <v>279034.89359999995</v>
      </c>
      <c r="W68" s="17">
        <v>279034.89359999995</v>
      </c>
      <c r="X68" s="17">
        <v>279034.89359999995</v>
      </c>
      <c r="Y68" s="17">
        <v>279034.89359999995</v>
      </c>
      <c r="Z68" s="17">
        <v>279034.89359999995</v>
      </c>
      <c r="AA68" s="17">
        <v>279034.89359999995</v>
      </c>
      <c r="AB68" s="17">
        <v>279034.89359999995</v>
      </c>
      <c r="AC68" s="17">
        <v>279034.89359999995</v>
      </c>
      <c r="AD68" s="17">
        <v>279034.89359999995</v>
      </c>
      <c r="AE68" s="17">
        <v>279034.89359999995</v>
      </c>
      <c r="AF68" s="17">
        <v>279034.89359999995</v>
      </c>
      <c r="AG68" s="5">
        <f t="shared" si="4"/>
        <v>3348418.7232000004</v>
      </c>
      <c r="AH68" s="5"/>
      <c r="AI68" s="18">
        <f t="shared" si="14"/>
        <v>689.46</v>
      </c>
      <c r="AJ68" s="18">
        <f t="shared" si="14"/>
        <v>681.89</v>
      </c>
      <c r="AK68" s="18">
        <f t="shared" si="14"/>
        <v>681.89</v>
      </c>
      <c r="AL68" s="18">
        <f t="shared" si="12"/>
        <v>683.27</v>
      </c>
      <c r="AM68" s="18">
        <f t="shared" si="12"/>
        <v>684.65</v>
      </c>
      <c r="AN68" s="18">
        <f t="shared" si="12"/>
        <v>662.05</v>
      </c>
      <c r="AO68" s="18">
        <f t="shared" si="12"/>
        <v>639.45000000000005</v>
      </c>
      <c r="AP68" s="18">
        <f t="shared" si="12"/>
        <v>639.45000000000005</v>
      </c>
      <c r="AQ68" s="18">
        <f t="shared" si="12"/>
        <v>639.45000000000005</v>
      </c>
      <c r="AR68" s="18">
        <f t="shared" si="12"/>
        <v>639.45000000000005</v>
      </c>
      <c r="AS68" s="18">
        <f t="shared" si="12"/>
        <v>639.45000000000005</v>
      </c>
      <c r="AT68" s="18">
        <f t="shared" si="12"/>
        <v>639.45000000000005</v>
      </c>
      <c r="AU68" s="19">
        <f t="shared" si="6"/>
        <v>7919.9099999999989</v>
      </c>
      <c r="AV68" s="19">
        <f t="shared" si="7"/>
        <v>639.45000000000005</v>
      </c>
      <c r="AW68" s="19">
        <f t="shared" si="7"/>
        <v>639.45000000000005</v>
      </c>
      <c r="AX68" s="19">
        <f t="shared" si="7"/>
        <v>639.45000000000005</v>
      </c>
      <c r="AY68" s="19">
        <f t="shared" si="7"/>
        <v>639.45000000000005</v>
      </c>
      <c r="AZ68" s="19">
        <f t="shared" si="15"/>
        <v>639.45000000000005</v>
      </c>
      <c r="BA68" s="19">
        <f t="shared" si="15"/>
        <v>639.45000000000005</v>
      </c>
      <c r="BB68" s="19">
        <f t="shared" si="15"/>
        <v>639.45000000000005</v>
      </c>
      <c r="BC68" s="19">
        <f t="shared" si="13"/>
        <v>639.45000000000005</v>
      </c>
      <c r="BD68" s="19">
        <f t="shared" si="13"/>
        <v>639.45000000000005</v>
      </c>
      <c r="BE68" s="19">
        <f t="shared" si="13"/>
        <v>639.45000000000005</v>
      </c>
      <c r="BF68" s="19">
        <f t="shared" si="13"/>
        <v>639.45000000000005</v>
      </c>
      <c r="BG68" s="19">
        <f t="shared" si="13"/>
        <v>639.45000000000005</v>
      </c>
      <c r="BH68" s="19">
        <f t="shared" si="13"/>
        <v>639.45000000000005</v>
      </c>
      <c r="BI68" s="19">
        <f t="shared" si="13"/>
        <v>639.45000000000005</v>
      </c>
      <c r="BJ68" s="19">
        <f t="shared" si="13"/>
        <v>639.45000000000005</v>
      </c>
      <c r="BK68" s="19">
        <f t="shared" si="13"/>
        <v>639.45000000000005</v>
      </c>
      <c r="BL68" s="18">
        <f t="shared" si="9"/>
        <v>7673.3999999999987</v>
      </c>
    </row>
    <row r="69" spans="1:64" x14ac:dyDescent="0.25">
      <c r="A69" s="3" t="s">
        <v>72</v>
      </c>
      <c r="B69" s="16">
        <v>2.75E-2</v>
      </c>
      <c r="C69" s="16">
        <v>2.75E-2</v>
      </c>
      <c r="D69" s="17">
        <v>938868.16070000001</v>
      </c>
      <c r="E69" s="17">
        <v>939032.68080000009</v>
      </c>
      <c r="F69" s="17">
        <v>1141491.4302000001</v>
      </c>
      <c r="G69" s="17">
        <v>1376908.7409999999</v>
      </c>
      <c r="H69" s="17">
        <v>1409911.4029999999</v>
      </c>
      <c r="I69" s="17">
        <v>1407569.6133999999</v>
      </c>
      <c r="J69" s="17">
        <v>1405227.8206999998</v>
      </c>
      <c r="K69" s="17">
        <v>1405227.8206999998</v>
      </c>
      <c r="L69" s="17">
        <v>1405227.8206999998</v>
      </c>
      <c r="M69" s="17">
        <v>1405227.8206999998</v>
      </c>
      <c r="N69" s="17">
        <v>1405227.8206999998</v>
      </c>
      <c r="O69" s="17">
        <v>1405227.8206999998</v>
      </c>
      <c r="P69" s="5">
        <f t="shared" si="3"/>
        <v>15645148.953299996</v>
      </c>
      <c r="Q69" s="17">
        <v>1405227.8206999998</v>
      </c>
      <c r="R69" s="17">
        <v>1405227.8206999998</v>
      </c>
      <c r="S69" s="17">
        <v>1405227.8206999998</v>
      </c>
      <c r="T69" s="17">
        <v>1405227.8206999998</v>
      </c>
      <c r="U69" s="17">
        <v>1405227.8206999998</v>
      </c>
      <c r="V69" s="17">
        <v>1405227.8206999998</v>
      </c>
      <c r="W69" s="17">
        <v>1405227.8206999998</v>
      </c>
      <c r="X69" s="17">
        <v>1405227.8206999998</v>
      </c>
      <c r="Y69" s="17">
        <v>1405227.8206999998</v>
      </c>
      <c r="Z69" s="17">
        <v>1405227.8206999998</v>
      </c>
      <c r="AA69" s="17">
        <v>1405227.8206999998</v>
      </c>
      <c r="AB69" s="17">
        <v>1405227.8206999998</v>
      </c>
      <c r="AC69" s="17">
        <v>1405227.8206999998</v>
      </c>
      <c r="AD69" s="17">
        <v>1405227.8206999998</v>
      </c>
      <c r="AE69" s="17">
        <v>1405227.8206999998</v>
      </c>
      <c r="AF69" s="17">
        <v>1405227.8206999998</v>
      </c>
      <c r="AG69" s="5">
        <f t="shared" si="4"/>
        <v>16862733.848399993</v>
      </c>
      <c r="AH69" s="5"/>
      <c r="AI69" s="18">
        <f t="shared" si="14"/>
        <v>2151.5700000000002</v>
      </c>
      <c r="AJ69" s="18">
        <f t="shared" si="14"/>
        <v>2151.9499999999998</v>
      </c>
      <c r="AK69" s="18">
        <f t="shared" si="14"/>
        <v>2615.92</v>
      </c>
      <c r="AL69" s="18">
        <f t="shared" si="12"/>
        <v>3155.42</v>
      </c>
      <c r="AM69" s="18">
        <f t="shared" si="12"/>
        <v>3231.05</v>
      </c>
      <c r="AN69" s="18">
        <f t="shared" si="12"/>
        <v>3225.68</v>
      </c>
      <c r="AO69" s="18">
        <f t="shared" si="12"/>
        <v>3220.31</v>
      </c>
      <c r="AP69" s="18">
        <f t="shared" si="12"/>
        <v>3220.31</v>
      </c>
      <c r="AQ69" s="18">
        <f t="shared" si="12"/>
        <v>3220.31</v>
      </c>
      <c r="AR69" s="18">
        <f t="shared" si="12"/>
        <v>3220.31</v>
      </c>
      <c r="AS69" s="18">
        <f t="shared" si="12"/>
        <v>3220.31</v>
      </c>
      <c r="AT69" s="18">
        <f t="shared" si="12"/>
        <v>3220.31</v>
      </c>
      <c r="AU69" s="19">
        <f t="shared" si="6"/>
        <v>35853.450000000004</v>
      </c>
      <c r="AV69" s="19">
        <f t="shared" si="7"/>
        <v>3220.31</v>
      </c>
      <c r="AW69" s="19">
        <f t="shared" si="7"/>
        <v>3220.31</v>
      </c>
      <c r="AX69" s="19">
        <f t="shared" si="7"/>
        <v>3220.31</v>
      </c>
      <c r="AY69" s="19">
        <f t="shared" si="7"/>
        <v>3220.31</v>
      </c>
      <c r="AZ69" s="19">
        <f t="shared" si="15"/>
        <v>3220.31</v>
      </c>
      <c r="BA69" s="19">
        <f t="shared" si="15"/>
        <v>3220.31</v>
      </c>
      <c r="BB69" s="19">
        <f t="shared" si="15"/>
        <v>3220.31</v>
      </c>
      <c r="BC69" s="19">
        <f t="shared" si="13"/>
        <v>3220.31</v>
      </c>
      <c r="BD69" s="19">
        <f t="shared" si="13"/>
        <v>3220.31</v>
      </c>
      <c r="BE69" s="19">
        <f t="shared" si="13"/>
        <v>3220.31</v>
      </c>
      <c r="BF69" s="19">
        <f t="shared" si="13"/>
        <v>3220.31</v>
      </c>
      <c r="BG69" s="19">
        <f t="shared" si="13"/>
        <v>3220.31</v>
      </c>
      <c r="BH69" s="19">
        <f t="shared" si="13"/>
        <v>3220.31</v>
      </c>
      <c r="BI69" s="19">
        <f t="shared" si="13"/>
        <v>3220.31</v>
      </c>
      <c r="BJ69" s="19">
        <f t="shared" si="13"/>
        <v>3220.31</v>
      </c>
      <c r="BK69" s="19">
        <f t="shared" si="13"/>
        <v>3220.31</v>
      </c>
      <c r="BL69" s="18">
        <f t="shared" si="9"/>
        <v>38643.72</v>
      </c>
    </row>
    <row r="70" spans="1:64" x14ac:dyDescent="0.25">
      <c r="A70" s="3" t="s">
        <v>73</v>
      </c>
      <c r="B70" s="16">
        <v>2.75E-2</v>
      </c>
      <c r="C70" s="16">
        <v>2.75E-2</v>
      </c>
      <c r="D70" s="17">
        <v>8935337.4705999997</v>
      </c>
      <c r="E70" s="17">
        <v>8956817.7394999992</v>
      </c>
      <c r="F70" s="17">
        <v>8978200.7241999991</v>
      </c>
      <c r="G70" s="17">
        <v>8986080.4870999996</v>
      </c>
      <c r="H70" s="17">
        <v>9011185.6511000004</v>
      </c>
      <c r="I70" s="17">
        <v>9124168.691300001</v>
      </c>
      <c r="J70" s="17">
        <v>9220023.6207999997</v>
      </c>
      <c r="K70" s="17">
        <v>9220023.6207999997</v>
      </c>
      <c r="L70" s="17">
        <v>9220023.6207999997</v>
      </c>
      <c r="M70" s="17">
        <v>9220023.6207999997</v>
      </c>
      <c r="N70" s="17">
        <v>9220023.6207999997</v>
      </c>
      <c r="O70" s="17">
        <v>9220023.6207999997</v>
      </c>
      <c r="P70" s="5">
        <f t="shared" ref="P70:P94" si="16">SUM(D70:O70)</f>
        <v>109311932.48860002</v>
      </c>
      <c r="Q70" s="17">
        <v>9220023.6207999997</v>
      </c>
      <c r="R70" s="17">
        <v>9220023.6207999997</v>
      </c>
      <c r="S70" s="17">
        <v>9220023.6207999997</v>
      </c>
      <c r="T70" s="17">
        <v>9220023.6207999997</v>
      </c>
      <c r="U70" s="17">
        <v>9220023.6207999997</v>
      </c>
      <c r="V70" s="17">
        <v>9220023.6207999997</v>
      </c>
      <c r="W70" s="17">
        <v>9220023.6207999997</v>
      </c>
      <c r="X70" s="17">
        <v>9220023.6207999997</v>
      </c>
      <c r="Y70" s="17">
        <v>9220023.6207999997</v>
      </c>
      <c r="Z70" s="17">
        <v>9220023.6207999997</v>
      </c>
      <c r="AA70" s="17">
        <v>9220023.6207999997</v>
      </c>
      <c r="AB70" s="17">
        <v>9220023.6207999997</v>
      </c>
      <c r="AC70" s="17">
        <v>9220023.6207999997</v>
      </c>
      <c r="AD70" s="17">
        <v>9220023.6207999997</v>
      </c>
      <c r="AE70" s="17">
        <v>9220023.6207999997</v>
      </c>
      <c r="AF70" s="17">
        <v>9220023.6207999997</v>
      </c>
      <c r="AG70" s="5">
        <f t="shared" ref="AG70:AG94" si="17">SUM(U70:AF70)</f>
        <v>110640283.44960003</v>
      </c>
      <c r="AH70" s="5"/>
      <c r="AI70" s="18">
        <f t="shared" si="14"/>
        <v>20476.82</v>
      </c>
      <c r="AJ70" s="18">
        <f t="shared" si="14"/>
        <v>20526.04</v>
      </c>
      <c r="AK70" s="18">
        <f t="shared" si="14"/>
        <v>20575.04</v>
      </c>
      <c r="AL70" s="18">
        <f t="shared" si="12"/>
        <v>20593.099999999999</v>
      </c>
      <c r="AM70" s="18">
        <f t="shared" si="12"/>
        <v>20650.63</v>
      </c>
      <c r="AN70" s="18">
        <f t="shared" si="12"/>
        <v>20909.55</v>
      </c>
      <c r="AO70" s="18">
        <f t="shared" si="12"/>
        <v>21129.22</v>
      </c>
      <c r="AP70" s="18">
        <f t="shared" si="12"/>
        <v>21129.22</v>
      </c>
      <c r="AQ70" s="18">
        <f t="shared" si="12"/>
        <v>21129.22</v>
      </c>
      <c r="AR70" s="18">
        <f t="shared" si="12"/>
        <v>21129.22</v>
      </c>
      <c r="AS70" s="18">
        <f t="shared" si="12"/>
        <v>21129.22</v>
      </c>
      <c r="AT70" s="18">
        <f t="shared" si="12"/>
        <v>21129.22</v>
      </c>
      <c r="AU70" s="19">
        <f t="shared" ref="AU70:AU95" si="18">SUM(AI70:AT70)</f>
        <v>250506.50000000003</v>
      </c>
      <c r="AV70" s="19">
        <f t="shared" ref="AV70:AY95" si="19">ROUND(Q70*$B70/12,2)</f>
        <v>21129.22</v>
      </c>
      <c r="AW70" s="19">
        <f t="shared" si="19"/>
        <v>21129.22</v>
      </c>
      <c r="AX70" s="19">
        <f t="shared" si="19"/>
        <v>21129.22</v>
      </c>
      <c r="AY70" s="19">
        <f t="shared" si="19"/>
        <v>21129.22</v>
      </c>
      <c r="AZ70" s="19">
        <f t="shared" si="15"/>
        <v>21129.22</v>
      </c>
      <c r="BA70" s="19">
        <f t="shared" si="15"/>
        <v>21129.22</v>
      </c>
      <c r="BB70" s="19">
        <f t="shared" si="15"/>
        <v>21129.22</v>
      </c>
      <c r="BC70" s="19">
        <f t="shared" si="13"/>
        <v>21129.22</v>
      </c>
      <c r="BD70" s="19">
        <f t="shared" si="13"/>
        <v>21129.22</v>
      </c>
      <c r="BE70" s="19">
        <f t="shared" si="13"/>
        <v>21129.22</v>
      </c>
      <c r="BF70" s="19">
        <f t="shared" si="13"/>
        <v>21129.22</v>
      </c>
      <c r="BG70" s="19">
        <f t="shared" si="13"/>
        <v>21129.22</v>
      </c>
      <c r="BH70" s="19">
        <f t="shared" si="13"/>
        <v>21129.22</v>
      </c>
      <c r="BI70" s="19">
        <f t="shared" si="13"/>
        <v>21129.22</v>
      </c>
      <c r="BJ70" s="19">
        <f t="shared" si="13"/>
        <v>21129.22</v>
      </c>
      <c r="BK70" s="19">
        <f t="shared" si="13"/>
        <v>21129.22</v>
      </c>
      <c r="BL70" s="18">
        <f t="shared" ref="BL70:BL95" si="20">SUM(AZ70:BK70)</f>
        <v>253550.64</v>
      </c>
    </row>
    <row r="71" spans="1:64" x14ac:dyDescent="0.25">
      <c r="A71" s="3" t="s">
        <v>74</v>
      </c>
      <c r="B71" s="16">
        <v>2.75E-2</v>
      </c>
      <c r="C71" s="16">
        <v>2.75E-2</v>
      </c>
      <c r="D71" s="17">
        <v>89256.870900000009</v>
      </c>
      <c r="E71" s="17">
        <v>89256.870900000009</v>
      </c>
      <c r="F71" s="17">
        <v>89256.870900000009</v>
      </c>
      <c r="G71" s="17">
        <v>88655.588700000008</v>
      </c>
      <c r="H71" s="17">
        <v>88054.303400000004</v>
      </c>
      <c r="I71" s="17">
        <v>87144.958700000003</v>
      </c>
      <c r="J71" s="17">
        <v>86235.6109</v>
      </c>
      <c r="K71" s="17">
        <v>86235.6109</v>
      </c>
      <c r="L71" s="17">
        <v>86235.6109</v>
      </c>
      <c r="M71" s="17">
        <v>86235.6109</v>
      </c>
      <c r="N71" s="17">
        <v>86235.6109</v>
      </c>
      <c r="O71" s="17">
        <v>86235.6109</v>
      </c>
      <c r="P71" s="5">
        <f t="shared" si="16"/>
        <v>1049039.1288999999</v>
      </c>
      <c r="Q71" s="17">
        <v>86235.6109</v>
      </c>
      <c r="R71" s="17">
        <v>86235.6109</v>
      </c>
      <c r="S71" s="17">
        <v>86235.6109</v>
      </c>
      <c r="T71" s="17">
        <v>86235.6109</v>
      </c>
      <c r="U71" s="17">
        <v>86235.6109</v>
      </c>
      <c r="V71" s="17">
        <v>86235.6109</v>
      </c>
      <c r="W71" s="17">
        <v>86235.6109</v>
      </c>
      <c r="X71" s="17">
        <v>86235.6109</v>
      </c>
      <c r="Y71" s="17">
        <v>86235.6109</v>
      </c>
      <c r="Z71" s="17">
        <v>86235.6109</v>
      </c>
      <c r="AA71" s="17">
        <v>86235.6109</v>
      </c>
      <c r="AB71" s="17">
        <v>86235.6109</v>
      </c>
      <c r="AC71" s="17">
        <v>86235.6109</v>
      </c>
      <c r="AD71" s="17">
        <v>86235.6109</v>
      </c>
      <c r="AE71" s="17">
        <v>86235.6109</v>
      </c>
      <c r="AF71" s="17">
        <v>86235.6109</v>
      </c>
      <c r="AG71" s="5">
        <f t="shared" si="17"/>
        <v>1034827.3307999998</v>
      </c>
      <c r="AH71" s="5"/>
      <c r="AI71" s="18">
        <f t="shared" si="14"/>
        <v>204.55</v>
      </c>
      <c r="AJ71" s="18">
        <f t="shared" si="14"/>
        <v>204.55</v>
      </c>
      <c r="AK71" s="18">
        <f t="shared" si="14"/>
        <v>204.55</v>
      </c>
      <c r="AL71" s="18">
        <f t="shared" si="12"/>
        <v>203.17</v>
      </c>
      <c r="AM71" s="18">
        <f t="shared" si="12"/>
        <v>201.79</v>
      </c>
      <c r="AN71" s="18">
        <f t="shared" si="12"/>
        <v>199.71</v>
      </c>
      <c r="AO71" s="18">
        <f t="shared" si="12"/>
        <v>197.62</v>
      </c>
      <c r="AP71" s="18">
        <f t="shared" si="12"/>
        <v>197.62</v>
      </c>
      <c r="AQ71" s="18">
        <f t="shared" si="12"/>
        <v>197.62</v>
      </c>
      <c r="AR71" s="18">
        <f t="shared" si="12"/>
        <v>197.62</v>
      </c>
      <c r="AS71" s="18">
        <f t="shared" si="12"/>
        <v>197.62</v>
      </c>
      <c r="AT71" s="18">
        <f t="shared" si="12"/>
        <v>197.62</v>
      </c>
      <c r="AU71" s="19">
        <f t="shared" si="18"/>
        <v>2404.0399999999995</v>
      </c>
      <c r="AV71" s="19">
        <f t="shared" si="19"/>
        <v>197.62</v>
      </c>
      <c r="AW71" s="19">
        <f t="shared" si="19"/>
        <v>197.62</v>
      </c>
      <c r="AX71" s="19">
        <f t="shared" si="19"/>
        <v>197.62</v>
      </c>
      <c r="AY71" s="19">
        <f t="shared" si="19"/>
        <v>197.62</v>
      </c>
      <c r="AZ71" s="19">
        <f t="shared" si="15"/>
        <v>197.62</v>
      </c>
      <c r="BA71" s="19">
        <f t="shared" si="15"/>
        <v>197.62</v>
      </c>
      <c r="BB71" s="19">
        <f t="shared" si="15"/>
        <v>197.62</v>
      </c>
      <c r="BC71" s="19">
        <f t="shared" si="13"/>
        <v>197.62</v>
      </c>
      <c r="BD71" s="19">
        <f t="shared" si="13"/>
        <v>197.62</v>
      </c>
      <c r="BE71" s="19">
        <f t="shared" si="13"/>
        <v>197.62</v>
      </c>
      <c r="BF71" s="19">
        <f t="shared" si="13"/>
        <v>197.62</v>
      </c>
      <c r="BG71" s="19">
        <f t="shared" si="13"/>
        <v>197.62</v>
      </c>
      <c r="BH71" s="19">
        <f t="shared" si="13"/>
        <v>197.62</v>
      </c>
      <c r="BI71" s="19">
        <f t="shared" si="13"/>
        <v>197.62</v>
      </c>
      <c r="BJ71" s="19">
        <f t="shared" si="13"/>
        <v>197.62</v>
      </c>
      <c r="BK71" s="19">
        <f t="shared" si="13"/>
        <v>197.62</v>
      </c>
      <c r="BL71" s="18">
        <f t="shared" si="20"/>
        <v>2371.4399999999996</v>
      </c>
    </row>
    <row r="72" spans="1:64" x14ac:dyDescent="0.25">
      <c r="A72" s="3" t="s">
        <v>75</v>
      </c>
      <c r="B72" s="16">
        <v>2.5600000000000001E-2</v>
      </c>
      <c r="C72" s="16">
        <v>2.5600000000000001E-2</v>
      </c>
      <c r="D72" s="17">
        <v>123878.50790000001</v>
      </c>
      <c r="E72" s="17">
        <v>123878.50790000001</v>
      </c>
      <c r="F72" s="17">
        <v>123878.50790000001</v>
      </c>
      <c r="G72" s="17">
        <v>123878.50790000001</v>
      </c>
      <c r="H72" s="17">
        <v>123878.50790000001</v>
      </c>
      <c r="I72" s="17">
        <v>123878.50790000001</v>
      </c>
      <c r="J72" s="17">
        <v>123878.50790000001</v>
      </c>
      <c r="K72" s="17">
        <v>123878.50790000001</v>
      </c>
      <c r="L72" s="17">
        <v>123878.50790000001</v>
      </c>
      <c r="M72" s="17">
        <v>123878.50790000001</v>
      </c>
      <c r="N72" s="17">
        <v>123878.50790000001</v>
      </c>
      <c r="O72" s="17">
        <v>123878.50790000001</v>
      </c>
      <c r="P72" s="5">
        <f t="shared" si="16"/>
        <v>1486542.0948000003</v>
      </c>
      <c r="Q72" s="17">
        <v>123878.50790000001</v>
      </c>
      <c r="R72" s="17">
        <v>123878.50790000001</v>
      </c>
      <c r="S72" s="17">
        <v>123878.50790000001</v>
      </c>
      <c r="T72" s="17">
        <v>123878.50790000001</v>
      </c>
      <c r="U72" s="17">
        <v>123878.50790000001</v>
      </c>
      <c r="V72" s="17">
        <v>123878.50790000001</v>
      </c>
      <c r="W72" s="17">
        <v>123878.50790000001</v>
      </c>
      <c r="X72" s="17">
        <v>123878.50790000001</v>
      </c>
      <c r="Y72" s="17">
        <v>123878.50790000001</v>
      </c>
      <c r="Z72" s="17">
        <v>123878.50790000001</v>
      </c>
      <c r="AA72" s="17">
        <v>123878.50790000001</v>
      </c>
      <c r="AB72" s="17">
        <v>123878.50790000001</v>
      </c>
      <c r="AC72" s="17">
        <v>123878.50790000001</v>
      </c>
      <c r="AD72" s="17">
        <v>123878.50790000001</v>
      </c>
      <c r="AE72" s="17">
        <v>123878.50790000001</v>
      </c>
      <c r="AF72" s="17">
        <v>123878.50790000001</v>
      </c>
      <c r="AG72" s="5">
        <f t="shared" si="17"/>
        <v>1486542.0948000003</v>
      </c>
      <c r="AH72" s="5"/>
      <c r="AI72" s="18">
        <f t="shared" si="14"/>
        <v>264.27</v>
      </c>
      <c r="AJ72" s="18">
        <f t="shared" si="14"/>
        <v>264.27</v>
      </c>
      <c r="AK72" s="18">
        <f t="shared" si="14"/>
        <v>264.27</v>
      </c>
      <c r="AL72" s="18">
        <f t="shared" si="12"/>
        <v>264.27</v>
      </c>
      <c r="AM72" s="18">
        <f t="shared" si="12"/>
        <v>264.27</v>
      </c>
      <c r="AN72" s="18">
        <f t="shared" si="12"/>
        <v>264.27</v>
      </c>
      <c r="AO72" s="18">
        <f t="shared" si="12"/>
        <v>264.27</v>
      </c>
      <c r="AP72" s="18">
        <f t="shared" si="12"/>
        <v>264.27</v>
      </c>
      <c r="AQ72" s="18">
        <f t="shared" si="12"/>
        <v>264.27</v>
      </c>
      <c r="AR72" s="18">
        <f t="shared" si="12"/>
        <v>264.27</v>
      </c>
      <c r="AS72" s="18">
        <f t="shared" si="12"/>
        <v>264.27</v>
      </c>
      <c r="AT72" s="18">
        <f t="shared" si="12"/>
        <v>264.27</v>
      </c>
      <c r="AU72" s="19">
        <f t="shared" si="18"/>
        <v>3171.24</v>
      </c>
      <c r="AV72" s="19">
        <f t="shared" si="19"/>
        <v>264.27</v>
      </c>
      <c r="AW72" s="19">
        <f t="shared" si="19"/>
        <v>264.27</v>
      </c>
      <c r="AX72" s="19">
        <f t="shared" si="19"/>
        <v>264.27</v>
      </c>
      <c r="AY72" s="19">
        <f t="shared" si="19"/>
        <v>264.27</v>
      </c>
      <c r="AZ72" s="19">
        <f t="shared" si="15"/>
        <v>264.27</v>
      </c>
      <c r="BA72" s="19">
        <f t="shared" si="15"/>
        <v>264.27</v>
      </c>
      <c r="BB72" s="19">
        <f t="shared" si="15"/>
        <v>264.27</v>
      </c>
      <c r="BC72" s="19">
        <f t="shared" si="13"/>
        <v>264.27</v>
      </c>
      <c r="BD72" s="19">
        <f t="shared" si="13"/>
        <v>264.27</v>
      </c>
      <c r="BE72" s="19">
        <f t="shared" si="13"/>
        <v>264.27</v>
      </c>
      <c r="BF72" s="19">
        <f t="shared" si="13"/>
        <v>264.27</v>
      </c>
      <c r="BG72" s="19">
        <f t="shared" si="13"/>
        <v>264.27</v>
      </c>
      <c r="BH72" s="19">
        <f t="shared" si="13"/>
        <v>264.27</v>
      </c>
      <c r="BI72" s="19">
        <f t="shared" si="13"/>
        <v>264.27</v>
      </c>
      <c r="BJ72" s="19">
        <f t="shared" si="13"/>
        <v>264.27</v>
      </c>
      <c r="BK72" s="19">
        <f t="shared" si="13"/>
        <v>264.27</v>
      </c>
      <c r="BL72" s="18">
        <f t="shared" si="20"/>
        <v>3171.24</v>
      </c>
    </row>
    <row r="73" spans="1:64" x14ac:dyDescent="0.25">
      <c r="A73" s="3" t="s">
        <v>76</v>
      </c>
      <c r="B73" s="16">
        <v>1.9399999999999997E-2</v>
      </c>
      <c r="C73" s="16">
        <v>1.9399999999999997E-2</v>
      </c>
      <c r="D73" s="17">
        <v>3219939.5673000002</v>
      </c>
      <c r="E73" s="17">
        <v>3221863.1793</v>
      </c>
      <c r="F73" s="17">
        <v>3223786.7913000002</v>
      </c>
      <c r="G73" s="17">
        <v>3222306.7862</v>
      </c>
      <c r="H73" s="17">
        <v>3220826.7780000004</v>
      </c>
      <c r="I73" s="17">
        <v>3220826.7780000004</v>
      </c>
      <c r="J73" s="17">
        <v>3239303.3282500003</v>
      </c>
      <c r="K73" s="17">
        <v>3257779.8785000006</v>
      </c>
      <c r="L73" s="17">
        <v>3257779.8785000006</v>
      </c>
      <c r="M73" s="17">
        <v>3257779.8785000006</v>
      </c>
      <c r="N73" s="17">
        <v>3257779.8785000006</v>
      </c>
      <c r="O73" s="17">
        <v>3257779.8785000006</v>
      </c>
      <c r="P73" s="5">
        <f t="shared" si="16"/>
        <v>38857752.600850001</v>
      </c>
      <c r="Q73" s="17">
        <v>3257779.8785000006</v>
      </c>
      <c r="R73" s="17">
        <v>3257779.8785000006</v>
      </c>
      <c r="S73" s="17">
        <v>3257779.8785000006</v>
      </c>
      <c r="T73" s="17">
        <v>3257779.8785000006</v>
      </c>
      <c r="U73" s="17">
        <v>3257779.8785000006</v>
      </c>
      <c r="V73" s="17">
        <v>3257779.8785000006</v>
      </c>
      <c r="W73" s="17">
        <v>3257779.8785000006</v>
      </c>
      <c r="X73" s="17">
        <v>3257779.8785000006</v>
      </c>
      <c r="Y73" s="17">
        <v>3257779.8785000006</v>
      </c>
      <c r="Z73" s="17">
        <v>3257779.8785000006</v>
      </c>
      <c r="AA73" s="17">
        <v>3257779.8785000006</v>
      </c>
      <c r="AB73" s="17">
        <v>3257779.8785000006</v>
      </c>
      <c r="AC73" s="17">
        <v>3257779.8785000006</v>
      </c>
      <c r="AD73" s="17">
        <v>3257779.8785000006</v>
      </c>
      <c r="AE73" s="17">
        <v>3257779.8785000006</v>
      </c>
      <c r="AF73" s="17">
        <v>3257779.8785000006</v>
      </c>
      <c r="AG73" s="5">
        <f t="shared" si="17"/>
        <v>39093358.542000003</v>
      </c>
      <c r="AH73" s="5"/>
      <c r="AI73" s="18">
        <f t="shared" si="14"/>
        <v>5205.57</v>
      </c>
      <c r="AJ73" s="18">
        <f t="shared" si="14"/>
        <v>5208.68</v>
      </c>
      <c r="AK73" s="18">
        <f t="shared" si="14"/>
        <v>5211.79</v>
      </c>
      <c r="AL73" s="18">
        <f t="shared" si="12"/>
        <v>5209.3999999999996</v>
      </c>
      <c r="AM73" s="18">
        <f t="shared" si="12"/>
        <v>5207</v>
      </c>
      <c r="AN73" s="18">
        <f t="shared" si="12"/>
        <v>5207</v>
      </c>
      <c r="AO73" s="18">
        <f t="shared" si="12"/>
        <v>5236.87</v>
      </c>
      <c r="AP73" s="18">
        <f t="shared" si="12"/>
        <v>5266.74</v>
      </c>
      <c r="AQ73" s="18">
        <f t="shared" si="12"/>
        <v>5266.74</v>
      </c>
      <c r="AR73" s="18">
        <f t="shared" si="12"/>
        <v>5266.74</v>
      </c>
      <c r="AS73" s="18">
        <f t="shared" si="12"/>
        <v>5266.74</v>
      </c>
      <c r="AT73" s="18">
        <f t="shared" si="12"/>
        <v>5266.74</v>
      </c>
      <c r="AU73" s="19">
        <f t="shared" si="18"/>
        <v>62820.009999999995</v>
      </c>
      <c r="AV73" s="19">
        <f t="shared" si="19"/>
        <v>5266.74</v>
      </c>
      <c r="AW73" s="19">
        <f t="shared" si="19"/>
        <v>5266.74</v>
      </c>
      <c r="AX73" s="19">
        <f t="shared" si="19"/>
        <v>5266.74</v>
      </c>
      <c r="AY73" s="19">
        <f t="shared" si="19"/>
        <v>5266.74</v>
      </c>
      <c r="AZ73" s="19">
        <f t="shared" si="15"/>
        <v>5266.74</v>
      </c>
      <c r="BA73" s="19">
        <f t="shared" si="15"/>
        <v>5266.74</v>
      </c>
      <c r="BB73" s="19">
        <f t="shared" si="15"/>
        <v>5266.74</v>
      </c>
      <c r="BC73" s="19">
        <f t="shared" si="13"/>
        <v>5266.74</v>
      </c>
      <c r="BD73" s="19">
        <f t="shared" si="13"/>
        <v>5266.74</v>
      </c>
      <c r="BE73" s="19">
        <f t="shared" si="13"/>
        <v>5266.74</v>
      </c>
      <c r="BF73" s="19">
        <f t="shared" si="13"/>
        <v>5266.74</v>
      </c>
      <c r="BG73" s="19">
        <f t="shared" si="13"/>
        <v>5266.74</v>
      </c>
      <c r="BH73" s="19">
        <f t="shared" si="13"/>
        <v>5266.74</v>
      </c>
      <c r="BI73" s="19">
        <f t="shared" si="13"/>
        <v>5266.74</v>
      </c>
      <c r="BJ73" s="19">
        <f t="shared" si="13"/>
        <v>5266.74</v>
      </c>
      <c r="BK73" s="19">
        <f t="shared" si="13"/>
        <v>5266.74</v>
      </c>
      <c r="BL73" s="18">
        <f t="shared" si="20"/>
        <v>63200.879999999983</v>
      </c>
    </row>
    <row r="74" spans="1:64" x14ac:dyDescent="0.25">
      <c r="A74" s="3" t="s">
        <v>77</v>
      </c>
      <c r="B74" s="16">
        <v>2.6100000000000002E-2</v>
      </c>
      <c r="C74" s="16">
        <v>2.6100000000000002E-2</v>
      </c>
      <c r="D74" s="17">
        <v>321388.11349999998</v>
      </c>
      <c r="E74" s="17">
        <v>321388.11349999998</v>
      </c>
      <c r="F74" s="17">
        <v>321388.11349999998</v>
      </c>
      <c r="G74" s="17">
        <v>321386.8518</v>
      </c>
      <c r="H74" s="17">
        <v>321385.587</v>
      </c>
      <c r="I74" s="17">
        <v>321385.587</v>
      </c>
      <c r="J74" s="17">
        <v>321385.587</v>
      </c>
      <c r="K74" s="17">
        <v>321385.587</v>
      </c>
      <c r="L74" s="17">
        <v>321385.587</v>
      </c>
      <c r="M74" s="17">
        <v>321385.587</v>
      </c>
      <c r="N74" s="17">
        <v>321385.587</v>
      </c>
      <c r="O74" s="17">
        <v>321385.587</v>
      </c>
      <c r="P74" s="5">
        <f t="shared" si="16"/>
        <v>3856635.8882999993</v>
      </c>
      <c r="Q74" s="17">
        <v>321385.587</v>
      </c>
      <c r="R74" s="17">
        <v>321385.587</v>
      </c>
      <c r="S74" s="17">
        <v>321385.587</v>
      </c>
      <c r="T74" s="17">
        <v>321385.587</v>
      </c>
      <c r="U74" s="17">
        <v>321385.587</v>
      </c>
      <c r="V74" s="17">
        <v>321385.587</v>
      </c>
      <c r="W74" s="17">
        <v>321385.587</v>
      </c>
      <c r="X74" s="17">
        <v>321385.587</v>
      </c>
      <c r="Y74" s="17">
        <v>321385.587</v>
      </c>
      <c r="Z74" s="17">
        <v>321385.587</v>
      </c>
      <c r="AA74" s="17">
        <v>321385.587</v>
      </c>
      <c r="AB74" s="17">
        <v>321385.587</v>
      </c>
      <c r="AC74" s="17">
        <v>321385.587</v>
      </c>
      <c r="AD74" s="17">
        <v>321385.587</v>
      </c>
      <c r="AE74" s="17">
        <v>321385.587</v>
      </c>
      <c r="AF74" s="17">
        <v>321385.587</v>
      </c>
      <c r="AG74" s="5">
        <f t="shared" si="17"/>
        <v>3856627.0439999993</v>
      </c>
      <c r="AH74" s="5"/>
      <c r="AI74" s="18">
        <f t="shared" si="14"/>
        <v>699.02</v>
      </c>
      <c r="AJ74" s="18">
        <f t="shared" si="14"/>
        <v>699.02</v>
      </c>
      <c r="AK74" s="18">
        <f t="shared" si="14"/>
        <v>699.02</v>
      </c>
      <c r="AL74" s="18">
        <f t="shared" si="12"/>
        <v>699.02</v>
      </c>
      <c r="AM74" s="18">
        <f t="shared" si="12"/>
        <v>699.01</v>
      </c>
      <c r="AN74" s="18">
        <f t="shared" si="12"/>
        <v>699.01</v>
      </c>
      <c r="AO74" s="18">
        <f t="shared" si="12"/>
        <v>699.01</v>
      </c>
      <c r="AP74" s="18">
        <f t="shared" si="12"/>
        <v>699.01</v>
      </c>
      <c r="AQ74" s="18">
        <f t="shared" si="12"/>
        <v>699.01</v>
      </c>
      <c r="AR74" s="18">
        <f t="shared" si="12"/>
        <v>699.01</v>
      </c>
      <c r="AS74" s="18">
        <f t="shared" si="12"/>
        <v>699.01</v>
      </c>
      <c r="AT74" s="18">
        <f t="shared" si="12"/>
        <v>699.01</v>
      </c>
      <c r="AU74" s="19">
        <f t="shared" si="18"/>
        <v>8388.1600000000017</v>
      </c>
      <c r="AV74" s="19">
        <f t="shared" si="19"/>
        <v>699.01</v>
      </c>
      <c r="AW74" s="19">
        <f t="shared" si="19"/>
        <v>699.01</v>
      </c>
      <c r="AX74" s="19">
        <f t="shared" si="19"/>
        <v>699.01</v>
      </c>
      <c r="AY74" s="19">
        <f t="shared" si="19"/>
        <v>699.01</v>
      </c>
      <c r="AZ74" s="19">
        <f t="shared" si="15"/>
        <v>699.01</v>
      </c>
      <c r="BA74" s="19">
        <f t="shared" si="15"/>
        <v>699.01</v>
      </c>
      <c r="BB74" s="19">
        <f t="shared" si="15"/>
        <v>699.01</v>
      </c>
      <c r="BC74" s="19">
        <f t="shared" si="13"/>
        <v>699.01</v>
      </c>
      <c r="BD74" s="19">
        <f t="shared" si="13"/>
        <v>699.01</v>
      </c>
      <c r="BE74" s="19">
        <f t="shared" si="13"/>
        <v>699.01</v>
      </c>
      <c r="BF74" s="19">
        <f t="shared" si="13"/>
        <v>699.01</v>
      </c>
      <c r="BG74" s="19">
        <f t="shared" si="13"/>
        <v>699.01</v>
      </c>
      <c r="BH74" s="19">
        <f t="shared" si="13"/>
        <v>699.01</v>
      </c>
      <c r="BI74" s="19">
        <f t="shared" si="13"/>
        <v>699.01</v>
      </c>
      <c r="BJ74" s="19">
        <f t="shared" si="13"/>
        <v>699.01</v>
      </c>
      <c r="BK74" s="19">
        <f t="shared" si="13"/>
        <v>699.01</v>
      </c>
      <c r="BL74" s="18">
        <f t="shared" si="20"/>
        <v>8388.1200000000008</v>
      </c>
    </row>
    <row r="75" spans="1:64" x14ac:dyDescent="0.25">
      <c r="A75" s="3" t="s">
        <v>78</v>
      </c>
      <c r="B75" s="16">
        <v>1.9700000000000002E-2</v>
      </c>
      <c r="C75" s="16">
        <v>1.9700000000000002E-2</v>
      </c>
      <c r="D75" s="17">
        <v>340909.62569999998</v>
      </c>
      <c r="E75" s="17">
        <v>340909.62569999998</v>
      </c>
      <c r="F75" s="17">
        <v>340909.62569999998</v>
      </c>
      <c r="G75" s="17">
        <v>340909.62569999998</v>
      </c>
      <c r="H75" s="17">
        <v>340909.62569999998</v>
      </c>
      <c r="I75" s="17">
        <v>340909.62569999998</v>
      </c>
      <c r="J75" s="17">
        <v>340909.62569999998</v>
      </c>
      <c r="K75" s="17">
        <v>340909.62569999998</v>
      </c>
      <c r="L75" s="17">
        <v>340909.62569999998</v>
      </c>
      <c r="M75" s="17">
        <v>340909.62569999998</v>
      </c>
      <c r="N75" s="17">
        <v>340909.62569999998</v>
      </c>
      <c r="O75" s="17">
        <v>340909.62569999998</v>
      </c>
      <c r="P75" s="5">
        <f t="shared" si="16"/>
        <v>4090915.5083999988</v>
      </c>
      <c r="Q75" s="17">
        <v>340909.62569999998</v>
      </c>
      <c r="R75" s="17">
        <v>340909.62569999998</v>
      </c>
      <c r="S75" s="17">
        <v>340909.62569999998</v>
      </c>
      <c r="T75" s="17">
        <v>340909.62569999998</v>
      </c>
      <c r="U75" s="17">
        <v>340909.62569999998</v>
      </c>
      <c r="V75" s="17">
        <v>340909.62569999998</v>
      </c>
      <c r="W75" s="17">
        <v>340909.62569999998</v>
      </c>
      <c r="X75" s="17">
        <v>340909.62569999998</v>
      </c>
      <c r="Y75" s="17">
        <v>340909.62569999998</v>
      </c>
      <c r="Z75" s="17">
        <v>340909.62569999998</v>
      </c>
      <c r="AA75" s="17">
        <v>340909.62569999998</v>
      </c>
      <c r="AB75" s="17">
        <v>340909.62569999998</v>
      </c>
      <c r="AC75" s="17">
        <v>340909.62569999998</v>
      </c>
      <c r="AD75" s="17">
        <v>340909.62569999998</v>
      </c>
      <c r="AE75" s="17">
        <v>340909.62569999998</v>
      </c>
      <c r="AF75" s="17">
        <v>340909.62569999998</v>
      </c>
      <c r="AG75" s="5">
        <f t="shared" si="17"/>
        <v>4090915.5083999988</v>
      </c>
      <c r="AH75" s="5"/>
      <c r="AI75" s="18">
        <f t="shared" si="14"/>
        <v>559.66</v>
      </c>
      <c r="AJ75" s="18">
        <f t="shared" si="14"/>
        <v>559.66</v>
      </c>
      <c r="AK75" s="18">
        <f t="shared" si="14"/>
        <v>559.66</v>
      </c>
      <c r="AL75" s="18">
        <f t="shared" si="12"/>
        <v>559.66</v>
      </c>
      <c r="AM75" s="18">
        <f t="shared" si="12"/>
        <v>559.66</v>
      </c>
      <c r="AN75" s="18">
        <f t="shared" si="12"/>
        <v>559.66</v>
      </c>
      <c r="AO75" s="18">
        <f t="shared" si="12"/>
        <v>559.66</v>
      </c>
      <c r="AP75" s="18">
        <f t="shared" si="12"/>
        <v>559.66</v>
      </c>
      <c r="AQ75" s="18">
        <f t="shared" si="12"/>
        <v>559.66</v>
      </c>
      <c r="AR75" s="18">
        <f t="shared" si="12"/>
        <v>559.66</v>
      </c>
      <c r="AS75" s="18">
        <f t="shared" si="12"/>
        <v>559.66</v>
      </c>
      <c r="AT75" s="18">
        <f t="shared" si="12"/>
        <v>559.66</v>
      </c>
      <c r="AU75" s="19">
        <f t="shared" si="18"/>
        <v>6715.9199999999992</v>
      </c>
      <c r="AV75" s="19">
        <f t="shared" si="19"/>
        <v>559.66</v>
      </c>
      <c r="AW75" s="19">
        <f t="shared" si="19"/>
        <v>559.66</v>
      </c>
      <c r="AX75" s="19">
        <f t="shared" si="19"/>
        <v>559.66</v>
      </c>
      <c r="AY75" s="19">
        <f t="shared" si="19"/>
        <v>559.66</v>
      </c>
      <c r="AZ75" s="19">
        <f t="shared" si="15"/>
        <v>559.66</v>
      </c>
      <c r="BA75" s="19">
        <f t="shared" si="15"/>
        <v>559.66</v>
      </c>
      <c r="BB75" s="19">
        <f t="shared" si="15"/>
        <v>559.66</v>
      </c>
      <c r="BC75" s="19">
        <f t="shared" si="13"/>
        <v>559.66</v>
      </c>
      <c r="BD75" s="19">
        <f t="shared" si="13"/>
        <v>559.66</v>
      </c>
      <c r="BE75" s="19">
        <f t="shared" si="13"/>
        <v>559.66</v>
      </c>
      <c r="BF75" s="19">
        <f t="shared" si="13"/>
        <v>559.66</v>
      </c>
      <c r="BG75" s="19">
        <f t="shared" si="13"/>
        <v>559.66</v>
      </c>
      <c r="BH75" s="19">
        <f t="shared" si="13"/>
        <v>559.66</v>
      </c>
      <c r="BI75" s="19">
        <f t="shared" si="13"/>
        <v>559.66</v>
      </c>
      <c r="BJ75" s="19">
        <f t="shared" si="13"/>
        <v>559.66</v>
      </c>
      <c r="BK75" s="19">
        <f t="shared" si="13"/>
        <v>559.66</v>
      </c>
      <c r="BL75" s="18">
        <f t="shared" si="20"/>
        <v>6715.9199999999992</v>
      </c>
    </row>
    <row r="76" spans="1:64" x14ac:dyDescent="0.25">
      <c r="A76" s="3" t="s">
        <v>79</v>
      </c>
      <c r="B76" s="16">
        <v>1.41E-2</v>
      </c>
      <c r="C76" s="16">
        <v>1.41E-2</v>
      </c>
      <c r="D76" s="17">
        <v>2587410.4709000001</v>
      </c>
      <c r="E76" s="17">
        <v>2573726.8632</v>
      </c>
      <c r="F76" s="17">
        <v>2556741.4671999998</v>
      </c>
      <c r="G76" s="17">
        <v>2528626.2590000001</v>
      </c>
      <c r="H76" s="17">
        <v>2508089.4068999998</v>
      </c>
      <c r="I76" s="17">
        <v>2522221.8543000002</v>
      </c>
      <c r="J76" s="17">
        <v>2525539.9888999998</v>
      </c>
      <c r="K76" s="17">
        <v>2522304.0321999998</v>
      </c>
      <c r="L76" s="17">
        <v>2522304.0321999998</v>
      </c>
      <c r="M76" s="17">
        <v>2531486.9482999998</v>
      </c>
      <c r="N76" s="17">
        <v>2539048.7054499998</v>
      </c>
      <c r="O76" s="17">
        <v>2537427.5464999997</v>
      </c>
      <c r="P76" s="5">
        <f t="shared" si="16"/>
        <v>30454927.57505</v>
      </c>
      <c r="Q76" s="17">
        <v>2521501.9288999997</v>
      </c>
      <c r="R76" s="17">
        <v>2505576.3112999997</v>
      </c>
      <c r="S76" s="17">
        <v>2504869.2725999998</v>
      </c>
      <c r="T76" s="17">
        <v>2499334.4643999999</v>
      </c>
      <c r="U76" s="17">
        <v>2494506.6948999995</v>
      </c>
      <c r="V76" s="17">
        <v>2494506.6948999995</v>
      </c>
      <c r="W76" s="17">
        <v>2494506.6948999995</v>
      </c>
      <c r="X76" s="17">
        <v>2474652.2736999998</v>
      </c>
      <c r="Y76" s="17">
        <v>2454797.8524999996</v>
      </c>
      <c r="Z76" s="17">
        <v>2454797.8524999996</v>
      </c>
      <c r="AA76" s="17">
        <v>2454797.8524999996</v>
      </c>
      <c r="AB76" s="17">
        <v>2452764.9406999997</v>
      </c>
      <c r="AC76" s="17">
        <v>2450732.0288999998</v>
      </c>
      <c r="AD76" s="17">
        <v>2450732.0288999998</v>
      </c>
      <c r="AE76" s="17">
        <v>2450732.0288999998</v>
      </c>
      <c r="AF76" s="17">
        <v>2450732.0288999998</v>
      </c>
      <c r="AG76" s="5">
        <f t="shared" si="17"/>
        <v>29578258.972199999</v>
      </c>
      <c r="AH76" s="5"/>
      <c r="AI76" s="18">
        <f t="shared" si="14"/>
        <v>3040.21</v>
      </c>
      <c r="AJ76" s="18">
        <f t="shared" si="14"/>
        <v>3024.13</v>
      </c>
      <c r="AK76" s="18">
        <f t="shared" si="14"/>
        <v>3004.17</v>
      </c>
      <c r="AL76" s="18">
        <f t="shared" si="12"/>
        <v>2971.14</v>
      </c>
      <c r="AM76" s="18">
        <f t="shared" si="12"/>
        <v>2947.01</v>
      </c>
      <c r="AN76" s="18">
        <f t="shared" si="12"/>
        <v>2963.61</v>
      </c>
      <c r="AO76" s="18">
        <f t="shared" si="12"/>
        <v>2967.51</v>
      </c>
      <c r="AP76" s="18">
        <f t="shared" si="12"/>
        <v>2963.71</v>
      </c>
      <c r="AQ76" s="18">
        <f t="shared" si="12"/>
        <v>2963.71</v>
      </c>
      <c r="AR76" s="18">
        <f t="shared" si="12"/>
        <v>2974.5</v>
      </c>
      <c r="AS76" s="18">
        <f t="shared" si="12"/>
        <v>2983.38</v>
      </c>
      <c r="AT76" s="18">
        <f t="shared" si="12"/>
        <v>2981.48</v>
      </c>
      <c r="AU76" s="19">
        <f t="shared" si="18"/>
        <v>35784.559999999998</v>
      </c>
      <c r="AV76" s="19">
        <f t="shared" si="19"/>
        <v>2962.76</v>
      </c>
      <c r="AW76" s="19">
        <f t="shared" si="19"/>
        <v>2944.05</v>
      </c>
      <c r="AX76" s="19">
        <f t="shared" si="19"/>
        <v>2943.22</v>
      </c>
      <c r="AY76" s="19">
        <f t="shared" si="19"/>
        <v>2936.72</v>
      </c>
      <c r="AZ76" s="19">
        <f t="shared" si="15"/>
        <v>2931.05</v>
      </c>
      <c r="BA76" s="19">
        <f t="shared" si="15"/>
        <v>2931.05</v>
      </c>
      <c r="BB76" s="19">
        <f t="shared" si="15"/>
        <v>2931.05</v>
      </c>
      <c r="BC76" s="19">
        <f t="shared" si="13"/>
        <v>2907.72</v>
      </c>
      <c r="BD76" s="19">
        <f t="shared" si="13"/>
        <v>2884.39</v>
      </c>
      <c r="BE76" s="19">
        <f t="shared" si="13"/>
        <v>2884.39</v>
      </c>
      <c r="BF76" s="19">
        <f t="shared" si="13"/>
        <v>2884.39</v>
      </c>
      <c r="BG76" s="19">
        <f t="shared" si="13"/>
        <v>2882</v>
      </c>
      <c r="BH76" s="19">
        <f t="shared" si="13"/>
        <v>2879.61</v>
      </c>
      <c r="BI76" s="19">
        <f t="shared" si="13"/>
        <v>2879.61</v>
      </c>
      <c r="BJ76" s="19">
        <f t="shared" si="13"/>
        <v>2879.61</v>
      </c>
      <c r="BK76" s="19">
        <f t="shared" si="13"/>
        <v>2879.61</v>
      </c>
      <c r="BL76" s="18">
        <f t="shared" si="20"/>
        <v>34754.480000000003</v>
      </c>
    </row>
    <row r="77" spans="1:64" x14ac:dyDescent="0.25">
      <c r="A77" s="3" t="s">
        <v>80</v>
      </c>
      <c r="B77" s="16">
        <v>0.1353</v>
      </c>
      <c r="C77" s="16">
        <v>0.1353</v>
      </c>
      <c r="D77" s="17">
        <v>473754.47749999998</v>
      </c>
      <c r="E77" s="17">
        <v>462677.0429</v>
      </c>
      <c r="F77" s="17">
        <v>451413.83149999997</v>
      </c>
      <c r="G77" s="17">
        <v>451228.05779999995</v>
      </c>
      <c r="H77" s="17">
        <v>458280.12069999997</v>
      </c>
      <c r="I77" s="17">
        <v>465332.18359999999</v>
      </c>
      <c r="J77" s="17">
        <v>424063.90480000002</v>
      </c>
      <c r="K77" s="17">
        <v>382795.62600000005</v>
      </c>
      <c r="L77" s="17">
        <v>382795.62600000005</v>
      </c>
      <c r="M77" s="17">
        <v>382795.62600000005</v>
      </c>
      <c r="N77" s="17">
        <v>382795.62600000005</v>
      </c>
      <c r="O77" s="17">
        <v>382795.62600000005</v>
      </c>
      <c r="P77" s="5">
        <f t="shared" si="16"/>
        <v>5100727.7488000011</v>
      </c>
      <c r="Q77" s="17">
        <v>386517.33100000001</v>
      </c>
      <c r="R77" s="17">
        <v>390239.03600000002</v>
      </c>
      <c r="S77" s="17">
        <v>390239.03600000002</v>
      </c>
      <c r="T77" s="17">
        <v>393960.74100000004</v>
      </c>
      <c r="U77" s="17">
        <v>402407.77600000001</v>
      </c>
      <c r="V77" s="17">
        <v>413433.54600000003</v>
      </c>
      <c r="W77" s="17">
        <v>423455.69100000005</v>
      </c>
      <c r="X77" s="17">
        <v>427177.39600000001</v>
      </c>
      <c r="Y77" s="17">
        <v>427177.39600000001</v>
      </c>
      <c r="Z77" s="17">
        <v>508270.64940000005</v>
      </c>
      <c r="AA77" s="17">
        <v>589520.80929999996</v>
      </c>
      <c r="AB77" s="17">
        <v>587083.62185</v>
      </c>
      <c r="AC77" s="17">
        <v>584930.59745000012</v>
      </c>
      <c r="AD77" s="17">
        <v>587097.63850000012</v>
      </c>
      <c r="AE77" s="17">
        <v>576840.22055000009</v>
      </c>
      <c r="AF77" s="17">
        <v>569928.94260000018</v>
      </c>
      <c r="AG77" s="5">
        <f t="shared" si="17"/>
        <v>6097324.2846499998</v>
      </c>
      <c r="AH77" s="5"/>
      <c r="AI77" s="18">
        <f t="shared" si="14"/>
        <v>5341.58</v>
      </c>
      <c r="AJ77" s="18">
        <f t="shared" si="14"/>
        <v>5216.68</v>
      </c>
      <c r="AK77" s="18">
        <f t="shared" si="14"/>
        <v>5089.6899999999996</v>
      </c>
      <c r="AL77" s="18">
        <f t="shared" si="12"/>
        <v>5087.6000000000004</v>
      </c>
      <c r="AM77" s="18">
        <f t="shared" si="12"/>
        <v>5167.1099999999997</v>
      </c>
      <c r="AN77" s="18">
        <f t="shared" si="12"/>
        <v>5246.62</v>
      </c>
      <c r="AO77" s="18">
        <f t="shared" si="12"/>
        <v>4781.32</v>
      </c>
      <c r="AP77" s="18">
        <f t="shared" si="12"/>
        <v>4316.0200000000004</v>
      </c>
      <c r="AQ77" s="18">
        <f t="shared" si="12"/>
        <v>4316.0200000000004</v>
      </c>
      <c r="AR77" s="18">
        <f t="shared" si="12"/>
        <v>4316.0200000000004</v>
      </c>
      <c r="AS77" s="18">
        <f t="shared" si="12"/>
        <v>4316.0200000000004</v>
      </c>
      <c r="AT77" s="18">
        <f t="shared" si="12"/>
        <v>4316.0200000000004</v>
      </c>
      <c r="AU77" s="19">
        <f t="shared" si="18"/>
        <v>57510.700000000026</v>
      </c>
      <c r="AV77" s="19">
        <f t="shared" si="19"/>
        <v>4357.9799999999996</v>
      </c>
      <c r="AW77" s="19">
        <f t="shared" si="19"/>
        <v>4399.95</v>
      </c>
      <c r="AX77" s="19">
        <f t="shared" si="19"/>
        <v>4399.95</v>
      </c>
      <c r="AY77" s="19">
        <f t="shared" si="19"/>
        <v>4441.91</v>
      </c>
      <c r="AZ77" s="19">
        <f t="shared" si="15"/>
        <v>4537.1499999999996</v>
      </c>
      <c r="BA77" s="19">
        <f t="shared" si="15"/>
        <v>4661.46</v>
      </c>
      <c r="BB77" s="19">
        <f t="shared" si="15"/>
        <v>4774.46</v>
      </c>
      <c r="BC77" s="19">
        <f t="shared" si="13"/>
        <v>4816.43</v>
      </c>
      <c r="BD77" s="19">
        <f t="shared" si="13"/>
        <v>4816.43</v>
      </c>
      <c r="BE77" s="19">
        <f t="shared" si="13"/>
        <v>5730.75</v>
      </c>
      <c r="BF77" s="19">
        <f t="shared" si="13"/>
        <v>6646.85</v>
      </c>
      <c r="BG77" s="19">
        <f t="shared" si="13"/>
        <v>6619.37</v>
      </c>
      <c r="BH77" s="19">
        <f t="shared" si="13"/>
        <v>6595.09</v>
      </c>
      <c r="BI77" s="19">
        <f t="shared" si="13"/>
        <v>6619.53</v>
      </c>
      <c r="BJ77" s="19">
        <f t="shared" si="13"/>
        <v>6503.87</v>
      </c>
      <c r="BK77" s="19">
        <f t="shared" si="13"/>
        <v>6425.95</v>
      </c>
      <c r="BL77" s="18">
        <f t="shared" si="20"/>
        <v>68747.340000000011</v>
      </c>
    </row>
    <row r="78" spans="1:64" x14ac:dyDescent="0.25">
      <c r="A78" s="3" t="s">
        <v>81</v>
      </c>
      <c r="B78" s="16">
        <v>0.18590000000000001</v>
      </c>
      <c r="C78" s="16">
        <v>0.18590000000000001</v>
      </c>
      <c r="D78" s="17">
        <v>8097420.3356000008</v>
      </c>
      <c r="E78" s="17">
        <v>8120680.2277000006</v>
      </c>
      <c r="F78" s="17">
        <v>8143490.5856999997</v>
      </c>
      <c r="G78" s="17">
        <v>7926529.8503</v>
      </c>
      <c r="H78" s="17">
        <v>7687496.4360000007</v>
      </c>
      <c r="I78" s="17">
        <v>7640539.2293999996</v>
      </c>
      <c r="J78" s="17">
        <v>7635468.7748499997</v>
      </c>
      <c r="K78" s="17">
        <v>7767756.7798499996</v>
      </c>
      <c r="L78" s="17">
        <v>7912017.9628999997</v>
      </c>
      <c r="M78" s="17">
        <v>8033162.1406000005</v>
      </c>
      <c r="N78" s="17">
        <v>8106631.8352499995</v>
      </c>
      <c r="O78" s="17">
        <v>8092792.0480000004</v>
      </c>
      <c r="P78" s="5">
        <f t="shared" si="16"/>
        <v>95163986.206150025</v>
      </c>
      <c r="Q78" s="17">
        <v>8139861.9349499997</v>
      </c>
      <c r="R78" s="17">
        <v>8180977.5093</v>
      </c>
      <c r="S78" s="17">
        <v>8058286.0161999995</v>
      </c>
      <c r="T78" s="17">
        <v>7978478.8411999997</v>
      </c>
      <c r="U78" s="17">
        <v>8014803.0741499988</v>
      </c>
      <c r="V78" s="17">
        <v>7971217.1996999988</v>
      </c>
      <c r="W78" s="17">
        <v>7929722.552699998</v>
      </c>
      <c r="X78" s="17">
        <v>7858678.3615999995</v>
      </c>
      <c r="Y78" s="17">
        <v>7930015.6034499994</v>
      </c>
      <c r="Z78" s="17">
        <v>8490672.2941500004</v>
      </c>
      <c r="AA78" s="17">
        <v>8905715.7259500008</v>
      </c>
      <c r="AB78" s="17">
        <v>8840313.6433500014</v>
      </c>
      <c r="AC78" s="17">
        <v>8717621.344250001</v>
      </c>
      <c r="AD78" s="17">
        <v>8611872.2796</v>
      </c>
      <c r="AE78" s="17">
        <v>8528207.7730500009</v>
      </c>
      <c r="AF78" s="17">
        <v>8451130.0178500004</v>
      </c>
      <c r="AG78" s="5">
        <f t="shared" si="17"/>
        <v>100249969.8698</v>
      </c>
      <c r="AH78" s="5"/>
      <c r="AI78" s="18">
        <f t="shared" si="14"/>
        <v>125442.54</v>
      </c>
      <c r="AJ78" s="18">
        <f t="shared" si="14"/>
        <v>125802.87</v>
      </c>
      <c r="AK78" s="18">
        <f t="shared" si="14"/>
        <v>126156.24</v>
      </c>
      <c r="AL78" s="18">
        <f t="shared" si="12"/>
        <v>122795.16</v>
      </c>
      <c r="AM78" s="18">
        <f t="shared" si="12"/>
        <v>119092.13</v>
      </c>
      <c r="AN78" s="18">
        <f t="shared" si="12"/>
        <v>118364.69</v>
      </c>
      <c r="AO78" s="18">
        <f t="shared" si="12"/>
        <v>118286.14</v>
      </c>
      <c r="AP78" s="18">
        <f t="shared" si="12"/>
        <v>120335.5</v>
      </c>
      <c r="AQ78" s="18">
        <f t="shared" si="12"/>
        <v>122570.34</v>
      </c>
      <c r="AR78" s="18">
        <f t="shared" si="12"/>
        <v>124447.07</v>
      </c>
      <c r="AS78" s="18">
        <f t="shared" si="12"/>
        <v>125585.24</v>
      </c>
      <c r="AT78" s="18">
        <f t="shared" si="12"/>
        <v>125370.84</v>
      </c>
      <c r="AU78" s="19">
        <f t="shared" si="18"/>
        <v>1474248.76</v>
      </c>
      <c r="AV78" s="19">
        <f t="shared" si="19"/>
        <v>126100.03</v>
      </c>
      <c r="AW78" s="19">
        <f t="shared" si="19"/>
        <v>126736.98</v>
      </c>
      <c r="AX78" s="19">
        <f t="shared" si="19"/>
        <v>124836.28</v>
      </c>
      <c r="AY78" s="19">
        <f t="shared" si="19"/>
        <v>123599.93</v>
      </c>
      <c r="AZ78" s="19">
        <f t="shared" si="15"/>
        <v>124162.66</v>
      </c>
      <c r="BA78" s="19">
        <f t="shared" si="15"/>
        <v>123487.44</v>
      </c>
      <c r="BB78" s="19">
        <f t="shared" si="15"/>
        <v>122844.62</v>
      </c>
      <c r="BC78" s="19">
        <f t="shared" si="13"/>
        <v>121744.03</v>
      </c>
      <c r="BD78" s="19">
        <f t="shared" si="13"/>
        <v>122849.16</v>
      </c>
      <c r="BE78" s="19">
        <f t="shared" si="13"/>
        <v>131534.66</v>
      </c>
      <c r="BF78" s="19">
        <f t="shared" si="13"/>
        <v>137964.38</v>
      </c>
      <c r="BG78" s="19">
        <f t="shared" si="13"/>
        <v>136951.19</v>
      </c>
      <c r="BH78" s="19">
        <f t="shared" si="13"/>
        <v>135050.48000000001</v>
      </c>
      <c r="BI78" s="19">
        <f t="shared" si="13"/>
        <v>133412.25</v>
      </c>
      <c r="BJ78" s="19">
        <f t="shared" si="13"/>
        <v>132116.15</v>
      </c>
      <c r="BK78" s="19">
        <f t="shared" si="13"/>
        <v>130922.09</v>
      </c>
      <c r="BL78" s="18">
        <f t="shared" si="20"/>
        <v>1553039.11</v>
      </c>
    </row>
    <row r="79" spans="1:64" x14ac:dyDescent="0.25">
      <c r="A79" s="3" t="s">
        <v>82</v>
      </c>
      <c r="B79" s="16">
        <v>0.21709999999999999</v>
      </c>
      <c r="C79" s="16">
        <v>0.21709999999999999</v>
      </c>
      <c r="D79" s="21">
        <v>1868344.1615000002</v>
      </c>
      <c r="E79" s="21">
        <v>1872815.0558999998</v>
      </c>
      <c r="F79" s="21">
        <v>1875201.1414000001</v>
      </c>
      <c r="G79" s="21">
        <v>2095043.2678999999</v>
      </c>
      <c r="H79" s="21">
        <v>2290654.5079000001</v>
      </c>
      <c r="I79" s="21">
        <v>2113185.5591000002</v>
      </c>
      <c r="J79" s="21">
        <v>1959943.6481499998</v>
      </c>
      <c r="K79" s="21">
        <v>1954579.0702500001</v>
      </c>
      <c r="L79" s="21">
        <v>2101849.7689499999</v>
      </c>
      <c r="M79" s="21">
        <v>2283655.2938000001</v>
      </c>
      <c r="N79" s="21">
        <v>2313178.5096</v>
      </c>
      <c r="O79" s="21">
        <v>2313612.4212500001</v>
      </c>
      <c r="P79" s="5">
        <f t="shared" si="16"/>
        <v>25042062.405699998</v>
      </c>
      <c r="Q79" s="21">
        <v>2316315.6258999999</v>
      </c>
      <c r="R79" s="21">
        <v>2321552.4558999999</v>
      </c>
      <c r="S79" s="21">
        <v>2326789.2859</v>
      </c>
      <c r="T79" s="21">
        <v>2331288.0756499995</v>
      </c>
      <c r="U79" s="21">
        <v>2097550.4084000001</v>
      </c>
      <c r="V79" s="21">
        <v>1864550.7813999997</v>
      </c>
      <c r="W79" s="21">
        <v>1869619.4859999998</v>
      </c>
      <c r="X79" s="21">
        <v>1853739.2213999999</v>
      </c>
      <c r="Y79" s="21">
        <v>1837941.547</v>
      </c>
      <c r="Z79" s="21">
        <v>2095595.32675</v>
      </c>
      <c r="AA79" s="21">
        <v>2351065.3487</v>
      </c>
      <c r="AB79" s="21">
        <v>2352810.9587000003</v>
      </c>
      <c r="AC79" s="21">
        <v>2356825.8617000002</v>
      </c>
      <c r="AD79" s="21">
        <v>2362062.6916999999</v>
      </c>
      <c r="AE79" s="21">
        <v>2367299.5216999999</v>
      </c>
      <c r="AF79" s="21">
        <v>2354733.62365</v>
      </c>
      <c r="AG79" s="5">
        <f t="shared" si="17"/>
        <v>25763794.777099997</v>
      </c>
      <c r="AH79" s="18"/>
      <c r="AI79" s="18">
        <f t="shared" si="14"/>
        <v>33801.46</v>
      </c>
      <c r="AJ79" s="18">
        <f t="shared" si="14"/>
        <v>33882.35</v>
      </c>
      <c r="AK79" s="18">
        <f t="shared" si="14"/>
        <v>33925.51</v>
      </c>
      <c r="AL79" s="18">
        <f t="shared" si="12"/>
        <v>37902.82</v>
      </c>
      <c r="AM79" s="18">
        <f t="shared" si="12"/>
        <v>41441.760000000002</v>
      </c>
      <c r="AN79" s="18">
        <f t="shared" si="12"/>
        <v>38231.050000000003</v>
      </c>
      <c r="AO79" s="18">
        <f t="shared" si="12"/>
        <v>35458.65</v>
      </c>
      <c r="AP79" s="18">
        <f t="shared" si="12"/>
        <v>35361.589999999997</v>
      </c>
      <c r="AQ79" s="18">
        <f t="shared" si="12"/>
        <v>38025.97</v>
      </c>
      <c r="AR79" s="18">
        <f t="shared" si="12"/>
        <v>41315.129999999997</v>
      </c>
      <c r="AS79" s="18">
        <f t="shared" si="12"/>
        <v>41849.25</v>
      </c>
      <c r="AT79" s="18">
        <f t="shared" si="12"/>
        <v>41857.1</v>
      </c>
      <c r="AU79" s="19">
        <f t="shared" si="18"/>
        <v>453052.64</v>
      </c>
      <c r="AV79" s="19">
        <f t="shared" si="19"/>
        <v>41906.01</v>
      </c>
      <c r="AW79" s="19">
        <f t="shared" si="19"/>
        <v>42000.75</v>
      </c>
      <c r="AX79" s="19">
        <f t="shared" si="19"/>
        <v>42095.5</v>
      </c>
      <c r="AY79" s="19">
        <f t="shared" si="19"/>
        <v>42176.89</v>
      </c>
      <c r="AZ79" s="19">
        <f t="shared" si="15"/>
        <v>37948.18</v>
      </c>
      <c r="BA79" s="19">
        <f t="shared" si="15"/>
        <v>33732.83</v>
      </c>
      <c r="BB79" s="19">
        <f t="shared" si="15"/>
        <v>33824.53</v>
      </c>
      <c r="BC79" s="19">
        <f t="shared" si="13"/>
        <v>33537.230000000003</v>
      </c>
      <c r="BD79" s="19">
        <f t="shared" si="13"/>
        <v>33251.43</v>
      </c>
      <c r="BE79" s="19">
        <f t="shared" si="13"/>
        <v>37912.81</v>
      </c>
      <c r="BF79" s="19">
        <f t="shared" si="13"/>
        <v>42534.69</v>
      </c>
      <c r="BG79" s="19">
        <f t="shared" si="13"/>
        <v>42566.27</v>
      </c>
      <c r="BH79" s="19">
        <f t="shared" si="13"/>
        <v>42638.91</v>
      </c>
      <c r="BI79" s="19">
        <f t="shared" si="13"/>
        <v>42733.65</v>
      </c>
      <c r="BJ79" s="19">
        <f t="shared" si="13"/>
        <v>42828.39</v>
      </c>
      <c r="BK79" s="19">
        <f t="shared" si="13"/>
        <v>42601.06</v>
      </c>
      <c r="BL79" s="18">
        <f t="shared" si="20"/>
        <v>466109.98000000004</v>
      </c>
    </row>
    <row r="80" spans="1:64" x14ac:dyDescent="0.25">
      <c r="A80" s="3" t="s">
        <v>83</v>
      </c>
      <c r="B80" s="16">
        <v>0.18590000000000001</v>
      </c>
      <c r="C80" s="16">
        <v>0.18590000000000001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5">
        <f t="shared" si="16"/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5">
        <f t="shared" si="17"/>
        <v>0</v>
      </c>
      <c r="AI80" s="18">
        <f t="shared" si="14"/>
        <v>0</v>
      </c>
      <c r="AJ80" s="18">
        <f t="shared" si="14"/>
        <v>0</v>
      </c>
      <c r="AK80" s="18">
        <f t="shared" si="14"/>
        <v>0</v>
      </c>
      <c r="AL80" s="18">
        <f t="shared" si="12"/>
        <v>0</v>
      </c>
      <c r="AM80" s="18">
        <f t="shared" si="12"/>
        <v>0</v>
      </c>
      <c r="AN80" s="18">
        <f t="shared" si="12"/>
        <v>0</v>
      </c>
      <c r="AO80" s="18">
        <f t="shared" si="12"/>
        <v>0</v>
      </c>
      <c r="AP80" s="18">
        <f t="shared" si="12"/>
        <v>0</v>
      </c>
      <c r="AQ80" s="18">
        <f t="shared" si="12"/>
        <v>0</v>
      </c>
      <c r="AR80" s="18">
        <f t="shared" si="12"/>
        <v>0</v>
      </c>
      <c r="AS80" s="18">
        <f t="shared" si="12"/>
        <v>0</v>
      </c>
      <c r="AT80" s="18">
        <f t="shared" si="12"/>
        <v>0</v>
      </c>
      <c r="AU80" s="19">
        <f t="shared" si="18"/>
        <v>0</v>
      </c>
      <c r="AV80" s="19">
        <f t="shared" si="19"/>
        <v>0</v>
      </c>
      <c r="AW80" s="19">
        <f t="shared" si="19"/>
        <v>0</v>
      </c>
      <c r="AX80" s="19">
        <f t="shared" si="19"/>
        <v>0</v>
      </c>
      <c r="AY80" s="19">
        <f t="shared" si="19"/>
        <v>0</v>
      </c>
      <c r="AZ80" s="19">
        <f t="shared" si="15"/>
        <v>0</v>
      </c>
      <c r="BA80" s="19">
        <f t="shared" si="15"/>
        <v>0</v>
      </c>
      <c r="BB80" s="19">
        <f t="shared" si="15"/>
        <v>0</v>
      </c>
      <c r="BC80" s="19">
        <f t="shared" si="13"/>
        <v>0</v>
      </c>
      <c r="BD80" s="19">
        <f t="shared" si="13"/>
        <v>0</v>
      </c>
      <c r="BE80" s="19">
        <f t="shared" si="13"/>
        <v>0</v>
      </c>
      <c r="BF80" s="19">
        <f t="shared" si="13"/>
        <v>0</v>
      </c>
      <c r="BG80" s="19">
        <f t="shared" si="13"/>
        <v>0</v>
      </c>
      <c r="BH80" s="19">
        <f t="shared" si="13"/>
        <v>0</v>
      </c>
      <c r="BI80" s="19">
        <f t="shared" si="13"/>
        <v>0</v>
      </c>
      <c r="BJ80" s="19">
        <f t="shared" si="13"/>
        <v>0</v>
      </c>
      <c r="BK80" s="19">
        <f t="shared" si="13"/>
        <v>0</v>
      </c>
      <c r="BL80" s="18">
        <f t="shared" si="20"/>
        <v>0</v>
      </c>
    </row>
    <row r="81" spans="1:64" x14ac:dyDescent="0.25">
      <c r="A81" s="3" t="s">
        <v>84</v>
      </c>
      <c r="B81" s="16">
        <v>0.1142</v>
      </c>
      <c r="C81" s="16">
        <v>0.1142</v>
      </c>
      <c r="D81" s="17">
        <v>279473.03830000001</v>
      </c>
      <c r="E81" s="17">
        <v>279473.03830000001</v>
      </c>
      <c r="F81" s="17">
        <v>280825.02890000003</v>
      </c>
      <c r="G81" s="17">
        <v>282177.01949999999</v>
      </c>
      <c r="H81" s="17">
        <v>282177.01949999999</v>
      </c>
      <c r="I81" s="17">
        <v>282177.01949999999</v>
      </c>
      <c r="J81" s="17">
        <v>282177.01949999999</v>
      </c>
      <c r="K81" s="17">
        <v>282177.01949999999</v>
      </c>
      <c r="L81" s="17">
        <v>340078.86600000004</v>
      </c>
      <c r="M81" s="17">
        <v>397980.71250000002</v>
      </c>
      <c r="N81" s="17">
        <v>397980.71250000002</v>
      </c>
      <c r="O81" s="17">
        <v>397980.71250000002</v>
      </c>
      <c r="P81" s="5">
        <f t="shared" si="16"/>
        <v>3784677.2064999994</v>
      </c>
      <c r="Q81" s="17">
        <v>397980.71250000002</v>
      </c>
      <c r="R81" s="17">
        <v>397980.71250000002</v>
      </c>
      <c r="S81" s="17">
        <v>397980.71250000002</v>
      </c>
      <c r="T81" s="17">
        <v>397980.71250000002</v>
      </c>
      <c r="U81" s="17">
        <v>397980.71250000002</v>
      </c>
      <c r="V81" s="17">
        <v>397980.71250000002</v>
      </c>
      <c r="W81" s="17">
        <v>397980.71250000002</v>
      </c>
      <c r="X81" s="17">
        <v>397980.71250000002</v>
      </c>
      <c r="Y81" s="17">
        <v>456820.65</v>
      </c>
      <c r="Z81" s="17">
        <v>518798.71749999997</v>
      </c>
      <c r="AA81" s="17">
        <v>524878.53049999999</v>
      </c>
      <c r="AB81" s="17">
        <v>530761.89650000003</v>
      </c>
      <c r="AC81" s="17">
        <v>536645.26250000007</v>
      </c>
      <c r="AD81" s="17">
        <v>542528.62850000011</v>
      </c>
      <c r="AE81" s="17">
        <v>548411.99450000015</v>
      </c>
      <c r="AF81" s="17">
        <v>560178.56995000015</v>
      </c>
      <c r="AG81" s="5">
        <f t="shared" si="17"/>
        <v>5810947.0999499997</v>
      </c>
      <c r="AI81" s="18">
        <f t="shared" si="14"/>
        <v>2659.65</v>
      </c>
      <c r="AJ81" s="18">
        <f t="shared" si="14"/>
        <v>2659.65</v>
      </c>
      <c r="AK81" s="18">
        <f t="shared" si="14"/>
        <v>2672.52</v>
      </c>
      <c r="AL81" s="18">
        <f t="shared" si="12"/>
        <v>2685.38</v>
      </c>
      <c r="AM81" s="18">
        <f t="shared" si="12"/>
        <v>2685.38</v>
      </c>
      <c r="AN81" s="18">
        <f t="shared" si="12"/>
        <v>2685.38</v>
      </c>
      <c r="AO81" s="18">
        <f t="shared" si="12"/>
        <v>2685.38</v>
      </c>
      <c r="AP81" s="18">
        <f t="shared" si="12"/>
        <v>2685.38</v>
      </c>
      <c r="AQ81" s="18">
        <f t="shared" si="12"/>
        <v>3236.42</v>
      </c>
      <c r="AR81" s="18">
        <f t="shared" si="12"/>
        <v>3787.45</v>
      </c>
      <c r="AS81" s="18">
        <f t="shared" si="12"/>
        <v>3787.45</v>
      </c>
      <c r="AT81" s="18">
        <f t="shared" si="12"/>
        <v>3787.45</v>
      </c>
      <c r="AU81" s="19">
        <f t="shared" si="18"/>
        <v>36017.490000000005</v>
      </c>
      <c r="AV81" s="19">
        <f t="shared" si="19"/>
        <v>3787.45</v>
      </c>
      <c r="AW81" s="19">
        <f t="shared" si="19"/>
        <v>3787.45</v>
      </c>
      <c r="AX81" s="19">
        <f t="shared" si="19"/>
        <v>3787.45</v>
      </c>
      <c r="AY81" s="19">
        <f t="shared" si="19"/>
        <v>3787.45</v>
      </c>
      <c r="AZ81" s="19">
        <f t="shared" si="15"/>
        <v>3787.45</v>
      </c>
      <c r="BA81" s="19">
        <f t="shared" si="15"/>
        <v>3787.45</v>
      </c>
      <c r="BB81" s="19">
        <f t="shared" si="15"/>
        <v>3787.45</v>
      </c>
      <c r="BC81" s="19">
        <f t="shared" si="13"/>
        <v>3787.45</v>
      </c>
      <c r="BD81" s="19">
        <f t="shared" si="13"/>
        <v>4347.41</v>
      </c>
      <c r="BE81" s="19">
        <f t="shared" si="13"/>
        <v>4937.2299999999996</v>
      </c>
      <c r="BF81" s="19">
        <f t="shared" si="13"/>
        <v>4995.09</v>
      </c>
      <c r="BG81" s="19">
        <f t="shared" si="13"/>
        <v>5051.08</v>
      </c>
      <c r="BH81" s="19">
        <f t="shared" si="13"/>
        <v>5107.07</v>
      </c>
      <c r="BI81" s="19">
        <f t="shared" si="13"/>
        <v>5163.0600000000004</v>
      </c>
      <c r="BJ81" s="19">
        <f t="shared" si="13"/>
        <v>5219.05</v>
      </c>
      <c r="BK81" s="19">
        <f t="shared" si="13"/>
        <v>5331.03</v>
      </c>
      <c r="BL81" s="18">
        <f t="shared" si="20"/>
        <v>55300.82</v>
      </c>
    </row>
    <row r="82" spans="1:64" x14ac:dyDescent="0.25">
      <c r="A82" s="3" t="s">
        <v>85</v>
      </c>
      <c r="B82" s="16">
        <v>5.6300000000000003E-2</v>
      </c>
      <c r="C82" s="16">
        <v>5.6300000000000003E-2</v>
      </c>
      <c r="D82" s="17">
        <v>22148.601000000002</v>
      </c>
      <c r="E82" s="17">
        <v>22148.601000000002</v>
      </c>
      <c r="F82" s="17">
        <v>22148.601000000002</v>
      </c>
      <c r="G82" s="17">
        <v>22148.601000000002</v>
      </c>
      <c r="H82" s="17">
        <v>22148.601000000002</v>
      </c>
      <c r="I82" s="17">
        <v>22148.601000000002</v>
      </c>
      <c r="J82" s="17">
        <v>22148.601000000002</v>
      </c>
      <c r="K82" s="17">
        <v>22148.601000000002</v>
      </c>
      <c r="L82" s="17">
        <v>22148.601000000002</v>
      </c>
      <c r="M82" s="17">
        <v>22148.601000000002</v>
      </c>
      <c r="N82" s="17">
        <v>22148.601000000002</v>
      </c>
      <c r="O82" s="17">
        <v>22148.601000000002</v>
      </c>
      <c r="P82" s="5">
        <f t="shared" si="16"/>
        <v>265783.212</v>
      </c>
      <c r="Q82" s="17">
        <v>22148.601000000002</v>
      </c>
      <c r="R82" s="17">
        <v>22148.601000000002</v>
      </c>
      <c r="S82" s="17">
        <v>22148.601000000002</v>
      </c>
      <c r="T82" s="17">
        <v>22148.601000000002</v>
      </c>
      <c r="U82" s="17">
        <v>22148.601000000002</v>
      </c>
      <c r="V82" s="17">
        <v>22148.601000000002</v>
      </c>
      <c r="W82" s="17">
        <v>22148.601000000002</v>
      </c>
      <c r="X82" s="17">
        <v>22148.601000000002</v>
      </c>
      <c r="Y82" s="17">
        <v>22148.601000000002</v>
      </c>
      <c r="Z82" s="17">
        <v>22148.601000000002</v>
      </c>
      <c r="AA82" s="17">
        <v>22148.601000000002</v>
      </c>
      <c r="AB82" s="17">
        <v>22148.601000000002</v>
      </c>
      <c r="AC82" s="17">
        <v>22148.601000000002</v>
      </c>
      <c r="AD82" s="17">
        <v>22148.601000000002</v>
      </c>
      <c r="AE82" s="17">
        <v>22148.601000000002</v>
      </c>
      <c r="AF82" s="17">
        <v>22148.601000000002</v>
      </c>
      <c r="AG82" s="5">
        <f t="shared" si="17"/>
        <v>265783.212</v>
      </c>
      <c r="AI82" s="18">
        <f t="shared" si="14"/>
        <v>103.91</v>
      </c>
      <c r="AJ82" s="18">
        <f t="shared" si="14"/>
        <v>103.91</v>
      </c>
      <c r="AK82" s="18">
        <f t="shared" si="14"/>
        <v>103.91</v>
      </c>
      <c r="AL82" s="18">
        <f t="shared" si="12"/>
        <v>103.91</v>
      </c>
      <c r="AM82" s="18">
        <f t="shared" si="12"/>
        <v>103.91</v>
      </c>
      <c r="AN82" s="18">
        <f t="shared" si="12"/>
        <v>103.91</v>
      </c>
      <c r="AO82" s="18">
        <f t="shared" si="12"/>
        <v>103.91</v>
      </c>
      <c r="AP82" s="18">
        <f t="shared" si="12"/>
        <v>103.91</v>
      </c>
      <c r="AQ82" s="18">
        <f t="shared" si="12"/>
        <v>103.91</v>
      </c>
      <c r="AR82" s="18">
        <f t="shared" si="12"/>
        <v>103.91</v>
      </c>
      <c r="AS82" s="18">
        <f t="shared" si="12"/>
        <v>103.91</v>
      </c>
      <c r="AT82" s="18">
        <f t="shared" si="12"/>
        <v>103.91</v>
      </c>
      <c r="AU82" s="19">
        <f t="shared" si="18"/>
        <v>1246.92</v>
      </c>
      <c r="AV82" s="19">
        <f t="shared" si="19"/>
        <v>103.91</v>
      </c>
      <c r="AW82" s="19">
        <f t="shared" si="19"/>
        <v>103.91</v>
      </c>
      <c r="AX82" s="19">
        <f t="shared" si="19"/>
        <v>103.91</v>
      </c>
      <c r="AY82" s="19">
        <f t="shared" si="19"/>
        <v>103.91</v>
      </c>
      <c r="AZ82" s="19">
        <f t="shared" si="15"/>
        <v>103.91</v>
      </c>
      <c r="BA82" s="19">
        <f t="shared" si="15"/>
        <v>103.91</v>
      </c>
      <c r="BB82" s="19">
        <f t="shared" si="15"/>
        <v>103.91</v>
      </c>
      <c r="BC82" s="19">
        <f t="shared" si="13"/>
        <v>103.91</v>
      </c>
      <c r="BD82" s="19">
        <f t="shared" si="13"/>
        <v>103.91</v>
      </c>
      <c r="BE82" s="19">
        <f t="shared" si="13"/>
        <v>103.91</v>
      </c>
      <c r="BF82" s="19">
        <f t="shared" si="13"/>
        <v>103.91</v>
      </c>
      <c r="BG82" s="19">
        <f t="shared" si="13"/>
        <v>103.91</v>
      </c>
      <c r="BH82" s="19">
        <f t="shared" si="13"/>
        <v>103.91</v>
      </c>
      <c r="BI82" s="19">
        <f t="shared" si="13"/>
        <v>103.91</v>
      </c>
      <c r="BJ82" s="19">
        <f t="shared" si="13"/>
        <v>103.91</v>
      </c>
      <c r="BK82" s="19">
        <f t="shared" si="13"/>
        <v>103.91</v>
      </c>
      <c r="BL82" s="18">
        <f t="shared" si="20"/>
        <v>1246.92</v>
      </c>
    </row>
    <row r="83" spans="1:64" x14ac:dyDescent="0.25">
      <c r="A83" s="3" t="s">
        <v>86</v>
      </c>
      <c r="B83" s="16">
        <v>5.1499999999999997E-2</v>
      </c>
      <c r="C83" s="16">
        <v>5.1499999999999997E-2</v>
      </c>
      <c r="D83" s="17">
        <v>528715.17729999998</v>
      </c>
      <c r="E83" s="17">
        <v>528715.17729999998</v>
      </c>
      <c r="F83" s="17">
        <v>528715.17729999998</v>
      </c>
      <c r="G83" s="17">
        <v>366165.03120000003</v>
      </c>
      <c r="H83" s="17">
        <v>203614.88509999998</v>
      </c>
      <c r="I83" s="17">
        <v>203614.88509999998</v>
      </c>
      <c r="J83" s="17">
        <v>203614.88509999998</v>
      </c>
      <c r="K83" s="17">
        <v>203614.88509999998</v>
      </c>
      <c r="L83" s="17">
        <v>328218.31714999996</v>
      </c>
      <c r="M83" s="17">
        <v>519962.83724999992</v>
      </c>
      <c r="N83" s="17">
        <v>587103.9253</v>
      </c>
      <c r="O83" s="17">
        <v>587103.9253</v>
      </c>
      <c r="P83" s="5">
        <f t="shared" si="16"/>
        <v>4789159.1085000001</v>
      </c>
      <c r="Q83" s="17">
        <v>587103.9253</v>
      </c>
      <c r="R83" s="17">
        <v>587103.9253</v>
      </c>
      <c r="S83" s="17">
        <v>587103.9253</v>
      </c>
      <c r="T83" s="17">
        <v>587103.9253</v>
      </c>
      <c r="U83" s="17">
        <v>587103.9253</v>
      </c>
      <c r="V83" s="17">
        <v>587103.9253</v>
      </c>
      <c r="W83" s="17">
        <v>587103.9253</v>
      </c>
      <c r="X83" s="17">
        <v>587103.9253</v>
      </c>
      <c r="Y83" s="17">
        <v>618485.22529999993</v>
      </c>
      <c r="Z83" s="17">
        <v>649866.52529999998</v>
      </c>
      <c r="AA83" s="17">
        <v>649866.52529999998</v>
      </c>
      <c r="AB83" s="17">
        <v>649866.52529999998</v>
      </c>
      <c r="AC83" s="17">
        <v>649866.52529999998</v>
      </c>
      <c r="AD83" s="17">
        <v>649866.52529999998</v>
      </c>
      <c r="AE83" s="17">
        <v>649866.52529999998</v>
      </c>
      <c r="AF83" s="17">
        <v>649866.52529999998</v>
      </c>
      <c r="AG83" s="5">
        <f t="shared" si="17"/>
        <v>7515966.6035999991</v>
      </c>
      <c r="AI83" s="18">
        <f t="shared" si="14"/>
        <v>2269.0700000000002</v>
      </c>
      <c r="AJ83" s="18">
        <f t="shared" si="14"/>
        <v>2269.0700000000002</v>
      </c>
      <c r="AK83" s="18">
        <f t="shared" si="14"/>
        <v>2269.0700000000002</v>
      </c>
      <c r="AL83" s="18">
        <f t="shared" si="12"/>
        <v>1571.46</v>
      </c>
      <c r="AM83" s="18">
        <f t="shared" si="12"/>
        <v>873.85</v>
      </c>
      <c r="AN83" s="18">
        <f t="shared" si="12"/>
        <v>873.85</v>
      </c>
      <c r="AO83" s="18">
        <f t="shared" si="12"/>
        <v>873.85</v>
      </c>
      <c r="AP83" s="18">
        <f t="shared" si="12"/>
        <v>873.85</v>
      </c>
      <c r="AQ83" s="18">
        <f t="shared" si="12"/>
        <v>1408.6</v>
      </c>
      <c r="AR83" s="18">
        <f t="shared" si="12"/>
        <v>2231.5100000000002</v>
      </c>
      <c r="AS83" s="18">
        <f t="shared" si="12"/>
        <v>2519.65</v>
      </c>
      <c r="AT83" s="18">
        <f t="shared" si="12"/>
        <v>2519.65</v>
      </c>
      <c r="AU83" s="19">
        <f t="shared" si="18"/>
        <v>20553.480000000007</v>
      </c>
      <c r="AV83" s="19">
        <f t="shared" si="19"/>
        <v>2519.65</v>
      </c>
      <c r="AW83" s="19">
        <f t="shared" si="19"/>
        <v>2519.65</v>
      </c>
      <c r="AX83" s="19">
        <f t="shared" si="19"/>
        <v>2519.65</v>
      </c>
      <c r="AY83" s="19">
        <f t="shared" si="19"/>
        <v>2519.65</v>
      </c>
      <c r="AZ83" s="19">
        <f t="shared" si="15"/>
        <v>2519.65</v>
      </c>
      <c r="BA83" s="19">
        <f t="shared" si="15"/>
        <v>2519.65</v>
      </c>
      <c r="BB83" s="19">
        <f t="shared" si="15"/>
        <v>2519.65</v>
      </c>
      <c r="BC83" s="19">
        <f t="shared" si="13"/>
        <v>2519.65</v>
      </c>
      <c r="BD83" s="19">
        <f t="shared" si="13"/>
        <v>2654.33</v>
      </c>
      <c r="BE83" s="19">
        <f t="shared" si="13"/>
        <v>2789.01</v>
      </c>
      <c r="BF83" s="19">
        <f t="shared" si="13"/>
        <v>2789.01</v>
      </c>
      <c r="BG83" s="19">
        <f t="shared" si="13"/>
        <v>2789.01</v>
      </c>
      <c r="BH83" s="19">
        <f t="shared" si="13"/>
        <v>2789.01</v>
      </c>
      <c r="BI83" s="19">
        <f t="shared" si="13"/>
        <v>2789.01</v>
      </c>
      <c r="BJ83" s="19">
        <f t="shared" si="13"/>
        <v>2789.01</v>
      </c>
      <c r="BK83" s="19">
        <f t="shared" si="13"/>
        <v>2789.01</v>
      </c>
      <c r="BL83" s="18">
        <f t="shared" si="20"/>
        <v>32256.000000000007</v>
      </c>
    </row>
    <row r="84" spans="1:64" x14ac:dyDescent="0.25">
      <c r="A84" s="3" t="s">
        <v>87</v>
      </c>
      <c r="B84" s="16">
        <v>4.2500000000000003E-2</v>
      </c>
      <c r="C84" s="16">
        <v>4.2500000000000003E-2</v>
      </c>
      <c r="D84" s="17">
        <v>1332246.2443000001</v>
      </c>
      <c r="E84" s="17">
        <v>1348768.0446000001</v>
      </c>
      <c r="F84" s="17">
        <v>1365911.6398</v>
      </c>
      <c r="G84" s="17">
        <v>1293380.7010999999</v>
      </c>
      <c r="H84" s="17">
        <v>1220109.8296000001</v>
      </c>
      <c r="I84" s="17">
        <v>1212587.0844000001</v>
      </c>
      <c r="J84" s="17">
        <v>1213391.2243999999</v>
      </c>
      <c r="K84" s="17">
        <v>1225827.9066999999</v>
      </c>
      <c r="L84" s="17">
        <v>1235122.2863999999</v>
      </c>
      <c r="M84" s="17">
        <v>1248056.8720999998</v>
      </c>
      <c r="N84" s="17">
        <v>1257465.2016</v>
      </c>
      <c r="O84" s="17">
        <v>1259123.5310999998</v>
      </c>
      <c r="P84" s="5">
        <f t="shared" si="16"/>
        <v>15211990.566099999</v>
      </c>
      <c r="Q84" s="17">
        <v>1259123.5310999998</v>
      </c>
      <c r="R84" s="17">
        <v>1260779.6797499999</v>
      </c>
      <c r="S84" s="17">
        <v>1262435.8284</v>
      </c>
      <c r="T84" s="17">
        <v>1258378.1794999999</v>
      </c>
      <c r="U84" s="17">
        <v>1255976.0669999998</v>
      </c>
      <c r="V84" s="17">
        <v>1257631.6033999999</v>
      </c>
      <c r="W84" s="17">
        <v>1257631.6033999999</v>
      </c>
      <c r="X84" s="17">
        <v>1259283.8228</v>
      </c>
      <c r="Y84" s="17">
        <v>1260936.0421999998</v>
      </c>
      <c r="Z84" s="17">
        <v>1260936.0421999998</v>
      </c>
      <c r="AA84" s="17">
        <v>1262594.3717</v>
      </c>
      <c r="AB84" s="17">
        <v>1264252.7011999998</v>
      </c>
      <c r="AC84" s="17">
        <v>1264252.7011999998</v>
      </c>
      <c r="AD84" s="17">
        <v>1265908.8498499999</v>
      </c>
      <c r="AE84" s="17">
        <v>1267564.9985</v>
      </c>
      <c r="AF84" s="17">
        <v>1257248.6169999999</v>
      </c>
      <c r="AG84" s="5">
        <f t="shared" si="17"/>
        <v>15134217.42045</v>
      </c>
      <c r="AI84" s="18">
        <f t="shared" si="14"/>
        <v>4718.37</v>
      </c>
      <c r="AJ84" s="18">
        <f t="shared" si="14"/>
        <v>4776.8900000000003</v>
      </c>
      <c r="AK84" s="18">
        <f t="shared" si="14"/>
        <v>4837.6000000000004</v>
      </c>
      <c r="AL84" s="18">
        <f t="shared" si="12"/>
        <v>4580.72</v>
      </c>
      <c r="AM84" s="18">
        <f t="shared" si="12"/>
        <v>4321.22</v>
      </c>
      <c r="AN84" s="18">
        <f t="shared" si="12"/>
        <v>4294.58</v>
      </c>
      <c r="AO84" s="18">
        <f t="shared" si="12"/>
        <v>4297.43</v>
      </c>
      <c r="AP84" s="18">
        <f t="shared" si="12"/>
        <v>4341.47</v>
      </c>
      <c r="AQ84" s="18">
        <f t="shared" si="12"/>
        <v>4374.3900000000003</v>
      </c>
      <c r="AR84" s="18">
        <f t="shared" si="12"/>
        <v>4420.2</v>
      </c>
      <c r="AS84" s="18">
        <f t="shared" si="12"/>
        <v>4453.5200000000004</v>
      </c>
      <c r="AT84" s="18">
        <f t="shared" si="12"/>
        <v>4459.3999999999996</v>
      </c>
      <c r="AU84" s="19">
        <f t="shared" si="18"/>
        <v>53875.79</v>
      </c>
      <c r="AV84" s="19">
        <f t="shared" si="19"/>
        <v>4459.3999999999996</v>
      </c>
      <c r="AW84" s="19">
        <f t="shared" si="19"/>
        <v>4465.26</v>
      </c>
      <c r="AX84" s="19">
        <f t="shared" si="19"/>
        <v>4471.13</v>
      </c>
      <c r="AY84" s="19">
        <f t="shared" si="19"/>
        <v>4456.76</v>
      </c>
      <c r="AZ84" s="19">
        <f t="shared" si="15"/>
        <v>4448.25</v>
      </c>
      <c r="BA84" s="19">
        <f t="shared" si="15"/>
        <v>4454.1099999999997</v>
      </c>
      <c r="BB84" s="19">
        <f t="shared" si="15"/>
        <v>4454.1099999999997</v>
      </c>
      <c r="BC84" s="19">
        <f t="shared" si="13"/>
        <v>4459.96</v>
      </c>
      <c r="BD84" s="19">
        <f t="shared" si="13"/>
        <v>4465.82</v>
      </c>
      <c r="BE84" s="19">
        <f t="shared" si="13"/>
        <v>4465.82</v>
      </c>
      <c r="BF84" s="19">
        <f t="shared" si="13"/>
        <v>4471.6899999999996</v>
      </c>
      <c r="BG84" s="19">
        <f t="shared" si="13"/>
        <v>4477.5600000000004</v>
      </c>
      <c r="BH84" s="19">
        <f t="shared" si="13"/>
        <v>4477.5600000000004</v>
      </c>
      <c r="BI84" s="19">
        <f t="shared" si="13"/>
        <v>4483.43</v>
      </c>
      <c r="BJ84" s="19">
        <f t="shared" si="13"/>
        <v>4489.29</v>
      </c>
      <c r="BK84" s="19">
        <f t="shared" si="13"/>
        <v>4452.76</v>
      </c>
      <c r="BL84" s="18">
        <f t="shared" si="20"/>
        <v>53600.36</v>
      </c>
    </row>
    <row r="85" spans="1:64" x14ac:dyDescent="0.25">
      <c r="A85" s="3" t="s">
        <v>88</v>
      </c>
      <c r="B85" s="16">
        <v>0.61240000000000006</v>
      </c>
      <c r="C85" s="16">
        <v>0.61240000000000006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5">
        <f t="shared" si="16"/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5">
        <f t="shared" si="17"/>
        <v>0</v>
      </c>
      <c r="AI85" s="18">
        <f t="shared" si="14"/>
        <v>0</v>
      </c>
      <c r="AJ85" s="18">
        <f t="shared" si="14"/>
        <v>0</v>
      </c>
      <c r="AK85" s="18">
        <f t="shared" si="14"/>
        <v>0</v>
      </c>
      <c r="AL85" s="18">
        <f t="shared" si="12"/>
        <v>0</v>
      </c>
      <c r="AM85" s="18">
        <f t="shared" si="12"/>
        <v>0</v>
      </c>
      <c r="AN85" s="18">
        <f t="shared" si="12"/>
        <v>0</v>
      </c>
      <c r="AO85" s="18">
        <f t="shared" si="12"/>
        <v>0</v>
      </c>
      <c r="AP85" s="18">
        <f t="shared" si="12"/>
        <v>0</v>
      </c>
      <c r="AQ85" s="18">
        <f t="shared" si="12"/>
        <v>0</v>
      </c>
      <c r="AR85" s="18">
        <f t="shared" si="12"/>
        <v>0</v>
      </c>
      <c r="AS85" s="18">
        <f t="shared" si="12"/>
        <v>0</v>
      </c>
      <c r="AT85" s="18">
        <f t="shared" si="12"/>
        <v>0</v>
      </c>
      <c r="AU85" s="19">
        <f t="shared" si="18"/>
        <v>0</v>
      </c>
      <c r="AV85" s="19">
        <f t="shared" si="19"/>
        <v>0</v>
      </c>
      <c r="AW85" s="19">
        <f t="shared" si="19"/>
        <v>0</v>
      </c>
      <c r="AX85" s="19">
        <f t="shared" si="19"/>
        <v>0</v>
      </c>
      <c r="AY85" s="19">
        <f t="shared" si="19"/>
        <v>0</v>
      </c>
      <c r="AZ85" s="19">
        <f t="shared" si="15"/>
        <v>0</v>
      </c>
      <c r="BA85" s="19">
        <f t="shared" si="15"/>
        <v>0</v>
      </c>
      <c r="BB85" s="19">
        <f t="shared" si="15"/>
        <v>0</v>
      </c>
      <c r="BC85" s="19">
        <f t="shared" si="13"/>
        <v>0</v>
      </c>
      <c r="BD85" s="19">
        <f t="shared" si="13"/>
        <v>0</v>
      </c>
      <c r="BE85" s="19">
        <f t="shared" si="13"/>
        <v>0</v>
      </c>
      <c r="BF85" s="19">
        <f t="shared" si="13"/>
        <v>0</v>
      </c>
      <c r="BG85" s="19">
        <f t="shared" si="13"/>
        <v>0</v>
      </c>
      <c r="BH85" s="19">
        <f t="shared" si="13"/>
        <v>0</v>
      </c>
      <c r="BI85" s="19">
        <f t="shared" si="13"/>
        <v>0</v>
      </c>
      <c r="BJ85" s="19">
        <f t="shared" si="13"/>
        <v>0</v>
      </c>
      <c r="BK85" s="19">
        <f t="shared" si="13"/>
        <v>0</v>
      </c>
      <c r="BL85" s="18">
        <f t="shared" si="20"/>
        <v>0</v>
      </c>
    </row>
    <row r="86" spans="1:64" x14ac:dyDescent="0.25">
      <c r="A86" s="3" t="s">
        <v>89</v>
      </c>
      <c r="B86" s="16">
        <v>1.4E-2</v>
      </c>
      <c r="C86" s="16">
        <v>1.4E-2</v>
      </c>
      <c r="D86" s="17">
        <v>9113.2219000000005</v>
      </c>
      <c r="E86" s="17">
        <v>9113.2219000000005</v>
      </c>
      <c r="F86" s="17">
        <v>9113.2219000000005</v>
      </c>
      <c r="G86" s="17">
        <v>9113.2219000000005</v>
      </c>
      <c r="H86" s="17">
        <v>9113.2219000000005</v>
      </c>
      <c r="I86" s="17">
        <v>9113.2219000000005</v>
      </c>
      <c r="J86" s="17">
        <v>9113.2219000000005</v>
      </c>
      <c r="K86" s="17">
        <v>12678.221900000002</v>
      </c>
      <c r="L86" s="17">
        <v>16243.221900000002</v>
      </c>
      <c r="M86" s="17">
        <v>16243.221900000002</v>
      </c>
      <c r="N86" s="17">
        <v>16243.221900000002</v>
      </c>
      <c r="O86" s="17">
        <v>16243.221900000002</v>
      </c>
      <c r="P86" s="5">
        <f t="shared" si="16"/>
        <v>141443.66280000002</v>
      </c>
      <c r="Q86" s="17">
        <v>16243.221900000002</v>
      </c>
      <c r="R86" s="17">
        <v>16243.221900000002</v>
      </c>
      <c r="S86" s="17">
        <v>16243.221900000002</v>
      </c>
      <c r="T86" s="17">
        <v>16243.221900000002</v>
      </c>
      <c r="U86" s="17">
        <v>16243.221900000002</v>
      </c>
      <c r="V86" s="17">
        <v>16243.221900000002</v>
      </c>
      <c r="W86" s="17">
        <v>16243.221900000002</v>
      </c>
      <c r="X86" s="17">
        <v>16243.221900000002</v>
      </c>
      <c r="Y86" s="17">
        <v>16243.221900000002</v>
      </c>
      <c r="Z86" s="17">
        <v>16243.221900000002</v>
      </c>
      <c r="AA86" s="17">
        <v>16243.221900000002</v>
      </c>
      <c r="AB86" s="17">
        <v>16243.221900000002</v>
      </c>
      <c r="AC86" s="17">
        <v>16243.221900000002</v>
      </c>
      <c r="AD86" s="17">
        <v>16243.221900000002</v>
      </c>
      <c r="AE86" s="17">
        <v>16243.221900000002</v>
      </c>
      <c r="AF86" s="17">
        <v>16243.221900000002</v>
      </c>
      <c r="AG86" s="5">
        <f t="shared" si="17"/>
        <v>194918.66280000002</v>
      </c>
      <c r="AI86" s="18">
        <f t="shared" si="14"/>
        <v>10.63</v>
      </c>
      <c r="AJ86" s="18">
        <f t="shared" si="14"/>
        <v>10.63</v>
      </c>
      <c r="AK86" s="18">
        <f t="shared" si="14"/>
        <v>10.63</v>
      </c>
      <c r="AL86" s="18">
        <f t="shared" si="12"/>
        <v>10.63</v>
      </c>
      <c r="AM86" s="18">
        <f t="shared" si="12"/>
        <v>10.63</v>
      </c>
      <c r="AN86" s="18">
        <f t="shared" si="12"/>
        <v>10.63</v>
      </c>
      <c r="AO86" s="18">
        <f t="shared" si="12"/>
        <v>10.63</v>
      </c>
      <c r="AP86" s="18">
        <f t="shared" si="12"/>
        <v>14.79</v>
      </c>
      <c r="AQ86" s="18">
        <f t="shared" si="12"/>
        <v>18.95</v>
      </c>
      <c r="AR86" s="18">
        <f t="shared" si="12"/>
        <v>18.95</v>
      </c>
      <c r="AS86" s="18">
        <f t="shared" si="12"/>
        <v>18.95</v>
      </c>
      <c r="AT86" s="18">
        <f t="shared" si="12"/>
        <v>18.95</v>
      </c>
      <c r="AU86" s="19">
        <f t="shared" si="18"/>
        <v>165</v>
      </c>
      <c r="AV86" s="19">
        <f t="shared" si="19"/>
        <v>18.95</v>
      </c>
      <c r="AW86" s="19">
        <f t="shared" si="19"/>
        <v>18.95</v>
      </c>
      <c r="AX86" s="19">
        <f t="shared" si="19"/>
        <v>18.95</v>
      </c>
      <c r="AY86" s="19">
        <f t="shared" si="19"/>
        <v>18.95</v>
      </c>
      <c r="AZ86" s="19">
        <f t="shared" si="15"/>
        <v>18.95</v>
      </c>
      <c r="BA86" s="19">
        <f t="shared" si="15"/>
        <v>18.95</v>
      </c>
      <c r="BB86" s="19">
        <f t="shared" si="15"/>
        <v>18.95</v>
      </c>
      <c r="BC86" s="19">
        <f t="shared" si="13"/>
        <v>18.95</v>
      </c>
      <c r="BD86" s="19">
        <f t="shared" si="13"/>
        <v>18.95</v>
      </c>
      <c r="BE86" s="19">
        <f t="shared" si="13"/>
        <v>18.95</v>
      </c>
      <c r="BF86" s="19">
        <f t="shared" si="13"/>
        <v>18.95</v>
      </c>
      <c r="BG86" s="19">
        <f t="shared" si="13"/>
        <v>18.95</v>
      </c>
      <c r="BH86" s="19">
        <f t="shared" si="13"/>
        <v>18.95</v>
      </c>
      <c r="BI86" s="19">
        <f t="shared" si="13"/>
        <v>18.95</v>
      </c>
      <c r="BJ86" s="19">
        <f t="shared" si="13"/>
        <v>18.95</v>
      </c>
      <c r="BK86" s="19">
        <f t="shared" si="13"/>
        <v>18.95</v>
      </c>
      <c r="BL86" s="18">
        <f t="shared" si="20"/>
        <v>227.39999999999995</v>
      </c>
    </row>
    <row r="87" spans="1:64" x14ac:dyDescent="0.25">
      <c r="A87" s="3" t="s">
        <v>90</v>
      </c>
      <c r="B87" s="16">
        <v>7.9000000000000008E-3</v>
      </c>
      <c r="C87" s="16">
        <v>7.9000000000000008E-3</v>
      </c>
      <c r="D87" s="17">
        <v>154799.2905</v>
      </c>
      <c r="E87" s="17">
        <v>154799.2905</v>
      </c>
      <c r="F87" s="17">
        <v>154799.2905</v>
      </c>
      <c r="G87" s="17">
        <v>154799.2905</v>
      </c>
      <c r="H87" s="17">
        <v>154799.2905</v>
      </c>
      <c r="I87" s="17">
        <v>154799.2905</v>
      </c>
      <c r="J87" s="17">
        <v>154799.2905</v>
      </c>
      <c r="K87" s="17">
        <v>154799.2905</v>
      </c>
      <c r="L87" s="17">
        <v>154799.2905</v>
      </c>
      <c r="M87" s="17">
        <v>154799.2905</v>
      </c>
      <c r="N87" s="17">
        <v>154799.2905</v>
      </c>
      <c r="O87" s="17">
        <v>154799.2905</v>
      </c>
      <c r="P87" s="5">
        <f t="shared" si="16"/>
        <v>1857591.4860000005</v>
      </c>
      <c r="Q87" s="17">
        <v>154799.2905</v>
      </c>
      <c r="R87" s="17">
        <v>154799.2905</v>
      </c>
      <c r="S87" s="17">
        <v>154799.2905</v>
      </c>
      <c r="T87" s="17">
        <v>154799.2905</v>
      </c>
      <c r="U87" s="17">
        <v>154799.2905</v>
      </c>
      <c r="V87" s="17">
        <v>154799.2905</v>
      </c>
      <c r="W87" s="17">
        <v>154799.2905</v>
      </c>
      <c r="X87" s="17">
        <v>154799.2905</v>
      </c>
      <c r="Y87" s="17">
        <v>154799.2905</v>
      </c>
      <c r="Z87" s="17">
        <v>154799.2905</v>
      </c>
      <c r="AA87" s="17">
        <v>154799.2905</v>
      </c>
      <c r="AB87" s="17">
        <v>154799.2905</v>
      </c>
      <c r="AC87" s="17">
        <v>154799.2905</v>
      </c>
      <c r="AD87" s="17">
        <v>154799.2905</v>
      </c>
      <c r="AE87" s="17">
        <v>154799.2905</v>
      </c>
      <c r="AF87" s="17">
        <v>154799.2905</v>
      </c>
      <c r="AG87" s="5">
        <f t="shared" si="17"/>
        <v>1857591.4860000005</v>
      </c>
      <c r="AI87" s="18">
        <f t="shared" si="14"/>
        <v>101.91</v>
      </c>
      <c r="AJ87" s="18">
        <f t="shared" si="14"/>
        <v>101.91</v>
      </c>
      <c r="AK87" s="18">
        <f t="shared" si="14"/>
        <v>101.91</v>
      </c>
      <c r="AL87" s="18">
        <f t="shared" si="12"/>
        <v>101.91</v>
      </c>
      <c r="AM87" s="18">
        <f t="shared" si="12"/>
        <v>101.91</v>
      </c>
      <c r="AN87" s="18">
        <f t="shared" si="12"/>
        <v>101.91</v>
      </c>
      <c r="AO87" s="18">
        <f t="shared" si="12"/>
        <v>101.91</v>
      </c>
      <c r="AP87" s="18">
        <f t="shared" si="12"/>
        <v>101.91</v>
      </c>
      <c r="AQ87" s="18">
        <f t="shared" si="12"/>
        <v>101.91</v>
      </c>
      <c r="AR87" s="18">
        <f t="shared" si="12"/>
        <v>101.91</v>
      </c>
      <c r="AS87" s="18">
        <f t="shared" si="12"/>
        <v>101.91</v>
      </c>
      <c r="AT87" s="18">
        <f t="shared" si="12"/>
        <v>101.91</v>
      </c>
      <c r="AU87" s="19">
        <f t="shared" si="18"/>
        <v>1222.9199999999998</v>
      </c>
      <c r="AV87" s="19">
        <f t="shared" si="19"/>
        <v>101.91</v>
      </c>
      <c r="AW87" s="19">
        <f t="shared" si="19"/>
        <v>101.91</v>
      </c>
      <c r="AX87" s="19">
        <f t="shared" si="19"/>
        <v>101.91</v>
      </c>
      <c r="AY87" s="19">
        <f t="shared" si="19"/>
        <v>101.91</v>
      </c>
      <c r="AZ87" s="19">
        <f t="shared" si="15"/>
        <v>101.91</v>
      </c>
      <c r="BA87" s="19">
        <f t="shared" si="15"/>
        <v>101.91</v>
      </c>
      <c r="BB87" s="19">
        <f t="shared" si="15"/>
        <v>101.91</v>
      </c>
      <c r="BC87" s="19">
        <f t="shared" si="13"/>
        <v>101.91</v>
      </c>
      <c r="BD87" s="19">
        <f t="shared" si="13"/>
        <v>101.91</v>
      </c>
      <c r="BE87" s="19">
        <f t="shared" si="13"/>
        <v>101.91</v>
      </c>
      <c r="BF87" s="19">
        <f t="shared" si="13"/>
        <v>101.91</v>
      </c>
      <c r="BG87" s="19">
        <f t="shared" si="13"/>
        <v>101.91</v>
      </c>
      <c r="BH87" s="19">
        <f t="shared" si="13"/>
        <v>101.91</v>
      </c>
      <c r="BI87" s="19">
        <f t="shared" si="13"/>
        <v>101.91</v>
      </c>
      <c r="BJ87" s="19">
        <f t="shared" si="13"/>
        <v>101.91</v>
      </c>
      <c r="BK87" s="19">
        <f t="shared" si="13"/>
        <v>101.91</v>
      </c>
      <c r="BL87" s="18">
        <f t="shared" si="20"/>
        <v>1222.9199999999998</v>
      </c>
    </row>
    <row r="88" spans="1:64" x14ac:dyDescent="0.25">
      <c r="A88" s="3" t="s">
        <v>91</v>
      </c>
      <c r="B88" s="16">
        <v>7.9000000000000008E-3</v>
      </c>
      <c r="C88" s="16">
        <v>7.9000000000000008E-3</v>
      </c>
      <c r="D88" s="17">
        <v>6319527.9834000003</v>
      </c>
      <c r="E88" s="17">
        <v>6319527.9834000003</v>
      </c>
      <c r="F88" s="17">
        <v>6319527.9834000003</v>
      </c>
      <c r="G88" s="17">
        <v>6319527.9834000003</v>
      </c>
      <c r="H88" s="17">
        <v>6325876.0641999999</v>
      </c>
      <c r="I88" s="17">
        <v>6332224.1418999992</v>
      </c>
      <c r="J88" s="17">
        <v>6368851.5656999992</v>
      </c>
      <c r="K88" s="17">
        <v>6413202.8704500003</v>
      </c>
      <c r="L88" s="17">
        <v>6431703.3123999992</v>
      </c>
      <c r="M88" s="17">
        <v>6459646.8999499986</v>
      </c>
      <c r="N88" s="17">
        <v>6476813.9264999991</v>
      </c>
      <c r="O88" s="17">
        <v>6476813.9264999991</v>
      </c>
      <c r="P88" s="5">
        <f t="shared" si="16"/>
        <v>76563244.641199976</v>
      </c>
      <c r="Q88" s="17">
        <v>6476813.9264999991</v>
      </c>
      <c r="R88" s="17">
        <v>6476813.9264999991</v>
      </c>
      <c r="S88" s="17">
        <v>6476813.9264999991</v>
      </c>
      <c r="T88" s="17">
        <v>6476813.9264999991</v>
      </c>
      <c r="U88" s="17">
        <v>6476813.9264999991</v>
      </c>
      <c r="V88" s="17">
        <v>6476813.9264999991</v>
      </c>
      <c r="W88" s="17">
        <v>6476813.9264999991</v>
      </c>
      <c r="X88" s="17">
        <v>6476813.9264999991</v>
      </c>
      <c r="Y88" s="17">
        <v>6476813.9264999991</v>
      </c>
      <c r="Z88" s="17">
        <v>6569232.6764999991</v>
      </c>
      <c r="AA88" s="17">
        <v>6661651.4264999991</v>
      </c>
      <c r="AB88" s="17">
        <v>6661651.4264999991</v>
      </c>
      <c r="AC88" s="17">
        <v>6661651.4264999991</v>
      </c>
      <c r="AD88" s="17">
        <v>6661651.4264999991</v>
      </c>
      <c r="AE88" s="17">
        <v>6661651.4264999991</v>
      </c>
      <c r="AF88" s="17">
        <v>6661651.4264999991</v>
      </c>
      <c r="AG88" s="5">
        <f t="shared" si="17"/>
        <v>78923210.867999986</v>
      </c>
      <c r="AI88" s="18">
        <f t="shared" si="14"/>
        <v>4160.3599999999997</v>
      </c>
      <c r="AJ88" s="18">
        <f t="shared" si="14"/>
        <v>4160.3599999999997</v>
      </c>
      <c r="AK88" s="18">
        <f t="shared" si="14"/>
        <v>4160.3599999999997</v>
      </c>
      <c r="AL88" s="18">
        <f t="shared" si="12"/>
        <v>4160.3599999999997</v>
      </c>
      <c r="AM88" s="18">
        <f t="shared" si="12"/>
        <v>4164.54</v>
      </c>
      <c r="AN88" s="18">
        <f t="shared" si="12"/>
        <v>4168.71</v>
      </c>
      <c r="AO88" s="18">
        <f t="shared" si="12"/>
        <v>4192.83</v>
      </c>
      <c r="AP88" s="18">
        <f t="shared" si="12"/>
        <v>4222.03</v>
      </c>
      <c r="AQ88" s="18">
        <f t="shared" si="12"/>
        <v>4234.2</v>
      </c>
      <c r="AR88" s="18">
        <f t="shared" si="12"/>
        <v>4252.6000000000004</v>
      </c>
      <c r="AS88" s="18">
        <f t="shared" si="12"/>
        <v>4263.8999999999996</v>
      </c>
      <c r="AT88" s="18">
        <f t="shared" si="12"/>
        <v>4263.8999999999996</v>
      </c>
      <c r="AU88" s="19">
        <f t="shared" si="18"/>
        <v>50404.149999999994</v>
      </c>
      <c r="AV88" s="19">
        <f t="shared" si="19"/>
        <v>4263.8999999999996</v>
      </c>
      <c r="AW88" s="19">
        <f t="shared" si="19"/>
        <v>4263.8999999999996</v>
      </c>
      <c r="AX88" s="19">
        <f t="shared" si="19"/>
        <v>4263.8999999999996</v>
      </c>
      <c r="AY88" s="19">
        <f t="shared" si="19"/>
        <v>4263.8999999999996</v>
      </c>
      <c r="AZ88" s="19">
        <f t="shared" si="15"/>
        <v>4263.8999999999996</v>
      </c>
      <c r="BA88" s="19">
        <f t="shared" si="15"/>
        <v>4263.8999999999996</v>
      </c>
      <c r="BB88" s="19">
        <f t="shared" si="15"/>
        <v>4263.8999999999996</v>
      </c>
      <c r="BC88" s="19">
        <f t="shared" si="13"/>
        <v>4263.8999999999996</v>
      </c>
      <c r="BD88" s="19">
        <f t="shared" si="13"/>
        <v>4263.8999999999996</v>
      </c>
      <c r="BE88" s="19">
        <f t="shared" si="13"/>
        <v>4324.74</v>
      </c>
      <c r="BF88" s="19">
        <f t="shared" si="13"/>
        <v>4385.59</v>
      </c>
      <c r="BG88" s="19">
        <f t="shared" si="13"/>
        <v>4385.59</v>
      </c>
      <c r="BH88" s="19">
        <f t="shared" si="13"/>
        <v>4385.59</v>
      </c>
      <c r="BI88" s="19">
        <f t="shared" si="13"/>
        <v>4385.59</v>
      </c>
      <c r="BJ88" s="19">
        <f t="shared" si="13"/>
        <v>4385.59</v>
      </c>
      <c r="BK88" s="19">
        <f t="shared" si="13"/>
        <v>4385.59</v>
      </c>
      <c r="BL88" s="18">
        <f t="shared" si="20"/>
        <v>51957.779999999984</v>
      </c>
    </row>
    <row r="89" spans="1:64" x14ac:dyDescent="0.25">
      <c r="A89" s="3" t="s">
        <v>92</v>
      </c>
      <c r="B89" s="16">
        <v>3.1300000000000001E-2</v>
      </c>
      <c r="C89" s="16">
        <v>3.1300000000000001E-2</v>
      </c>
      <c r="D89" s="17">
        <v>5286621.3568000002</v>
      </c>
      <c r="E89" s="17">
        <v>5287399.1995000001</v>
      </c>
      <c r="F89" s="17">
        <v>5287493.5789999999</v>
      </c>
      <c r="G89" s="17">
        <v>5497157.9311999995</v>
      </c>
      <c r="H89" s="17">
        <v>5705976.6096000001</v>
      </c>
      <c r="I89" s="17">
        <v>5708973.6461999994</v>
      </c>
      <c r="J89" s="17">
        <v>5923397.2393000005</v>
      </c>
      <c r="K89" s="17">
        <v>6142695.2631000001</v>
      </c>
      <c r="L89" s="17">
        <v>6182833.7794499993</v>
      </c>
      <c r="M89" s="17">
        <v>6294806.7140999995</v>
      </c>
      <c r="N89" s="17">
        <v>6375263.8970999997</v>
      </c>
      <c r="O89" s="17">
        <v>6375263.8970999997</v>
      </c>
      <c r="P89" s="5">
        <f t="shared" si="16"/>
        <v>70067883.112450004</v>
      </c>
      <c r="Q89" s="17">
        <v>6981267.1584000001</v>
      </c>
      <c r="R89" s="17">
        <v>7614343.0870500002</v>
      </c>
      <c r="S89" s="17">
        <v>7668488.4217499997</v>
      </c>
      <c r="T89" s="17">
        <v>7722633.7564500002</v>
      </c>
      <c r="U89" s="17">
        <v>7776779.0911500007</v>
      </c>
      <c r="V89" s="17">
        <v>7830924.4258500012</v>
      </c>
      <c r="W89" s="17">
        <v>7885069.7605500016</v>
      </c>
      <c r="X89" s="17">
        <v>7953792.6840500021</v>
      </c>
      <c r="Y89" s="17">
        <v>8024598.1209000014</v>
      </c>
      <c r="Z89" s="17">
        <v>8135296.8207000019</v>
      </c>
      <c r="AA89" s="17">
        <v>8216840.3398000021</v>
      </c>
      <c r="AB89" s="17">
        <v>8216840.3398000021</v>
      </c>
      <c r="AC89" s="17">
        <v>8216840.3398000021</v>
      </c>
      <c r="AD89" s="17">
        <v>8216840.3398000021</v>
      </c>
      <c r="AE89" s="17">
        <v>8216840.3398000021</v>
      </c>
      <c r="AF89" s="17">
        <v>8216840.3398000021</v>
      </c>
      <c r="AG89" s="5">
        <f t="shared" si="17"/>
        <v>96907502.942000017</v>
      </c>
      <c r="AI89" s="18">
        <f t="shared" si="14"/>
        <v>13789.27</v>
      </c>
      <c r="AJ89" s="18">
        <f t="shared" si="14"/>
        <v>13791.3</v>
      </c>
      <c r="AK89" s="18">
        <f t="shared" si="14"/>
        <v>13791.55</v>
      </c>
      <c r="AL89" s="18">
        <f t="shared" si="12"/>
        <v>14338.42</v>
      </c>
      <c r="AM89" s="18">
        <f t="shared" si="12"/>
        <v>14883.09</v>
      </c>
      <c r="AN89" s="18">
        <f t="shared" si="12"/>
        <v>14890.91</v>
      </c>
      <c r="AO89" s="18">
        <f t="shared" si="12"/>
        <v>15450.19</v>
      </c>
      <c r="AP89" s="18">
        <f t="shared" si="12"/>
        <v>16022.2</v>
      </c>
      <c r="AQ89" s="18">
        <f t="shared" si="12"/>
        <v>16126.89</v>
      </c>
      <c r="AR89" s="18">
        <f t="shared" si="12"/>
        <v>16418.95</v>
      </c>
      <c r="AS89" s="18">
        <f t="shared" si="12"/>
        <v>16628.810000000001</v>
      </c>
      <c r="AT89" s="18">
        <f t="shared" si="12"/>
        <v>16628.810000000001</v>
      </c>
      <c r="AU89" s="19">
        <f t="shared" si="18"/>
        <v>182760.39</v>
      </c>
      <c r="AV89" s="19">
        <f t="shared" si="19"/>
        <v>18209.47</v>
      </c>
      <c r="AW89" s="19">
        <f t="shared" si="19"/>
        <v>19860.740000000002</v>
      </c>
      <c r="AX89" s="19">
        <f t="shared" si="19"/>
        <v>20001.97</v>
      </c>
      <c r="AY89" s="19">
        <f t="shared" si="19"/>
        <v>20143.2</v>
      </c>
      <c r="AZ89" s="19">
        <f t="shared" si="15"/>
        <v>20284.43</v>
      </c>
      <c r="BA89" s="19">
        <f t="shared" si="15"/>
        <v>20425.66</v>
      </c>
      <c r="BB89" s="19">
        <f t="shared" si="15"/>
        <v>20566.89</v>
      </c>
      <c r="BC89" s="19">
        <f t="shared" si="13"/>
        <v>20746.14</v>
      </c>
      <c r="BD89" s="19">
        <f t="shared" si="13"/>
        <v>20930.830000000002</v>
      </c>
      <c r="BE89" s="19">
        <f t="shared" si="13"/>
        <v>21219.57</v>
      </c>
      <c r="BF89" s="19">
        <f t="shared" si="13"/>
        <v>21432.26</v>
      </c>
      <c r="BG89" s="19">
        <f t="shared" si="13"/>
        <v>21432.26</v>
      </c>
      <c r="BH89" s="19">
        <f t="shared" si="13"/>
        <v>21432.26</v>
      </c>
      <c r="BI89" s="19">
        <f t="shared" si="13"/>
        <v>21432.26</v>
      </c>
      <c r="BJ89" s="19">
        <f t="shared" si="13"/>
        <v>21432.26</v>
      </c>
      <c r="BK89" s="19">
        <f t="shared" si="13"/>
        <v>21432.26</v>
      </c>
      <c r="BL89" s="18">
        <f t="shared" si="20"/>
        <v>252767.08000000005</v>
      </c>
    </row>
    <row r="90" spans="1:64" x14ac:dyDescent="0.25">
      <c r="A90" s="3" t="s">
        <v>93</v>
      </c>
      <c r="B90" s="16">
        <v>0.2172</v>
      </c>
      <c r="C90" s="16">
        <v>0.2172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118180.0414</v>
      </c>
      <c r="K90" s="17">
        <v>267754.57795000001</v>
      </c>
      <c r="L90" s="17">
        <v>308797.82309999998</v>
      </c>
      <c r="M90" s="17">
        <v>424921.22995000001</v>
      </c>
      <c r="N90" s="17">
        <v>531395.88679999998</v>
      </c>
      <c r="O90" s="17">
        <v>531395.88679999998</v>
      </c>
      <c r="P90" s="5">
        <f t="shared" si="16"/>
        <v>2182445.446</v>
      </c>
      <c r="Q90" s="17">
        <v>531395.88679999998</v>
      </c>
      <c r="R90" s="17">
        <v>531395.88679999998</v>
      </c>
      <c r="S90" s="17">
        <v>531395.88679999998</v>
      </c>
      <c r="T90" s="17">
        <v>531395.88679999998</v>
      </c>
      <c r="U90" s="17">
        <v>531395.88679999998</v>
      </c>
      <c r="V90" s="17">
        <v>531395.88679999998</v>
      </c>
      <c r="W90" s="17">
        <v>531395.88679999998</v>
      </c>
      <c r="X90" s="17">
        <v>531395.88679999998</v>
      </c>
      <c r="Y90" s="17">
        <v>531395.88679999998</v>
      </c>
      <c r="Z90" s="17">
        <v>531395.88679999998</v>
      </c>
      <c r="AA90" s="17">
        <v>531395.88679999998</v>
      </c>
      <c r="AB90" s="17">
        <v>531395.88679999998</v>
      </c>
      <c r="AC90" s="17">
        <v>531395.88679999998</v>
      </c>
      <c r="AD90" s="17">
        <v>531395.88679999998</v>
      </c>
      <c r="AE90" s="17">
        <v>531395.88679999998</v>
      </c>
      <c r="AF90" s="17">
        <v>531395.88679999998</v>
      </c>
      <c r="AG90" s="5">
        <f t="shared" si="17"/>
        <v>6376750.6416000016</v>
      </c>
      <c r="AI90" s="18">
        <f t="shared" si="14"/>
        <v>0</v>
      </c>
      <c r="AJ90" s="18">
        <f t="shared" si="14"/>
        <v>0</v>
      </c>
      <c r="AK90" s="18">
        <f t="shared" si="14"/>
        <v>0</v>
      </c>
      <c r="AL90" s="18">
        <f t="shared" si="12"/>
        <v>0</v>
      </c>
      <c r="AM90" s="18">
        <f t="shared" si="12"/>
        <v>0</v>
      </c>
      <c r="AN90" s="18">
        <f t="shared" si="12"/>
        <v>0</v>
      </c>
      <c r="AO90" s="18">
        <f t="shared" ref="AO90:AT95" si="21">ROUND(J90*$B90/12,2)</f>
        <v>2139.06</v>
      </c>
      <c r="AP90" s="18">
        <f t="shared" si="21"/>
        <v>4846.3599999999997</v>
      </c>
      <c r="AQ90" s="18">
        <f t="shared" si="21"/>
        <v>5589.24</v>
      </c>
      <c r="AR90" s="18">
        <f t="shared" si="21"/>
        <v>7691.07</v>
      </c>
      <c r="AS90" s="18">
        <f t="shared" si="21"/>
        <v>9618.27</v>
      </c>
      <c r="AT90" s="18">
        <f t="shared" si="21"/>
        <v>9618.27</v>
      </c>
      <c r="AU90" s="19">
        <f t="shared" si="18"/>
        <v>39502.270000000004</v>
      </c>
      <c r="AV90" s="19">
        <f t="shared" si="19"/>
        <v>9618.27</v>
      </c>
      <c r="AW90" s="19">
        <f t="shared" si="19"/>
        <v>9618.27</v>
      </c>
      <c r="AX90" s="19">
        <f t="shared" si="19"/>
        <v>9618.27</v>
      </c>
      <c r="AY90" s="19">
        <f t="shared" si="19"/>
        <v>9618.27</v>
      </c>
      <c r="AZ90" s="19">
        <f t="shared" si="15"/>
        <v>9618.27</v>
      </c>
      <c r="BA90" s="19">
        <f t="shared" si="15"/>
        <v>9618.27</v>
      </c>
      <c r="BB90" s="19">
        <f t="shared" si="15"/>
        <v>9618.27</v>
      </c>
      <c r="BC90" s="19">
        <f t="shared" si="13"/>
        <v>9618.27</v>
      </c>
      <c r="BD90" s="19">
        <f t="shared" si="13"/>
        <v>9618.27</v>
      </c>
      <c r="BE90" s="19">
        <f t="shared" si="13"/>
        <v>9618.27</v>
      </c>
      <c r="BF90" s="19">
        <f t="shared" ref="BF90:BK95" si="22">ROUND(AA90*$C90/12,2)</f>
        <v>9618.27</v>
      </c>
      <c r="BG90" s="19">
        <f t="shared" si="22"/>
        <v>9618.27</v>
      </c>
      <c r="BH90" s="19">
        <f t="shared" si="22"/>
        <v>9618.27</v>
      </c>
      <c r="BI90" s="19">
        <f t="shared" si="22"/>
        <v>9618.27</v>
      </c>
      <c r="BJ90" s="19">
        <f t="shared" si="22"/>
        <v>9618.27</v>
      </c>
      <c r="BK90" s="19">
        <f t="shared" si="22"/>
        <v>9618.27</v>
      </c>
      <c r="BL90" s="18">
        <f t="shared" si="20"/>
        <v>115419.24000000003</v>
      </c>
    </row>
    <row r="91" spans="1:64" x14ac:dyDescent="0.25">
      <c r="A91" s="3" t="s">
        <v>94</v>
      </c>
      <c r="B91" s="16">
        <v>0.2172</v>
      </c>
      <c r="C91" s="16">
        <v>0.2172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5">
        <f t="shared" si="16"/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5">
        <f t="shared" si="17"/>
        <v>0</v>
      </c>
      <c r="AI91" s="18">
        <f t="shared" si="14"/>
        <v>0</v>
      </c>
      <c r="AJ91" s="18">
        <f t="shared" si="14"/>
        <v>0</v>
      </c>
      <c r="AK91" s="18">
        <f t="shared" si="14"/>
        <v>0</v>
      </c>
      <c r="AL91" s="18">
        <f t="shared" si="14"/>
        <v>0</v>
      </c>
      <c r="AM91" s="18">
        <f t="shared" si="14"/>
        <v>0</v>
      </c>
      <c r="AN91" s="18">
        <f t="shared" si="14"/>
        <v>0</v>
      </c>
      <c r="AO91" s="18">
        <f t="shared" si="21"/>
        <v>0</v>
      </c>
      <c r="AP91" s="18">
        <f t="shared" si="21"/>
        <v>0</v>
      </c>
      <c r="AQ91" s="18">
        <f t="shared" si="21"/>
        <v>0</v>
      </c>
      <c r="AR91" s="18">
        <f t="shared" si="21"/>
        <v>0</v>
      </c>
      <c r="AS91" s="18">
        <f t="shared" si="21"/>
        <v>0</v>
      </c>
      <c r="AT91" s="18">
        <f t="shared" si="21"/>
        <v>0</v>
      </c>
      <c r="AU91" s="19">
        <f t="shared" si="18"/>
        <v>0</v>
      </c>
      <c r="AV91" s="19">
        <f t="shared" si="19"/>
        <v>0</v>
      </c>
      <c r="AW91" s="19">
        <f t="shared" si="19"/>
        <v>0</v>
      </c>
      <c r="AX91" s="19">
        <f t="shared" si="19"/>
        <v>0</v>
      </c>
      <c r="AY91" s="19">
        <f t="shared" si="19"/>
        <v>0</v>
      </c>
      <c r="AZ91" s="19">
        <f t="shared" si="15"/>
        <v>0</v>
      </c>
      <c r="BA91" s="19">
        <f t="shared" si="15"/>
        <v>0</v>
      </c>
      <c r="BB91" s="19">
        <f t="shared" si="15"/>
        <v>0</v>
      </c>
      <c r="BC91" s="19">
        <f t="shared" si="15"/>
        <v>0</v>
      </c>
      <c r="BD91" s="19">
        <f t="shared" si="15"/>
        <v>0</v>
      </c>
      <c r="BE91" s="19">
        <f t="shared" si="15"/>
        <v>0</v>
      </c>
      <c r="BF91" s="19">
        <f t="shared" si="22"/>
        <v>0</v>
      </c>
      <c r="BG91" s="19">
        <f t="shared" si="22"/>
        <v>0</v>
      </c>
      <c r="BH91" s="19">
        <f t="shared" si="22"/>
        <v>0</v>
      </c>
      <c r="BI91" s="19">
        <f t="shared" si="22"/>
        <v>0</v>
      </c>
      <c r="BJ91" s="19">
        <f t="shared" si="22"/>
        <v>0</v>
      </c>
      <c r="BK91" s="19">
        <f t="shared" si="22"/>
        <v>0</v>
      </c>
      <c r="BL91" s="18">
        <f t="shared" si="20"/>
        <v>0</v>
      </c>
    </row>
    <row r="92" spans="1:64" x14ac:dyDescent="0.25">
      <c r="A92" s="3" t="s">
        <v>95</v>
      </c>
      <c r="B92" s="16">
        <v>2.75E-2</v>
      </c>
      <c r="C92" s="16">
        <v>2.75E-2</v>
      </c>
      <c r="D92" s="17">
        <v>0</v>
      </c>
      <c r="E92" s="17">
        <v>369247.19380000001</v>
      </c>
      <c r="F92" s="17">
        <v>738494.38450000004</v>
      </c>
      <c r="G92" s="17">
        <v>738494.38450000004</v>
      </c>
      <c r="H92" s="17">
        <v>738494.38450000004</v>
      </c>
      <c r="I92" s="17">
        <v>738494.38450000004</v>
      </c>
      <c r="J92" s="17">
        <v>738494.38450000004</v>
      </c>
      <c r="K92" s="17">
        <v>738494.38450000004</v>
      </c>
      <c r="L92" s="17">
        <v>738494.38450000004</v>
      </c>
      <c r="M92" s="17">
        <v>738494.38450000004</v>
      </c>
      <c r="N92" s="17">
        <v>738494.38450000004</v>
      </c>
      <c r="O92" s="17">
        <v>738494.38450000004</v>
      </c>
      <c r="P92" s="5">
        <f t="shared" si="16"/>
        <v>7754191.0387999993</v>
      </c>
      <c r="Q92" s="17">
        <v>738494.38450000004</v>
      </c>
      <c r="R92" s="17">
        <v>738494.38450000004</v>
      </c>
      <c r="S92" s="17">
        <v>738494.38450000004</v>
      </c>
      <c r="T92" s="17">
        <v>738494.38450000004</v>
      </c>
      <c r="U92" s="17">
        <v>738494.38450000004</v>
      </c>
      <c r="V92" s="17">
        <v>738494.38450000004</v>
      </c>
      <c r="W92" s="17">
        <v>738494.38450000004</v>
      </c>
      <c r="X92" s="17">
        <v>738494.38450000004</v>
      </c>
      <c r="Y92" s="17">
        <v>738494.38450000004</v>
      </c>
      <c r="Z92" s="17">
        <v>738494.38450000004</v>
      </c>
      <c r="AA92" s="17">
        <v>738494.38450000004</v>
      </c>
      <c r="AB92" s="17">
        <v>738494.38450000004</v>
      </c>
      <c r="AC92" s="17">
        <v>738494.38450000004</v>
      </c>
      <c r="AD92" s="17">
        <v>738494.38450000004</v>
      </c>
      <c r="AE92" s="17">
        <v>738494.38450000004</v>
      </c>
      <c r="AF92" s="17">
        <v>738494.38450000004</v>
      </c>
      <c r="AG92" s="5">
        <f t="shared" si="17"/>
        <v>8861932.6139999982</v>
      </c>
      <c r="AI92" s="18">
        <f t="shared" si="14"/>
        <v>0</v>
      </c>
      <c r="AJ92" s="18">
        <f t="shared" si="14"/>
        <v>846.19</v>
      </c>
      <c r="AK92" s="18">
        <f t="shared" si="14"/>
        <v>1692.38</v>
      </c>
      <c r="AL92" s="18">
        <f t="shared" si="14"/>
        <v>1692.38</v>
      </c>
      <c r="AM92" s="18">
        <f t="shared" si="14"/>
        <v>1692.38</v>
      </c>
      <c r="AN92" s="18">
        <f t="shared" si="14"/>
        <v>1692.38</v>
      </c>
      <c r="AO92" s="18">
        <f t="shared" si="21"/>
        <v>1692.38</v>
      </c>
      <c r="AP92" s="18">
        <f t="shared" si="21"/>
        <v>1692.38</v>
      </c>
      <c r="AQ92" s="18">
        <f t="shared" si="21"/>
        <v>1692.38</v>
      </c>
      <c r="AR92" s="18">
        <f t="shared" si="21"/>
        <v>1692.38</v>
      </c>
      <c r="AS92" s="18">
        <f t="shared" si="21"/>
        <v>1692.38</v>
      </c>
      <c r="AT92" s="18">
        <f t="shared" si="21"/>
        <v>1692.38</v>
      </c>
      <c r="AU92" s="19">
        <f t="shared" si="18"/>
        <v>17769.990000000005</v>
      </c>
      <c r="AV92" s="19">
        <f t="shared" si="19"/>
        <v>1692.38</v>
      </c>
      <c r="AW92" s="19">
        <f t="shared" si="19"/>
        <v>1692.38</v>
      </c>
      <c r="AX92" s="19">
        <f t="shared" si="19"/>
        <v>1692.38</v>
      </c>
      <c r="AY92" s="19">
        <f t="shared" si="19"/>
        <v>1692.38</v>
      </c>
      <c r="AZ92" s="19">
        <f t="shared" si="15"/>
        <v>1692.38</v>
      </c>
      <c r="BA92" s="19">
        <f t="shared" si="15"/>
        <v>1692.38</v>
      </c>
      <c r="BB92" s="19">
        <f t="shared" si="15"/>
        <v>1692.38</v>
      </c>
      <c r="BC92" s="19">
        <f t="shared" si="15"/>
        <v>1692.38</v>
      </c>
      <c r="BD92" s="19">
        <f t="shared" si="15"/>
        <v>1692.38</v>
      </c>
      <c r="BE92" s="19">
        <f t="shared" si="15"/>
        <v>1692.38</v>
      </c>
      <c r="BF92" s="19">
        <f t="shared" si="22"/>
        <v>1692.38</v>
      </c>
      <c r="BG92" s="19">
        <f t="shared" si="22"/>
        <v>1692.38</v>
      </c>
      <c r="BH92" s="19">
        <f t="shared" si="22"/>
        <v>1692.38</v>
      </c>
      <c r="BI92" s="19">
        <f t="shared" si="22"/>
        <v>1692.38</v>
      </c>
      <c r="BJ92" s="19">
        <f t="shared" si="22"/>
        <v>1692.38</v>
      </c>
      <c r="BK92" s="19">
        <f t="shared" si="22"/>
        <v>1692.38</v>
      </c>
      <c r="BL92" s="18">
        <f t="shared" si="20"/>
        <v>20308.560000000009</v>
      </c>
    </row>
    <row r="93" spans="1:64" x14ac:dyDescent="0.25">
      <c r="A93" s="3" t="s">
        <v>100</v>
      </c>
      <c r="B93" s="16">
        <v>6.8500000000000005E-2</v>
      </c>
      <c r="C93" s="16">
        <v>6.8500000000000005E-2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5">
        <f t="shared" si="16"/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5">
        <f t="shared" si="17"/>
        <v>0</v>
      </c>
      <c r="AI93" s="18">
        <f t="shared" si="14"/>
        <v>0</v>
      </c>
      <c r="AJ93" s="18">
        <f t="shared" si="14"/>
        <v>0</v>
      </c>
      <c r="AK93" s="18">
        <f t="shared" si="14"/>
        <v>0</v>
      </c>
      <c r="AL93" s="18">
        <f t="shared" si="14"/>
        <v>0</v>
      </c>
      <c r="AM93" s="18">
        <f t="shared" si="14"/>
        <v>0</v>
      </c>
      <c r="AN93" s="18">
        <f t="shared" si="14"/>
        <v>0</v>
      </c>
      <c r="AO93" s="18">
        <f t="shared" si="21"/>
        <v>0</v>
      </c>
      <c r="AP93" s="18">
        <f t="shared" si="21"/>
        <v>0</v>
      </c>
      <c r="AQ93" s="18">
        <f t="shared" si="21"/>
        <v>0</v>
      </c>
      <c r="AR93" s="18">
        <f t="shared" si="21"/>
        <v>0</v>
      </c>
      <c r="AS93" s="18">
        <f t="shared" si="21"/>
        <v>0</v>
      </c>
      <c r="AT93" s="18">
        <f t="shared" si="21"/>
        <v>0</v>
      </c>
      <c r="AU93" s="19">
        <f t="shared" si="18"/>
        <v>0</v>
      </c>
      <c r="AV93" s="19">
        <f t="shared" si="19"/>
        <v>0</v>
      </c>
      <c r="AW93" s="19">
        <f t="shared" si="19"/>
        <v>0</v>
      </c>
      <c r="AX93" s="19">
        <f t="shared" si="19"/>
        <v>0</v>
      </c>
      <c r="AY93" s="19">
        <f t="shared" si="19"/>
        <v>0</v>
      </c>
      <c r="AZ93" s="19">
        <f t="shared" si="15"/>
        <v>0</v>
      </c>
      <c r="BA93" s="19">
        <f t="shared" si="15"/>
        <v>0</v>
      </c>
      <c r="BB93" s="19">
        <f t="shared" si="15"/>
        <v>0</v>
      </c>
      <c r="BC93" s="19">
        <f t="shared" si="15"/>
        <v>0</v>
      </c>
      <c r="BD93" s="19">
        <f t="shared" si="15"/>
        <v>0</v>
      </c>
      <c r="BE93" s="19">
        <f t="shared" si="15"/>
        <v>0</v>
      </c>
      <c r="BF93" s="19">
        <f t="shared" si="22"/>
        <v>0</v>
      </c>
      <c r="BG93" s="19">
        <f t="shared" si="22"/>
        <v>0</v>
      </c>
      <c r="BH93" s="19">
        <f t="shared" si="22"/>
        <v>0</v>
      </c>
      <c r="BI93" s="19">
        <f t="shared" si="22"/>
        <v>0</v>
      </c>
      <c r="BJ93" s="19">
        <f t="shared" si="22"/>
        <v>0</v>
      </c>
      <c r="BK93" s="19">
        <f t="shared" si="22"/>
        <v>0</v>
      </c>
      <c r="BL93" s="18">
        <f t="shared" si="20"/>
        <v>0</v>
      </c>
    </row>
    <row r="94" spans="1:64" x14ac:dyDescent="0.25">
      <c r="A94" s="3" t="s">
        <v>96</v>
      </c>
      <c r="B94" s="16">
        <v>7.9000000000000008E-3</v>
      </c>
      <c r="C94" s="16">
        <v>7.9000000000000008E-3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5">
        <f t="shared" si="16"/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5">
        <f t="shared" si="17"/>
        <v>0</v>
      </c>
      <c r="AI94" s="18">
        <f t="shared" si="14"/>
        <v>0</v>
      </c>
      <c r="AJ94" s="18">
        <f t="shared" si="14"/>
        <v>0</v>
      </c>
      <c r="AK94" s="18">
        <f t="shared" si="14"/>
        <v>0</v>
      </c>
      <c r="AL94" s="18">
        <f t="shared" si="14"/>
        <v>0</v>
      </c>
      <c r="AM94" s="18">
        <f t="shared" si="14"/>
        <v>0</v>
      </c>
      <c r="AN94" s="18">
        <f t="shared" si="14"/>
        <v>0</v>
      </c>
      <c r="AO94" s="18">
        <f t="shared" si="21"/>
        <v>0</v>
      </c>
      <c r="AP94" s="18">
        <f t="shared" si="21"/>
        <v>0</v>
      </c>
      <c r="AQ94" s="18">
        <f t="shared" si="21"/>
        <v>0</v>
      </c>
      <c r="AR94" s="18">
        <f t="shared" si="21"/>
        <v>0</v>
      </c>
      <c r="AS94" s="18">
        <f t="shared" si="21"/>
        <v>0</v>
      </c>
      <c r="AT94" s="18">
        <f t="shared" si="21"/>
        <v>0</v>
      </c>
      <c r="AU94" s="19">
        <f t="shared" si="18"/>
        <v>0</v>
      </c>
      <c r="AV94" s="19">
        <f t="shared" si="19"/>
        <v>0</v>
      </c>
      <c r="AW94" s="19">
        <f t="shared" si="19"/>
        <v>0</v>
      </c>
      <c r="AX94" s="19">
        <f t="shared" si="19"/>
        <v>0</v>
      </c>
      <c r="AY94" s="19">
        <f t="shared" si="19"/>
        <v>0</v>
      </c>
      <c r="AZ94" s="19">
        <f t="shared" si="15"/>
        <v>0</v>
      </c>
      <c r="BA94" s="19">
        <f t="shared" si="15"/>
        <v>0</v>
      </c>
      <c r="BB94" s="19">
        <f t="shared" si="15"/>
        <v>0</v>
      </c>
      <c r="BC94" s="19">
        <f t="shared" si="15"/>
        <v>0</v>
      </c>
      <c r="BD94" s="19">
        <f t="shared" si="15"/>
        <v>0</v>
      </c>
      <c r="BE94" s="19">
        <f t="shared" si="15"/>
        <v>0</v>
      </c>
      <c r="BF94" s="19">
        <f t="shared" si="22"/>
        <v>0</v>
      </c>
      <c r="BG94" s="19">
        <f t="shared" si="22"/>
        <v>0</v>
      </c>
      <c r="BH94" s="19">
        <f t="shared" si="22"/>
        <v>0</v>
      </c>
      <c r="BI94" s="19">
        <f t="shared" si="22"/>
        <v>0</v>
      </c>
      <c r="BJ94" s="19">
        <f t="shared" si="22"/>
        <v>0</v>
      </c>
      <c r="BK94" s="19">
        <f t="shared" si="22"/>
        <v>0</v>
      </c>
      <c r="BL94" s="18">
        <f t="shared" si="20"/>
        <v>0</v>
      </c>
    </row>
    <row r="95" spans="1:64" x14ac:dyDescent="0.25">
      <c r="A95" s="3" t="s">
        <v>97</v>
      </c>
      <c r="B95" s="16">
        <v>0.2172</v>
      </c>
      <c r="C95" s="16">
        <v>0.2172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5">
        <f t="shared" ref="P95:AH95" si="23">SUM(P5:P94)</f>
        <v>17098700446.552443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5">
        <f t="shared" si="23"/>
        <v>20122795414.908344</v>
      </c>
      <c r="AH95" s="3">
        <f t="shared" si="23"/>
        <v>0</v>
      </c>
      <c r="AI95" s="18">
        <f t="shared" si="14"/>
        <v>0</v>
      </c>
      <c r="AJ95" s="18">
        <f t="shared" si="14"/>
        <v>0</v>
      </c>
      <c r="AK95" s="18">
        <f t="shared" si="14"/>
        <v>0</v>
      </c>
      <c r="AL95" s="18">
        <f t="shared" si="14"/>
        <v>0</v>
      </c>
      <c r="AM95" s="18">
        <f t="shared" si="14"/>
        <v>0</v>
      </c>
      <c r="AN95" s="18">
        <f t="shared" si="14"/>
        <v>0</v>
      </c>
      <c r="AO95" s="18">
        <f t="shared" si="21"/>
        <v>0</v>
      </c>
      <c r="AP95" s="18">
        <f t="shared" si="21"/>
        <v>0</v>
      </c>
      <c r="AQ95" s="18">
        <f t="shared" si="21"/>
        <v>0</v>
      </c>
      <c r="AR95" s="18">
        <f t="shared" si="21"/>
        <v>0</v>
      </c>
      <c r="AS95" s="18">
        <f t="shared" si="21"/>
        <v>0</v>
      </c>
      <c r="AT95" s="18">
        <f t="shared" si="21"/>
        <v>0</v>
      </c>
      <c r="AU95" s="19">
        <f t="shared" si="18"/>
        <v>0</v>
      </c>
      <c r="AV95" s="19">
        <f t="shared" si="19"/>
        <v>0</v>
      </c>
      <c r="AW95" s="19">
        <f t="shared" si="19"/>
        <v>0</v>
      </c>
      <c r="AX95" s="19">
        <f t="shared" si="19"/>
        <v>0</v>
      </c>
      <c r="AY95" s="19">
        <f t="shared" si="19"/>
        <v>0</v>
      </c>
      <c r="AZ95" s="19">
        <f t="shared" si="15"/>
        <v>0</v>
      </c>
      <c r="BA95" s="19">
        <f t="shared" si="15"/>
        <v>0</v>
      </c>
      <c r="BB95" s="19">
        <f t="shared" si="15"/>
        <v>0</v>
      </c>
      <c r="BC95" s="19">
        <f t="shared" si="15"/>
        <v>0</v>
      </c>
      <c r="BD95" s="19">
        <f t="shared" si="15"/>
        <v>0</v>
      </c>
      <c r="BE95" s="19">
        <f t="shared" si="15"/>
        <v>0</v>
      </c>
      <c r="BF95" s="19">
        <f t="shared" si="22"/>
        <v>0</v>
      </c>
      <c r="BG95" s="19">
        <f t="shared" si="22"/>
        <v>0</v>
      </c>
      <c r="BH95" s="19">
        <f t="shared" si="22"/>
        <v>0</v>
      </c>
      <c r="BI95" s="19">
        <f t="shared" si="22"/>
        <v>0</v>
      </c>
      <c r="BJ95" s="19">
        <f t="shared" si="22"/>
        <v>0</v>
      </c>
      <c r="BK95" s="19">
        <f t="shared" si="22"/>
        <v>0</v>
      </c>
      <c r="BL95" s="18">
        <f t="shared" si="20"/>
        <v>0</v>
      </c>
    </row>
    <row r="96" spans="1:64" x14ac:dyDescent="0.25">
      <c r="B96" s="16"/>
      <c r="C96" s="16"/>
      <c r="D96" s="17">
        <f>SUM(D5:D95)</f>
        <v>1354622172.6281002</v>
      </c>
      <c r="E96" s="17">
        <f t="shared" ref="E96:BL96" si="24">SUM(E5:E95)</f>
        <v>1357764768.8223002</v>
      </c>
      <c r="F96" s="17">
        <f t="shared" si="24"/>
        <v>1361413803.9001005</v>
      </c>
      <c r="G96" s="17">
        <f t="shared" si="24"/>
        <v>1364881121.3515999</v>
      </c>
      <c r="H96" s="17">
        <f t="shared" si="24"/>
        <v>1368271658.4521999</v>
      </c>
      <c r="I96" s="17">
        <f t="shared" si="24"/>
        <v>1374048876.7508993</v>
      </c>
      <c r="J96" s="17">
        <f t="shared" si="24"/>
        <v>1392392510.6037498</v>
      </c>
      <c r="K96" s="17">
        <f t="shared" si="24"/>
        <v>1445510560.1838496</v>
      </c>
      <c r="L96" s="17">
        <f t="shared" si="24"/>
        <v>1488483104.6745002</v>
      </c>
      <c r="M96" s="17">
        <f t="shared" si="24"/>
        <v>1513875786.5493002</v>
      </c>
      <c r="N96" s="17">
        <f t="shared" si="24"/>
        <v>1536607078.1533999</v>
      </c>
      <c r="O96" s="17">
        <f t="shared" si="24"/>
        <v>1540829004.4824502</v>
      </c>
      <c r="P96" s="5">
        <f t="shared" si="24"/>
        <v>34197400893.104885</v>
      </c>
      <c r="Q96" s="17">
        <f t="shared" si="24"/>
        <v>1546319619.6201501</v>
      </c>
      <c r="R96" s="17">
        <f t="shared" si="24"/>
        <v>1553356587.6135001</v>
      </c>
      <c r="S96" s="17">
        <f t="shared" si="24"/>
        <v>1559417318.1057003</v>
      </c>
      <c r="T96" s="17">
        <f t="shared" si="24"/>
        <v>1579888331.6737001</v>
      </c>
      <c r="U96" s="17">
        <f t="shared" si="24"/>
        <v>1602663609.1301</v>
      </c>
      <c r="V96" s="17">
        <f t="shared" si="24"/>
        <v>1611491028.1643999</v>
      </c>
      <c r="W96" s="17">
        <f t="shared" si="24"/>
        <v>1620502453.7745001</v>
      </c>
      <c r="X96" s="17">
        <f t="shared" si="24"/>
        <v>1638123909.6199999</v>
      </c>
      <c r="Y96" s="17">
        <f t="shared" si="24"/>
        <v>1655405565.5433002</v>
      </c>
      <c r="Z96" s="17">
        <f t="shared" si="24"/>
        <v>1685503270.9888501</v>
      </c>
      <c r="AA96" s="17">
        <f t="shared" si="24"/>
        <v>1712234321.9168503</v>
      </c>
      <c r="AB96" s="17">
        <f t="shared" si="24"/>
        <v>1714071737.5917003</v>
      </c>
      <c r="AC96" s="17">
        <f t="shared" si="24"/>
        <v>1716256700.3972001</v>
      </c>
      <c r="AD96" s="17">
        <f t="shared" si="24"/>
        <v>1719020634.6987998</v>
      </c>
      <c r="AE96" s="17">
        <f t="shared" si="24"/>
        <v>1722023273.10955</v>
      </c>
      <c r="AF96" s="17">
        <f t="shared" si="24"/>
        <v>1725498909.9731007</v>
      </c>
      <c r="AG96" s="5">
        <f t="shared" si="24"/>
        <v>40245590829.816689</v>
      </c>
      <c r="AI96" s="18">
        <f t="shared" si="24"/>
        <v>3291465.3599999989</v>
      </c>
      <c r="AJ96" s="18">
        <f t="shared" si="24"/>
        <v>3299605.3099999996</v>
      </c>
      <c r="AK96" s="18">
        <f t="shared" si="24"/>
        <v>3309111.7299999995</v>
      </c>
      <c r="AL96" s="18">
        <f t="shared" si="24"/>
        <v>3317539.0500000007</v>
      </c>
      <c r="AM96" s="18">
        <f t="shared" si="24"/>
        <v>3323789.399999999</v>
      </c>
      <c r="AN96" s="18">
        <f t="shared" si="24"/>
        <v>3323846.13</v>
      </c>
      <c r="AO96" s="18">
        <f t="shared" si="24"/>
        <v>3376788.9900000012</v>
      </c>
      <c r="AP96" s="18">
        <f t="shared" si="24"/>
        <v>3503061.8300000005</v>
      </c>
      <c r="AQ96" s="18">
        <f t="shared" si="24"/>
        <v>3587906.1700000018</v>
      </c>
      <c r="AR96" s="18">
        <f t="shared" si="24"/>
        <v>3651997.0700000008</v>
      </c>
      <c r="AS96" s="18">
        <f t="shared" si="24"/>
        <v>3702609.6800000011</v>
      </c>
      <c r="AT96" s="18">
        <f t="shared" si="24"/>
        <v>3711665.2200000007</v>
      </c>
      <c r="AU96" s="19">
        <f t="shared" si="24"/>
        <v>41399385.940000013</v>
      </c>
      <c r="AV96" s="19">
        <f t="shared" si="24"/>
        <v>3724256.4499999997</v>
      </c>
      <c r="AW96" s="19">
        <f t="shared" si="24"/>
        <v>3759357.1699999995</v>
      </c>
      <c r="AX96" s="19">
        <f t="shared" si="24"/>
        <v>3791161.1700000018</v>
      </c>
      <c r="AY96" s="19">
        <f t="shared" si="24"/>
        <v>3849257.12</v>
      </c>
      <c r="AZ96" s="19">
        <f t="shared" si="24"/>
        <v>3911541.6300000008</v>
      </c>
      <c r="BA96" s="19">
        <f t="shared" si="24"/>
        <v>3925107.5700000003</v>
      </c>
      <c r="BB96" s="19">
        <f t="shared" si="24"/>
        <v>3951763.1300000004</v>
      </c>
      <c r="BC96" s="19">
        <f t="shared" si="24"/>
        <v>3990541.0300000007</v>
      </c>
      <c r="BD96" s="19">
        <f t="shared" si="24"/>
        <v>4024750.5700000022</v>
      </c>
      <c r="BE96" s="19">
        <f t="shared" si="24"/>
        <v>4098083.6300000013</v>
      </c>
      <c r="BF96" s="19">
        <f t="shared" si="24"/>
        <v>4155766.19</v>
      </c>
      <c r="BG96" s="19">
        <f t="shared" si="24"/>
        <v>4155582.22</v>
      </c>
      <c r="BH96" s="19">
        <f t="shared" si="24"/>
        <v>4157846.97</v>
      </c>
      <c r="BI96" s="19">
        <f t="shared" si="24"/>
        <v>4161240.3000000003</v>
      </c>
      <c r="BJ96" s="19">
        <f t="shared" si="24"/>
        <v>4165683.7300000004</v>
      </c>
      <c r="BK96" s="19">
        <f t="shared" si="24"/>
        <v>4173987.65</v>
      </c>
      <c r="BL96" s="18">
        <f t="shared" si="24"/>
        <v>48871894.619999997</v>
      </c>
    </row>
    <row r="97" spans="35:63" x14ac:dyDescent="0.25"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</row>
  </sheetData>
  <autoFilter ref="A4:BL96" xr:uid="{00000000-0009-0000-0000-000000000000}"/>
  <pageMargins left="0.7" right="0.7" top="0.75" bottom="0.75" header="0.3" footer="0.3"/>
  <pageSetup scale="27" fitToWidth="4" fitToHeight="0" orientation="landscape" r:id="rId1"/>
  <colBreaks count="3" manualBreakCount="3">
    <brk id="20" max="1048575" man="1"/>
    <brk id="33" max="1048575" man="1"/>
    <brk id="4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5DC43F1-092F-497D-BB2F-4E45B22279D8}"/>
</file>

<file path=customXml/itemProps2.xml><?xml version="1.0" encoding="utf-8"?>
<ds:datastoreItem xmlns:ds="http://schemas.openxmlformats.org/officeDocument/2006/customXml" ds:itemID="{EA36AA82-66C9-4B44-8076-E8DF3CAAE5AE}"/>
</file>

<file path=customXml/itemProps3.xml><?xml version="1.0" encoding="utf-8"?>
<ds:datastoreItem xmlns:ds="http://schemas.openxmlformats.org/officeDocument/2006/customXml" ds:itemID="{08701B3F-8C38-42FC-9D91-1016745FB579}"/>
</file>

<file path=customXml/itemProps4.xml><?xml version="1.0" encoding="utf-8"?>
<ds:datastoreItem xmlns:ds="http://schemas.openxmlformats.org/officeDocument/2006/customXml" ds:itemID="{57EC59EB-74AC-438A-A09C-9162A0202961}"/>
</file>

<file path=customXml/itemProps5.xml><?xml version="1.0" encoding="utf-8"?>
<ds:datastoreItem xmlns:ds="http://schemas.openxmlformats.org/officeDocument/2006/customXml" ds:itemID="{6B6AE8ED-CE39-4F0E-BD13-3B9103813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</vt:lpstr>
      <vt:lpstr>Gas!Print_Titles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2020-12-11T17:46:00Z</dcterms:created>
  <dcterms:modified xsi:type="dcterms:W3CDTF">2020-12-11T17:46:15Z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